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hared_Info\2015 New York State Statistical Yearbook_convertet\Section F Local Government Finance and Employment\"/>
    </mc:Choice>
  </mc:AlternateContent>
  <bookViews>
    <workbookView xWindow="0" yWindow="0" windowWidth="19200" windowHeight="11595"/>
  </bookViews>
  <sheets>
    <sheet name="f-4" sheetId="1" r:id="rId1"/>
  </sheets>
  <definedNames>
    <definedName name="_1PRINT_AREA">'f-4'!$HT$8192:$HT$8192</definedName>
    <definedName name="_xlnm.Print_Area" localSheetId="0">'f-4'!$A$1:$G$90</definedName>
  </definedNames>
  <calcPr calcId="152511" concurrentCalc="0"/>
</workbook>
</file>

<file path=xl/calcChain.xml><?xml version="1.0" encoding="utf-8"?>
<calcChain xmlns="http://schemas.openxmlformats.org/spreadsheetml/2006/main">
  <c r="B14" i="1" l="1"/>
  <c r="F14" i="1"/>
  <c r="G14" i="1"/>
  <c r="E14" i="1"/>
  <c r="D14" i="1"/>
  <c r="C14" i="1"/>
</calcChain>
</file>

<file path=xl/sharedStrings.xml><?xml version="1.0" encoding="utf-8"?>
<sst xmlns="http://schemas.openxmlformats.org/spreadsheetml/2006/main" count="88" uniqueCount="87">
  <si>
    <t>Lottery Aid Distribution</t>
  </si>
  <si>
    <t>County</t>
  </si>
  <si>
    <t>New York State</t>
  </si>
  <si>
    <t xml:space="preserve">  Rest of State</t>
  </si>
  <si>
    <t xml:space="preserve">    Albany</t>
  </si>
  <si>
    <t xml:space="preserve">    Allegany</t>
  </si>
  <si>
    <t xml:space="preserve">    Broome</t>
  </si>
  <si>
    <t xml:space="preserve">    Cattaraugus</t>
  </si>
  <si>
    <t xml:space="preserve">    Cayuga</t>
  </si>
  <si>
    <t xml:space="preserve">    Chautauqua</t>
  </si>
  <si>
    <t xml:space="preserve">    Chemung</t>
  </si>
  <si>
    <t xml:space="preserve">    Chenango</t>
  </si>
  <si>
    <t xml:space="preserve">    Clinton</t>
  </si>
  <si>
    <t xml:space="preserve">    Columbia</t>
  </si>
  <si>
    <t xml:space="preserve">    Cortland</t>
  </si>
  <si>
    <t xml:space="preserve">    Delaware</t>
  </si>
  <si>
    <t xml:space="preserve">    Dutchess</t>
  </si>
  <si>
    <t xml:space="preserve">    Erie</t>
  </si>
  <si>
    <t xml:space="preserve">    Essex</t>
  </si>
  <si>
    <t xml:space="preserve">    Franklin</t>
  </si>
  <si>
    <t xml:space="preserve">    Fulton</t>
  </si>
  <si>
    <t xml:space="preserve">    Genesee</t>
  </si>
  <si>
    <t xml:space="preserve">    Greene</t>
  </si>
  <si>
    <t xml:space="preserve">    Hamilton</t>
  </si>
  <si>
    <t xml:space="preserve">    Herkimer</t>
  </si>
  <si>
    <t xml:space="preserve">    Jefferson</t>
  </si>
  <si>
    <t xml:space="preserve">    Lewis</t>
  </si>
  <si>
    <t xml:space="preserve">    Livingston</t>
  </si>
  <si>
    <t xml:space="preserve">    Madison</t>
  </si>
  <si>
    <t xml:space="preserve">    Monroe</t>
  </si>
  <si>
    <t xml:space="preserve">    Montgomery</t>
  </si>
  <si>
    <t xml:space="preserve">    Nassau</t>
  </si>
  <si>
    <t xml:space="preserve">    Niagara</t>
  </si>
  <si>
    <t xml:space="preserve">    Oneida</t>
  </si>
  <si>
    <t xml:space="preserve">    Onondaga</t>
  </si>
  <si>
    <t xml:space="preserve">    Ontario</t>
  </si>
  <si>
    <t xml:space="preserve">    Orange</t>
  </si>
  <si>
    <t xml:space="preserve">    Orleans</t>
  </si>
  <si>
    <t xml:space="preserve">    Oswego</t>
  </si>
  <si>
    <t xml:space="preserve">    Otsego</t>
  </si>
  <si>
    <t xml:space="preserve">    Putnam</t>
  </si>
  <si>
    <t xml:space="preserve">    Rensselaer</t>
  </si>
  <si>
    <t xml:space="preserve">    Rockland</t>
  </si>
  <si>
    <t xml:space="preserve">    St. Lawrence</t>
  </si>
  <si>
    <t xml:space="preserve">    Saratoga</t>
  </si>
  <si>
    <t xml:space="preserve">    Schenectady</t>
  </si>
  <si>
    <t xml:space="preserve">    Schoharie</t>
  </si>
  <si>
    <t xml:space="preserve">    Schuyler</t>
  </si>
  <si>
    <t xml:space="preserve">    Seneca</t>
  </si>
  <si>
    <t xml:space="preserve">    Steuben</t>
  </si>
  <si>
    <t xml:space="preserve">    Suffolk</t>
  </si>
  <si>
    <t xml:space="preserve">    Sullivan</t>
  </si>
  <si>
    <t xml:space="preserve">    Tioga</t>
  </si>
  <si>
    <t xml:space="preserve">    Tompkins</t>
  </si>
  <si>
    <t xml:space="preserve">    Ulster</t>
  </si>
  <si>
    <t xml:space="preserve">    Warren</t>
  </si>
  <si>
    <t xml:space="preserve">    Washington</t>
  </si>
  <si>
    <t xml:space="preserve">    Wayne</t>
  </si>
  <si>
    <t xml:space="preserve">    Westchester</t>
  </si>
  <si>
    <t xml:space="preserve">    Wyoming</t>
  </si>
  <si>
    <t xml:space="preserve">    Yates</t>
  </si>
  <si>
    <t xml:space="preserve"> </t>
  </si>
  <si>
    <t>2  Includes Bronx, Kings, New York, Queens, and Richmond counties.</t>
  </si>
  <si>
    <t>1  Aid payments are made directly to school districts. Boundaries of school districts frequently cut across county lines. For those districts,</t>
  </si>
  <si>
    <t xml:space="preserve">    the county in which the main district building is situated is the county to which the district has been assigned for the purposes of this table.</t>
  </si>
  <si>
    <t xml:space="preserve">             Division of Aid to Localities for Education from the State Lottery Fund as stated in the New York State Budget.</t>
  </si>
  <si>
    <t>Cumulative Distribution</t>
  </si>
  <si>
    <t>2010-11</t>
  </si>
  <si>
    <r>
      <t>Lottery Aid to Education</t>
    </r>
    <r>
      <rPr>
        <b/>
        <vertAlign val="superscript"/>
        <sz val="18"/>
        <color indexed="8"/>
        <rFont val="Times New Roman"/>
        <family val="1"/>
      </rPr>
      <t>1</t>
    </r>
  </si>
  <si>
    <r>
      <t xml:space="preserve">  New York City</t>
    </r>
    <r>
      <rPr>
        <vertAlign val="superscript"/>
        <sz val="12"/>
        <rFont val="Times New Roman"/>
        <family val="1"/>
      </rPr>
      <t>2</t>
    </r>
  </si>
  <si>
    <t>NOTE: The above amounts are based on the New York State Education Department’s</t>
  </si>
  <si>
    <t>2011-12</t>
  </si>
  <si>
    <t>2012-13</t>
  </si>
  <si>
    <t>TABLE F-4</t>
  </si>
  <si>
    <t>$ 3,142,979,993.58</t>
  </si>
  <si>
    <t>$ 2,883,979,993.62</t>
  </si>
  <si>
    <t>$ 3,052,979,993.38</t>
  </si>
  <si>
    <t>New York State by County — Fiscal Years 2010-11 — 2014-15</t>
  </si>
  <si>
    <t>Cumulative Distribution 1976-2015</t>
  </si>
  <si>
    <t>1976-2015</t>
  </si>
  <si>
    <t>2013-14</t>
  </si>
  <si>
    <t>2014-15</t>
  </si>
  <si>
    <t>$ 54,972,322,515.91</t>
  </si>
  <si>
    <t>$ 2,857,245,537.38</t>
  </si>
  <si>
    <t>$ 3,215,583,993.49</t>
  </si>
  <si>
    <t xml:space="preserve"> SOURCE:  New York Gaming Commission, Division of the Lottery.</t>
  </si>
  <si>
    <t>Fiscal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</si>
</sst>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164" formatCode="&quot;$&quot;#,##0.00"/>
  </numFmts>
  <fonts count="5" x14ac:knownFonts="1">
    <font>
      <sz val="12"/>
      <name val="Rockwell"/>
    </font>
    <font>
      <b/>
      <sz val="18"/>
      <color indexed="8"/>
      <name val="Times New Roman"/>
      <family val="1"/>
    </font>
    <font>
      <sz val="12"/>
      <name val="Times New Roman"/>
      <family val="1"/>
    </font>
    <font>
      <b/>
      <vertAlign val="superscript"/>
      <sz val="18"/>
      <color indexed="8"/>
      <name val="Times New Roman"/>
      <family val="1"/>
    </font>
    <font>
      <vertAlign val="superscript"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2" fontId="0" fillId="2" borderId="0"/>
  </cellStyleXfs>
  <cellXfs count="24">
    <xf numFmtId="2" fontId="0" fillId="2" borderId="0" xfId="0" applyNumberFormat="1"/>
    <xf numFmtId="5" fontId="1" fillId="2" borderId="0" xfId="0" applyNumberFormat="1" applyFont="1" applyProtection="1">
      <protection locked="0"/>
    </xf>
    <xf numFmtId="2" fontId="2" fillId="2" borderId="0" xfId="0" applyNumberFormat="1" applyFont="1"/>
    <xf numFmtId="4" fontId="2" fillId="2" borderId="0" xfId="0" applyNumberFormat="1" applyFont="1"/>
    <xf numFmtId="2" fontId="2" fillId="2" borderId="1" xfId="0" applyNumberFormat="1" applyFont="1" applyBorder="1"/>
    <xf numFmtId="2" fontId="2" fillId="2" borderId="0" xfId="0" applyNumberFormat="1" applyFont="1" applyBorder="1"/>
    <xf numFmtId="2" fontId="2" fillId="2" borderId="0" xfId="0" applyNumberFormat="1" applyFont="1" applyBorder="1" applyAlignment="1">
      <alignment horizontal="right"/>
    </xf>
    <xf numFmtId="2" fontId="2" fillId="2" borderId="2" xfId="0" applyNumberFormat="1" applyFont="1" applyBorder="1"/>
    <xf numFmtId="2" fontId="2" fillId="2" borderId="2" xfId="0" applyFont="1" applyBorder="1" applyAlignment="1" applyProtection="1">
      <alignment horizontal="right"/>
      <protection locked="0"/>
    </xf>
    <xf numFmtId="2" fontId="2" fillId="2" borderId="3" xfId="0" applyFont="1" applyBorder="1" applyAlignment="1" applyProtection="1">
      <alignment horizontal="right"/>
      <protection locked="0"/>
    </xf>
    <xf numFmtId="2" fontId="2" fillId="2" borderId="3" xfId="0" applyNumberFormat="1" applyFont="1" applyBorder="1" applyAlignment="1">
      <alignment horizontal="right"/>
    </xf>
    <xf numFmtId="4" fontId="2" fillId="2" borderId="3" xfId="0" applyNumberFormat="1" applyFont="1" applyBorder="1" applyAlignment="1">
      <alignment horizontal="right"/>
    </xf>
    <xf numFmtId="164" fontId="2" fillId="2" borderId="0" xfId="0" applyNumberFormat="1" applyFont="1" applyProtection="1">
      <protection locked="0"/>
    </xf>
    <xf numFmtId="164" fontId="2" fillId="0" borderId="0" xfId="0" quotePrefix="1" applyNumberFormat="1" applyFont="1" applyFill="1" applyAlignment="1">
      <alignment horizontal="right"/>
    </xf>
    <xf numFmtId="164" fontId="2" fillId="2" borderId="0" xfId="0" applyNumberFormat="1" applyFont="1"/>
    <xf numFmtId="4" fontId="2" fillId="0" borderId="0" xfId="0" applyNumberFormat="1" applyFont="1" applyFill="1"/>
    <xf numFmtId="2" fontId="2" fillId="2" borderId="0" xfId="0" applyFont="1" applyProtection="1">
      <protection locked="0"/>
    </xf>
    <xf numFmtId="4" fontId="2" fillId="2" borderId="4" xfId="0" applyNumberFormat="1" applyFont="1" applyBorder="1"/>
    <xf numFmtId="4" fontId="2" fillId="2" borderId="1" xfId="0" applyNumberFormat="1" applyFont="1" applyBorder="1"/>
    <xf numFmtId="4" fontId="2" fillId="0" borderId="1" xfId="0" applyNumberFormat="1" applyFont="1" applyFill="1" applyBorder="1"/>
    <xf numFmtId="4" fontId="2" fillId="2" borderId="0" xfId="0" applyNumberFormat="1" applyFont="1" applyBorder="1"/>
    <xf numFmtId="5" fontId="2" fillId="2" borderId="0" xfId="0" applyNumberFormat="1" applyFont="1" applyProtection="1">
      <protection locked="0"/>
    </xf>
    <xf numFmtId="2" fontId="2" fillId="0" borderId="0" xfId="0" applyNumberFormat="1" applyFont="1" applyFill="1"/>
    <xf numFmtId="2" fontId="2" fillId="2" borderId="3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6"/>
  <sheetViews>
    <sheetView tabSelected="1" showOutlineSymbols="0" zoomScaleNormal="100" workbookViewId="0"/>
  </sheetViews>
  <sheetFormatPr defaultColWidth="11.44140625" defaultRowHeight="15.75" x14ac:dyDescent="0.25"/>
  <cols>
    <col min="1" max="1" width="18.6640625" style="2" customWidth="1"/>
    <col min="2" max="2" width="20.77734375" style="2" customWidth="1"/>
    <col min="3" max="6" width="15.5546875" style="2" customWidth="1"/>
    <col min="7" max="7" width="16.33203125" style="3" customWidth="1"/>
    <col min="8" max="12" width="11.6640625" style="3" customWidth="1"/>
    <col min="13" max="219" width="11.6640625" style="2" customWidth="1"/>
    <col min="220" max="16384" width="11.44140625" style="2"/>
  </cols>
  <sheetData>
    <row r="1" spans="1:7" ht="22.5" x14ac:dyDescent="0.3">
      <c r="A1" s="1" t="s">
        <v>73</v>
      </c>
    </row>
    <row r="2" spans="1:7" ht="27" x14ac:dyDescent="0.3">
      <c r="A2" s="1" t="s">
        <v>68</v>
      </c>
    </row>
    <row r="3" spans="1:7" ht="22.5" x14ac:dyDescent="0.3">
      <c r="A3" s="1" t="s">
        <v>77</v>
      </c>
    </row>
    <row r="4" spans="1:7" ht="22.5" x14ac:dyDescent="0.3">
      <c r="A4" s="1" t="s">
        <v>78</v>
      </c>
    </row>
    <row r="6" spans="1:7" x14ac:dyDescent="0.25">
      <c r="A6" s="4"/>
      <c r="B6" s="23" t="s">
        <v>0</v>
      </c>
      <c r="C6" s="23"/>
      <c r="D6" s="23"/>
      <c r="E6" s="23"/>
      <c r="F6" s="23"/>
      <c r="G6" s="23"/>
    </row>
    <row r="7" spans="1:7" x14ac:dyDescent="0.25">
      <c r="A7" s="5"/>
      <c r="B7" s="6" t="s">
        <v>66</v>
      </c>
      <c r="C7" s="23" t="s">
        <v>86</v>
      </c>
      <c r="D7" s="23"/>
      <c r="E7" s="23"/>
      <c r="F7" s="23"/>
      <c r="G7" s="23"/>
    </row>
    <row r="8" spans="1:7" x14ac:dyDescent="0.25">
      <c r="A8" s="7" t="s">
        <v>1</v>
      </c>
      <c r="B8" s="8" t="s">
        <v>79</v>
      </c>
      <c r="C8" s="9" t="s">
        <v>67</v>
      </c>
      <c r="D8" s="10" t="s">
        <v>71</v>
      </c>
      <c r="E8" s="11" t="s">
        <v>72</v>
      </c>
      <c r="F8" s="11" t="s">
        <v>80</v>
      </c>
      <c r="G8" s="11" t="s">
        <v>81</v>
      </c>
    </row>
    <row r="9" spans="1:7" x14ac:dyDescent="0.25">
      <c r="B9" s="3"/>
      <c r="C9" s="3"/>
      <c r="E9" s="3"/>
      <c r="F9" s="3"/>
    </row>
    <row r="10" spans="1:7" s="14" customFormat="1" x14ac:dyDescent="0.25">
      <c r="A10" s="12" t="s">
        <v>2</v>
      </c>
      <c r="B10" s="13" t="s">
        <v>82</v>
      </c>
      <c r="C10" s="13" t="s">
        <v>74</v>
      </c>
      <c r="D10" s="13" t="s">
        <v>75</v>
      </c>
      <c r="E10" s="13" t="s">
        <v>76</v>
      </c>
      <c r="F10" s="13" t="s">
        <v>83</v>
      </c>
      <c r="G10" s="13" t="s">
        <v>84</v>
      </c>
    </row>
    <row r="11" spans="1:7" x14ac:dyDescent="0.25">
      <c r="B11" s="3"/>
      <c r="C11" s="3"/>
      <c r="D11" s="3"/>
      <c r="E11" s="3"/>
      <c r="F11" s="3"/>
    </row>
    <row r="12" spans="1:7" ht="18.75" x14ac:dyDescent="0.25">
      <c r="A12" s="16" t="s">
        <v>69</v>
      </c>
      <c r="B12" s="3">
        <v>20941973615.220001</v>
      </c>
      <c r="C12" s="3">
        <v>1184373901.0999999</v>
      </c>
      <c r="D12" s="3">
        <v>1110484399.8899999</v>
      </c>
      <c r="E12" s="3">
        <v>1200599252.6200001</v>
      </c>
      <c r="F12" s="3">
        <v>1048350198.8</v>
      </c>
      <c r="G12" s="3">
        <v>1265576988.95</v>
      </c>
    </row>
    <row r="13" spans="1:7" x14ac:dyDescent="0.25">
      <c r="B13" s="3"/>
      <c r="C13" s="3"/>
      <c r="D13" s="3"/>
      <c r="E13" s="3"/>
      <c r="F13" s="3"/>
    </row>
    <row r="14" spans="1:7" x14ac:dyDescent="0.25">
      <c r="A14" s="16" t="s">
        <v>3</v>
      </c>
      <c r="B14" s="3">
        <f t="shared" ref="B14:G14" si="0">SUM(B15:B80)</f>
        <v>34030348900.689991</v>
      </c>
      <c r="C14" s="15">
        <f t="shared" si="0"/>
        <v>1958606092.48</v>
      </c>
      <c r="D14" s="3">
        <f t="shared" si="0"/>
        <v>1773495593.7299998</v>
      </c>
      <c r="E14" s="3">
        <f t="shared" si="0"/>
        <v>1852380740.7599995</v>
      </c>
      <c r="F14" s="3">
        <f t="shared" si="0"/>
        <v>1808895338.5799999</v>
      </c>
      <c r="G14" s="3">
        <f t="shared" si="0"/>
        <v>1950007004.5400002</v>
      </c>
    </row>
    <row r="15" spans="1:7" x14ac:dyDescent="0.25">
      <c r="A15" s="16" t="s">
        <v>4</v>
      </c>
      <c r="B15" s="3">
        <v>725535649.85000002</v>
      </c>
      <c r="C15" s="3">
        <v>42140645.369999997</v>
      </c>
      <c r="D15" s="3">
        <v>41147937.949999996</v>
      </c>
      <c r="E15" s="3">
        <v>42080176.740000002</v>
      </c>
      <c r="F15" s="3">
        <v>42687119.710000001</v>
      </c>
      <c r="G15" s="3">
        <v>42954906.880000003</v>
      </c>
    </row>
    <row r="16" spans="1:7" x14ac:dyDescent="0.25">
      <c r="A16" s="16" t="s">
        <v>5</v>
      </c>
      <c r="B16" s="3">
        <v>253884539.16999999</v>
      </c>
      <c r="C16" s="3">
        <v>13989118.389999999</v>
      </c>
      <c r="D16" s="3">
        <v>12329611.73</v>
      </c>
      <c r="E16" s="3">
        <v>13015417.24</v>
      </c>
      <c r="F16" s="3">
        <v>13265253.390000001</v>
      </c>
      <c r="G16" s="3">
        <v>13079866.02</v>
      </c>
    </row>
    <row r="17" spans="1:7" x14ac:dyDescent="0.25">
      <c r="A17" s="16" t="s">
        <v>6</v>
      </c>
      <c r="B17" s="3">
        <v>824396366.89999998</v>
      </c>
      <c r="C17" s="3">
        <v>46273834.170000002</v>
      </c>
      <c r="D17" s="3">
        <v>42182249.629999995</v>
      </c>
      <c r="E17" s="3">
        <v>42058280.54999999</v>
      </c>
      <c r="F17" s="3">
        <v>42990492.670000002</v>
      </c>
      <c r="G17" s="3">
        <v>43111744.530000001</v>
      </c>
    </row>
    <row r="18" spans="1:7" x14ac:dyDescent="0.25">
      <c r="A18" s="16" t="s">
        <v>7</v>
      </c>
      <c r="B18" s="3">
        <v>462367225.32999998</v>
      </c>
      <c r="C18" s="3">
        <v>24416052.029999997</v>
      </c>
      <c r="D18" s="3">
        <v>21973393.59</v>
      </c>
      <c r="E18" s="3">
        <v>22765770.369999997</v>
      </c>
      <c r="F18" s="3">
        <v>23126914.440000001</v>
      </c>
      <c r="G18" s="3">
        <v>23038177.370000001</v>
      </c>
    </row>
    <row r="19" spans="1:7" x14ac:dyDescent="0.25">
      <c r="A19" s="16" t="s">
        <v>8</v>
      </c>
      <c r="B19" s="3">
        <v>316044526.41000003</v>
      </c>
      <c r="C19" s="3">
        <v>15930570.600000001</v>
      </c>
      <c r="D19" s="3">
        <v>14072688.51</v>
      </c>
      <c r="E19" s="3">
        <v>14242610.339999998</v>
      </c>
      <c r="F19" s="3">
        <v>14676576.15</v>
      </c>
      <c r="G19" s="3">
        <v>14888232.289999999</v>
      </c>
    </row>
    <row r="20" spans="1:7" x14ac:dyDescent="0.25">
      <c r="A20" s="16" t="s">
        <v>9</v>
      </c>
      <c r="B20" s="3">
        <v>649186134.32000005</v>
      </c>
      <c r="C20" s="3">
        <v>35427335.789999999</v>
      </c>
      <c r="D20" s="3">
        <v>31081477.359999999</v>
      </c>
      <c r="E20" s="3">
        <v>32146150.899999999</v>
      </c>
      <c r="F20" s="3">
        <v>32689251.34</v>
      </c>
      <c r="G20" s="3">
        <v>32741492.620000001</v>
      </c>
    </row>
    <row r="21" spans="1:7" x14ac:dyDescent="0.25">
      <c r="B21" s="3"/>
      <c r="C21" s="3"/>
      <c r="D21" s="3"/>
      <c r="E21" s="3"/>
      <c r="F21" s="3"/>
    </row>
    <row r="22" spans="1:7" x14ac:dyDescent="0.25">
      <c r="A22" s="16" t="s">
        <v>10</v>
      </c>
      <c r="B22" s="3">
        <v>380645609.13999999</v>
      </c>
      <c r="C22" s="3">
        <v>20483369.5</v>
      </c>
      <c r="D22" s="3">
        <v>18528592.289999999</v>
      </c>
      <c r="E22" s="3">
        <v>18970024</v>
      </c>
      <c r="F22" s="3">
        <v>19173554.66</v>
      </c>
      <c r="G22" s="3">
        <v>19041003.940000001</v>
      </c>
    </row>
    <row r="23" spans="1:7" x14ac:dyDescent="0.25">
      <c r="A23" s="16" t="s">
        <v>11</v>
      </c>
      <c r="B23" s="3">
        <v>296588600.38</v>
      </c>
      <c r="C23" s="3">
        <v>16197179.550000001</v>
      </c>
      <c r="D23" s="3">
        <v>14220678.09</v>
      </c>
      <c r="E23" s="3">
        <v>14632835.780000001</v>
      </c>
      <c r="F23" s="3">
        <v>14997215.52</v>
      </c>
      <c r="G23" s="3">
        <v>14818404.390000001</v>
      </c>
    </row>
    <row r="24" spans="1:7" x14ac:dyDescent="0.25">
      <c r="A24" s="16" t="s">
        <v>12</v>
      </c>
      <c r="B24" s="3">
        <v>356453142</v>
      </c>
      <c r="C24" s="3">
        <v>18985892.669999998</v>
      </c>
      <c r="D24" s="3">
        <v>17245554.380000003</v>
      </c>
      <c r="E24" s="3">
        <v>17363545.299999997</v>
      </c>
      <c r="F24" s="3">
        <v>17337487.469999999</v>
      </c>
      <c r="G24" s="3">
        <v>17019770.280000001</v>
      </c>
    </row>
    <row r="25" spans="1:7" x14ac:dyDescent="0.25">
      <c r="A25" s="16" t="s">
        <v>13</v>
      </c>
      <c r="B25" s="3">
        <v>154869391.84999999</v>
      </c>
      <c r="C25" s="3">
        <v>6996744.1999999993</v>
      </c>
      <c r="D25" s="3">
        <v>5742501.8799999999</v>
      </c>
      <c r="E25" s="3">
        <v>5799956.6399999997</v>
      </c>
      <c r="F25" s="3">
        <v>5754776.3399999999</v>
      </c>
      <c r="G25" s="3">
        <v>5958119.5199999996</v>
      </c>
    </row>
    <row r="26" spans="1:7" x14ac:dyDescent="0.25">
      <c r="A26" s="16" t="s">
        <v>14</v>
      </c>
      <c r="B26" s="3">
        <v>220169606.63999999</v>
      </c>
      <c r="C26" s="3">
        <v>11855492.699999999</v>
      </c>
      <c r="D26" s="3">
        <v>10777863.389999999</v>
      </c>
      <c r="E26" s="3">
        <v>11162688.24</v>
      </c>
      <c r="F26" s="3">
        <v>11190919.59</v>
      </c>
      <c r="G26" s="3">
        <v>11055392.49</v>
      </c>
    </row>
    <row r="27" spans="1:7" x14ac:dyDescent="0.25">
      <c r="A27" s="16" t="s">
        <v>15</v>
      </c>
      <c r="B27" s="3">
        <v>157218315.81</v>
      </c>
      <c r="C27" s="3">
        <v>7892892.1600000001</v>
      </c>
      <c r="D27" s="3">
        <v>6832335.3499999996</v>
      </c>
      <c r="E27" s="3">
        <v>6923278.959999999</v>
      </c>
      <c r="F27" s="3">
        <v>7231792.04</v>
      </c>
      <c r="G27" s="3">
        <v>7119261.7199999997</v>
      </c>
    </row>
    <row r="28" spans="1:7" x14ac:dyDescent="0.25">
      <c r="B28" s="3"/>
      <c r="C28" s="3"/>
      <c r="D28" s="3"/>
      <c r="E28" s="3"/>
      <c r="F28" s="3"/>
    </row>
    <row r="29" spans="1:7" x14ac:dyDescent="0.25">
      <c r="A29" s="16" t="s">
        <v>16</v>
      </c>
      <c r="B29" s="3">
        <v>756854931.53999996</v>
      </c>
      <c r="C29" s="3">
        <v>40132418.170000002</v>
      </c>
      <c r="D29" s="3">
        <v>37661817.410000004</v>
      </c>
      <c r="E29" s="3">
        <v>39719205.640000001</v>
      </c>
      <c r="F29" s="3">
        <v>41007632.350000001</v>
      </c>
      <c r="G29" s="3">
        <v>41755794.140000001</v>
      </c>
    </row>
    <row r="30" spans="1:7" x14ac:dyDescent="0.25">
      <c r="A30" s="16" t="s">
        <v>17</v>
      </c>
      <c r="B30" s="3">
        <v>3424186253.8000002</v>
      </c>
      <c r="C30" s="3">
        <v>204793195.81999999</v>
      </c>
      <c r="D30" s="3">
        <v>186760842.14999998</v>
      </c>
      <c r="E30" s="3">
        <v>191359408.73999998</v>
      </c>
      <c r="F30" s="3">
        <v>159330799.28</v>
      </c>
      <c r="G30" s="3">
        <v>193794512.81999999</v>
      </c>
    </row>
    <row r="31" spans="1:7" x14ac:dyDescent="0.25">
      <c r="A31" s="16" t="s">
        <v>18</v>
      </c>
      <c r="B31" s="3">
        <v>68539505.719999999</v>
      </c>
      <c r="C31" s="3">
        <v>3505998.2</v>
      </c>
      <c r="D31" s="3">
        <v>2853655.1199999996</v>
      </c>
      <c r="E31" s="3">
        <v>3035382.02</v>
      </c>
      <c r="F31" s="3">
        <v>3098215.84</v>
      </c>
      <c r="G31" s="3">
        <v>3131933.85</v>
      </c>
    </row>
    <row r="32" spans="1:7" x14ac:dyDescent="0.25">
      <c r="A32" s="16" t="s">
        <v>19</v>
      </c>
      <c r="B32" s="3">
        <v>228602642.83000001</v>
      </c>
      <c r="C32" s="3">
        <v>12051427.68</v>
      </c>
      <c r="D32" s="3">
        <v>10899731.780000001</v>
      </c>
      <c r="E32" s="3">
        <v>11205720.57</v>
      </c>
      <c r="F32" s="3">
        <v>11462827.59</v>
      </c>
      <c r="G32" s="3">
        <v>11462841.9</v>
      </c>
    </row>
    <row r="33" spans="1:7" x14ac:dyDescent="0.25">
      <c r="A33" s="16" t="s">
        <v>20</v>
      </c>
      <c r="B33" s="3">
        <v>264687161.56</v>
      </c>
      <c r="C33" s="3">
        <v>14803379.489999998</v>
      </c>
      <c r="D33" s="3">
        <v>13374454.680000002</v>
      </c>
      <c r="E33" s="3">
        <v>13590020.57</v>
      </c>
      <c r="F33" s="3">
        <v>13224528.73</v>
      </c>
      <c r="G33" s="3">
        <v>13006517.289999999</v>
      </c>
    </row>
    <row r="34" spans="1:7" x14ac:dyDescent="0.25">
      <c r="A34" s="16" t="s">
        <v>21</v>
      </c>
      <c r="B34" s="3">
        <v>288365278.92000002</v>
      </c>
      <c r="C34" s="3">
        <v>15723068.68</v>
      </c>
      <c r="D34" s="3">
        <v>13942256.310000001</v>
      </c>
      <c r="E34" s="3">
        <v>14278657.269999998</v>
      </c>
      <c r="F34" s="3">
        <v>14467743.48</v>
      </c>
      <c r="G34" s="3">
        <v>14180323.539999999</v>
      </c>
    </row>
    <row r="35" spans="1:7" x14ac:dyDescent="0.25">
      <c r="B35" s="3"/>
      <c r="C35" s="3"/>
      <c r="D35" s="3"/>
      <c r="E35" s="3"/>
      <c r="F35" s="3"/>
    </row>
    <row r="36" spans="1:7" x14ac:dyDescent="0.25">
      <c r="A36" s="16" t="s">
        <v>22</v>
      </c>
      <c r="B36" s="3">
        <v>131835240.16</v>
      </c>
      <c r="C36" s="3">
        <v>7654854.3899999997</v>
      </c>
      <c r="D36" s="3">
        <v>6329958.2800000003</v>
      </c>
      <c r="E36" s="3">
        <v>6544250.8199999994</v>
      </c>
      <c r="F36" s="3">
        <v>6864106.2999999998</v>
      </c>
      <c r="G36" s="3">
        <v>6922489.5</v>
      </c>
    </row>
    <row r="37" spans="1:7" x14ac:dyDescent="0.25">
      <c r="A37" s="16" t="s">
        <v>23</v>
      </c>
      <c r="B37" s="3">
        <v>1654050.62</v>
      </c>
      <c r="C37" s="3">
        <v>135568.71</v>
      </c>
      <c r="D37" s="3">
        <v>99279.03</v>
      </c>
      <c r="E37" s="3">
        <v>114446.01</v>
      </c>
      <c r="F37" s="3">
        <v>141425.79</v>
      </c>
      <c r="G37" s="3">
        <v>145236.17000000001</v>
      </c>
    </row>
    <row r="38" spans="1:7" x14ac:dyDescent="0.25">
      <c r="A38" s="16" t="s">
        <v>24</v>
      </c>
      <c r="B38" s="3">
        <v>319911475.43000001</v>
      </c>
      <c r="C38" s="3">
        <v>17456126.59</v>
      </c>
      <c r="D38" s="3">
        <v>15540510.58</v>
      </c>
      <c r="E38" s="3">
        <v>16009629.709999997</v>
      </c>
      <c r="F38" s="3">
        <v>16453164.23</v>
      </c>
      <c r="G38" s="3">
        <v>16228344.08</v>
      </c>
    </row>
    <row r="39" spans="1:7" x14ac:dyDescent="0.25">
      <c r="A39" s="16" t="s">
        <v>25</v>
      </c>
      <c r="B39" s="3">
        <v>516653352.38999999</v>
      </c>
      <c r="C39" s="3">
        <v>29424877.930000007</v>
      </c>
      <c r="D39" s="3">
        <v>26244410.569999997</v>
      </c>
      <c r="E39" s="3">
        <v>27720459.309999999</v>
      </c>
      <c r="F39" s="3">
        <v>28413162.789999999</v>
      </c>
      <c r="G39" s="3">
        <v>28525177.109999999</v>
      </c>
    </row>
    <row r="40" spans="1:7" x14ac:dyDescent="0.25">
      <c r="A40" s="16" t="s">
        <v>26</v>
      </c>
      <c r="B40" s="3">
        <v>140262255.91</v>
      </c>
      <c r="C40" s="3">
        <v>7766139.6899999995</v>
      </c>
      <c r="D40" s="3">
        <v>6595152.8500000006</v>
      </c>
      <c r="E40" s="3">
        <v>6893442.1600000001</v>
      </c>
      <c r="F40" s="3">
        <v>7081523.7000000002</v>
      </c>
      <c r="G40" s="3">
        <v>6937150.0700000003</v>
      </c>
    </row>
    <row r="41" spans="1:7" x14ac:dyDescent="0.25">
      <c r="A41" s="16" t="s">
        <v>27</v>
      </c>
      <c r="B41" s="3">
        <v>259662944.81999999</v>
      </c>
      <c r="C41" s="3">
        <v>14160767.24</v>
      </c>
      <c r="D41" s="3">
        <v>12152188.27</v>
      </c>
      <c r="E41" s="3">
        <v>12464939.66</v>
      </c>
      <c r="F41" s="3">
        <v>12696148.02</v>
      </c>
      <c r="G41" s="3">
        <v>12629013.359999999</v>
      </c>
    </row>
    <row r="42" spans="1:7" x14ac:dyDescent="0.25">
      <c r="B42" s="3"/>
      <c r="C42" s="3"/>
      <c r="D42" s="3"/>
      <c r="E42" s="3"/>
      <c r="F42" s="3"/>
    </row>
    <row r="43" spans="1:7" x14ac:dyDescent="0.25">
      <c r="A43" s="16" t="s">
        <v>28</v>
      </c>
      <c r="B43" s="3">
        <v>320650298.50999999</v>
      </c>
      <c r="C43" s="3">
        <v>17263503.690000001</v>
      </c>
      <c r="D43" s="3">
        <v>15203857.089999998</v>
      </c>
      <c r="E43" s="3">
        <v>15480717.49</v>
      </c>
      <c r="F43" s="3">
        <v>15635541.91</v>
      </c>
      <c r="G43" s="3">
        <v>15450841.57</v>
      </c>
    </row>
    <row r="44" spans="1:7" x14ac:dyDescent="0.25">
      <c r="A44" s="16" t="s">
        <v>29</v>
      </c>
      <c r="B44" s="3">
        <v>2751395406.6900001</v>
      </c>
      <c r="C44" s="3">
        <v>174270859.84999996</v>
      </c>
      <c r="D44" s="3">
        <v>157204810.72</v>
      </c>
      <c r="E44" s="3">
        <v>161462177.02000001</v>
      </c>
      <c r="F44" s="3">
        <v>130197526.51000001</v>
      </c>
      <c r="G44" s="3">
        <v>165227068.05000001</v>
      </c>
    </row>
    <row r="45" spans="1:7" x14ac:dyDescent="0.25">
      <c r="A45" s="16" t="s">
        <v>30</v>
      </c>
      <c r="B45" s="3">
        <v>231138707.16</v>
      </c>
      <c r="C45" s="3">
        <v>12780672.109999999</v>
      </c>
      <c r="D45" s="3">
        <v>11806849.789999997</v>
      </c>
      <c r="E45" s="3">
        <v>12172935.929999998</v>
      </c>
      <c r="F45" s="3">
        <v>13233464.25</v>
      </c>
      <c r="G45" s="3">
        <v>13230314.109999999</v>
      </c>
    </row>
    <row r="46" spans="1:7" x14ac:dyDescent="0.25">
      <c r="A46" s="16" t="s">
        <v>31</v>
      </c>
      <c r="B46" s="3">
        <v>1968925973.6600001</v>
      </c>
      <c r="C46" s="3">
        <v>115695405.72000001</v>
      </c>
      <c r="D46" s="3">
        <v>103332229.34000002</v>
      </c>
      <c r="E46" s="3">
        <v>111742026.74999999</v>
      </c>
      <c r="F46" s="3">
        <v>132384615.16</v>
      </c>
      <c r="G46" s="3">
        <v>133620578.92</v>
      </c>
    </row>
    <row r="47" spans="1:7" x14ac:dyDescent="0.25">
      <c r="A47" s="16" t="s">
        <v>32</v>
      </c>
      <c r="B47" s="3">
        <v>906266790.89999998</v>
      </c>
      <c r="C47" s="3">
        <v>51237554.04999999</v>
      </c>
      <c r="D47" s="3">
        <v>46382096.399999999</v>
      </c>
      <c r="E47" s="3">
        <v>47521068.629999995</v>
      </c>
      <c r="F47" s="3">
        <v>47918643.439999998</v>
      </c>
      <c r="G47" s="3">
        <v>47647140.420000002</v>
      </c>
    </row>
    <row r="48" spans="1:7" x14ac:dyDescent="0.25">
      <c r="A48" s="16" t="s">
        <v>33</v>
      </c>
      <c r="B48" s="3">
        <v>1027706128.5599999</v>
      </c>
      <c r="C48" s="3">
        <v>56765557.5</v>
      </c>
      <c r="D48" s="3">
        <v>51941044.180000007</v>
      </c>
      <c r="E48" s="3">
        <v>53483674.940000005</v>
      </c>
      <c r="F48" s="3">
        <v>51797972.68</v>
      </c>
      <c r="G48" s="3">
        <v>54710045.259999998</v>
      </c>
    </row>
    <row r="49" spans="1:7" x14ac:dyDescent="0.25">
      <c r="B49" s="3"/>
      <c r="C49" s="3"/>
      <c r="D49" s="3"/>
      <c r="E49" s="3"/>
      <c r="F49" s="3"/>
    </row>
    <row r="50" spans="1:7" x14ac:dyDescent="0.25">
      <c r="A50" s="16" t="s">
        <v>34</v>
      </c>
      <c r="B50" s="3">
        <v>1525696442.5899999</v>
      </c>
      <c r="C50" s="3">
        <v>111048795.21000002</v>
      </c>
      <c r="D50" s="3">
        <v>101319966.03999998</v>
      </c>
      <c r="E50" s="3">
        <v>105227174.87</v>
      </c>
      <c r="F50" s="3">
        <v>78080018.980000004</v>
      </c>
      <c r="G50" s="3">
        <v>105733132.3</v>
      </c>
    </row>
    <row r="51" spans="1:7" x14ac:dyDescent="0.25">
      <c r="A51" s="16" t="s">
        <v>35</v>
      </c>
      <c r="B51" s="3">
        <v>418445577.98000002</v>
      </c>
      <c r="C51" s="3">
        <v>25051390.579999998</v>
      </c>
      <c r="D51" s="3">
        <v>21805142.320000004</v>
      </c>
      <c r="E51" s="3">
        <v>22270732.640000001</v>
      </c>
      <c r="F51" s="3">
        <v>22082785.030000001</v>
      </c>
      <c r="G51" s="3">
        <v>22056588.52</v>
      </c>
    </row>
    <row r="52" spans="1:7" x14ac:dyDescent="0.25">
      <c r="A52" s="16" t="s">
        <v>36</v>
      </c>
      <c r="B52" s="3">
        <v>1138158638.1700001</v>
      </c>
      <c r="C52" s="3">
        <v>80035371.049999997</v>
      </c>
      <c r="D52" s="3">
        <v>72191677.050000027</v>
      </c>
      <c r="E52" s="3">
        <v>76833349.969999999</v>
      </c>
      <c r="F52" s="3">
        <v>80263907.390000001</v>
      </c>
      <c r="G52" s="3">
        <v>82318023.159999996</v>
      </c>
    </row>
    <row r="53" spans="1:7" x14ac:dyDescent="0.25">
      <c r="A53" s="16" t="s">
        <v>37</v>
      </c>
      <c r="B53" s="3">
        <v>232555102.09999999</v>
      </c>
      <c r="C53" s="3">
        <v>12731476.34</v>
      </c>
      <c r="D53" s="3">
        <v>11056553.68</v>
      </c>
      <c r="E53" s="3">
        <v>11313013.77</v>
      </c>
      <c r="F53" s="3">
        <v>11559161.24</v>
      </c>
      <c r="G53" s="3">
        <v>11304644.039999999</v>
      </c>
    </row>
    <row r="54" spans="1:7" x14ac:dyDescent="0.25">
      <c r="A54" s="16" t="s">
        <v>38</v>
      </c>
      <c r="B54" s="3">
        <v>628090199.12</v>
      </c>
      <c r="C54" s="3">
        <v>36441294.989999995</v>
      </c>
      <c r="D54" s="3">
        <v>33222922.440000001</v>
      </c>
      <c r="E54" s="3">
        <v>33812247.070000008</v>
      </c>
      <c r="F54" s="3">
        <v>33922931.109999999</v>
      </c>
      <c r="G54" s="3">
        <v>32088614.170000002</v>
      </c>
    </row>
    <row r="55" spans="1:7" x14ac:dyDescent="0.25">
      <c r="A55" s="16" t="s">
        <v>39</v>
      </c>
      <c r="B55" s="3">
        <v>228586419.22999999</v>
      </c>
      <c r="C55" s="3">
        <v>12054089.43</v>
      </c>
      <c r="D55" s="3">
        <v>10451063.440000001</v>
      </c>
      <c r="E55" s="3">
        <v>10427193.799999999</v>
      </c>
      <c r="F55" s="3">
        <v>10617403.310000001</v>
      </c>
      <c r="G55" s="3">
        <v>10594906.789999999</v>
      </c>
    </row>
    <row r="56" spans="1:7" x14ac:dyDescent="0.25">
      <c r="B56" s="3"/>
      <c r="C56" s="3"/>
      <c r="D56" s="3"/>
      <c r="E56" s="3"/>
      <c r="F56" s="3"/>
    </row>
    <row r="57" spans="1:7" x14ac:dyDescent="0.25">
      <c r="A57" s="16" t="s">
        <v>40</v>
      </c>
      <c r="B57" s="3">
        <v>200556388.87</v>
      </c>
      <c r="C57" s="3">
        <v>11521717.670000002</v>
      </c>
      <c r="D57" s="3">
        <v>11152090.920000002</v>
      </c>
      <c r="E57" s="3">
        <v>11897861.67</v>
      </c>
      <c r="F57" s="3">
        <v>12076942.539999999</v>
      </c>
      <c r="G57" s="3">
        <v>12171384.6</v>
      </c>
    </row>
    <row r="58" spans="1:7" x14ac:dyDescent="0.25">
      <c r="A58" s="16" t="s">
        <v>41</v>
      </c>
      <c r="B58" s="3">
        <v>575756777.12</v>
      </c>
      <c r="C58" s="3">
        <v>32126100.550000001</v>
      </c>
      <c r="D58" s="3">
        <v>28397772.390000001</v>
      </c>
      <c r="E58" s="3">
        <v>28914308.269999996</v>
      </c>
      <c r="F58" s="3">
        <v>28854460.879999999</v>
      </c>
      <c r="G58" s="3">
        <v>29225555.02</v>
      </c>
    </row>
    <row r="59" spans="1:7" x14ac:dyDescent="0.25">
      <c r="A59" s="16" t="s">
        <v>42</v>
      </c>
      <c r="B59" s="3">
        <v>435775995.64999998</v>
      </c>
      <c r="C59" s="3">
        <v>22680432.070000004</v>
      </c>
      <c r="D59" s="3">
        <v>23189142.839999996</v>
      </c>
      <c r="E59" s="3">
        <v>25667967.260000002</v>
      </c>
      <c r="F59" s="3">
        <v>28070316.829999998</v>
      </c>
      <c r="G59" s="3">
        <v>29982316.760000002</v>
      </c>
    </row>
    <row r="60" spans="1:7" x14ac:dyDescent="0.25">
      <c r="A60" s="16" t="s">
        <v>43</v>
      </c>
      <c r="B60" s="3">
        <v>517879651.67000002</v>
      </c>
      <c r="C60" s="3">
        <v>27376014.679999996</v>
      </c>
      <c r="D60" s="3">
        <v>24518954.969999995</v>
      </c>
      <c r="E60" s="3">
        <v>25176155.370000001</v>
      </c>
      <c r="F60" s="3">
        <v>25819969.23</v>
      </c>
      <c r="G60" s="3">
        <v>25994513.84</v>
      </c>
    </row>
    <row r="61" spans="1:7" x14ac:dyDescent="0.25">
      <c r="A61" s="16" t="s">
        <v>44</v>
      </c>
      <c r="B61" s="3">
        <v>740244817.08000004</v>
      </c>
      <c r="C61" s="3">
        <v>39883277.210000001</v>
      </c>
      <c r="D61" s="3">
        <v>34697675.100000009</v>
      </c>
      <c r="E61" s="3">
        <v>35667002.260000005</v>
      </c>
      <c r="F61" s="3">
        <v>35414523.060000002</v>
      </c>
      <c r="G61" s="3">
        <v>35636115.439999998</v>
      </c>
    </row>
    <row r="62" spans="1:7" x14ac:dyDescent="0.25">
      <c r="A62" s="16" t="s">
        <v>45</v>
      </c>
      <c r="B62" s="3">
        <v>522398701.67000002</v>
      </c>
      <c r="C62" s="3">
        <v>32624087.640000001</v>
      </c>
      <c r="D62" s="3">
        <v>29459036.050000001</v>
      </c>
      <c r="E62" s="3">
        <v>30364797.370000001</v>
      </c>
      <c r="F62" s="3">
        <v>27732518.969999999</v>
      </c>
      <c r="G62" s="3">
        <v>31678597.609999999</v>
      </c>
    </row>
    <row r="63" spans="1:7" x14ac:dyDescent="0.25">
      <c r="B63" s="3"/>
      <c r="C63" s="3"/>
      <c r="D63" s="3"/>
      <c r="E63" s="3"/>
      <c r="F63" s="3"/>
    </row>
    <row r="64" spans="1:7" x14ac:dyDescent="0.25">
      <c r="A64" s="16" t="s">
        <v>46</v>
      </c>
      <c r="B64" s="3">
        <v>135158901.19</v>
      </c>
      <c r="C64" s="3">
        <v>7623705.21</v>
      </c>
      <c r="D64" s="3">
        <v>6472654.8700000001</v>
      </c>
      <c r="E64" s="3">
        <v>6756037.5599999996</v>
      </c>
      <c r="F64" s="3">
        <v>6476663.8499999996</v>
      </c>
      <c r="G64" s="3">
        <v>6323936.0199999996</v>
      </c>
    </row>
    <row r="65" spans="1:7" x14ac:dyDescent="0.25">
      <c r="A65" s="16" t="s">
        <v>47</v>
      </c>
      <c r="B65" s="3">
        <v>66841087.770000003</v>
      </c>
      <c r="C65" s="3">
        <v>3466355.92</v>
      </c>
      <c r="D65" s="3">
        <v>3007852.91</v>
      </c>
      <c r="E65" s="3">
        <v>3017726.14</v>
      </c>
      <c r="F65" s="3">
        <v>2966971.99</v>
      </c>
      <c r="G65" s="3">
        <v>2980890.41</v>
      </c>
    </row>
    <row r="66" spans="1:7" x14ac:dyDescent="0.25">
      <c r="A66" s="16" t="s">
        <v>48</v>
      </c>
      <c r="B66" s="3">
        <v>138078211.69</v>
      </c>
      <c r="C66" s="3">
        <v>7913027.2999999989</v>
      </c>
      <c r="D66" s="3">
        <v>6968542.7800000003</v>
      </c>
      <c r="E66" s="3">
        <v>6981922.0099999998</v>
      </c>
      <c r="F66" s="3">
        <v>7085843.5700000003</v>
      </c>
      <c r="G66" s="3">
        <v>7121193.2599999998</v>
      </c>
    </row>
    <row r="67" spans="1:7" x14ac:dyDescent="0.25">
      <c r="A67" s="16" t="s">
        <v>49</v>
      </c>
      <c r="B67" s="3">
        <v>526141368.05000001</v>
      </c>
      <c r="C67" s="3">
        <v>28885691.599999998</v>
      </c>
      <c r="D67" s="3">
        <v>25677800.019999996</v>
      </c>
      <c r="E67" s="3">
        <v>26448404.499999996</v>
      </c>
      <c r="F67" s="3">
        <v>26946178.920000002</v>
      </c>
      <c r="G67" s="3">
        <v>26637529.629999999</v>
      </c>
    </row>
    <row r="68" spans="1:7" x14ac:dyDescent="0.25">
      <c r="A68" s="16" t="s">
        <v>50</v>
      </c>
      <c r="B68" s="3">
        <v>4126575978.5</v>
      </c>
      <c r="C68" s="3">
        <v>217069222.41000003</v>
      </c>
      <c r="D68" s="3">
        <v>198702595.16999999</v>
      </c>
      <c r="E68" s="3">
        <v>219832350.09000003</v>
      </c>
      <c r="F68" s="3">
        <v>240273853.81</v>
      </c>
      <c r="G68" s="3">
        <v>245728807.47</v>
      </c>
    </row>
    <row r="69" spans="1:7" x14ac:dyDescent="0.25">
      <c r="A69" s="16" t="s">
        <v>51</v>
      </c>
      <c r="B69" s="3">
        <v>193693559.55000001</v>
      </c>
      <c r="C69" s="3">
        <v>10921377.01</v>
      </c>
      <c r="D69" s="3">
        <v>9069280.2800000012</v>
      </c>
      <c r="E69" s="3">
        <v>9334919.5200000014</v>
      </c>
      <c r="F69" s="3">
        <v>10110260.460000001</v>
      </c>
      <c r="G69" s="3">
        <v>10828725.73</v>
      </c>
    </row>
    <row r="70" spans="1:7" x14ac:dyDescent="0.25">
      <c r="B70" s="3"/>
      <c r="C70" s="3"/>
      <c r="D70" s="3"/>
      <c r="E70" s="3"/>
      <c r="F70" s="3"/>
    </row>
    <row r="71" spans="1:7" x14ac:dyDescent="0.25">
      <c r="A71" s="16" t="s">
        <v>52</v>
      </c>
      <c r="B71" s="3">
        <v>269020020.05000001</v>
      </c>
      <c r="C71" s="3">
        <v>13966071.600000001</v>
      </c>
      <c r="D71" s="3">
        <v>12581898.990000002</v>
      </c>
      <c r="E71" s="3">
        <v>12770862.59</v>
      </c>
      <c r="F71" s="3">
        <v>13208886.880000001</v>
      </c>
      <c r="G71" s="3">
        <v>13443713.24</v>
      </c>
    </row>
    <row r="72" spans="1:7" x14ac:dyDescent="0.25">
      <c r="A72" s="16" t="s">
        <v>53</v>
      </c>
      <c r="B72" s="3">
        <v>269281993.25</v>
      </c>
      <c r="C72" s="3">
        <v>14939674.33</v>
      </c>
      <c r="D72" s="3">
        <v>13643455.110000001</v>
      </c>
      <c r="E72" s="3">
        <v>13472506.420000002</v>
      </c>
      <c r="F72" s="3">
        <v>13429553.880000001</v>
      </c>
      <c r="G72" s="3">
        <v>13249418.5</v>
      </c>
    </row>
    <row r="73" spans="1:7" x14ac:dyDescent="0.25">
      <c r="A73" s="16" t="s">
        <v>54</v>
      </c>
      <c r="B73" s="3">
        <v>474398990.07999998</v>
      </c>
      <c r="C73" s="3">
        <v>26010167.98</v>
      </c>
      <c r="D73" s="3">
        <v>23012692.5</v>
      </c>
      <c r="E73" s="3">
        <v>23561977.719999999</v>
      </c>
      <c r="F73" s="3">
        <v>24011972.460000001</v>
      </c>
      <c r="G73" s="3">
        <v>24701808.760000002</v>
      </c>
    </row>
    <row r="74" spans="1:7" x14ac:dyDescent="0.25">
      <c r="A74" s="16" t="s">
        <v>55</v>
      </c>
      <c r="B74" s="3">
        <v>194017189.19999999</v>
      </c>
      <c r="C74" s="3">
        <v>10219374.199999999</v>
      </c>
      <c r="D74" s="3">
        <v>8693217.8900000006</v>
      </c>
      <c r="E74" s="3">
        <v>8757797.25</v>
      </c>
      <c r="F74" s="3">
        <v>8728817.1400000006</v>
      </c>
      <c r="G74" s="3">
        <v>8735598.7899999991</v>
      </c>
    </row>
    <row r="75" spans="1:7" x14ac:dyDescent="0.25">
      <c r="A75" s="16" t="s">
        <v>56</v>
      </c>
      <c r="B75" s="3">
        <v>288324291.50999999</v>
      </c>
      <c r="C75" s="3">
        <v>15324311.460000001</v>
      </c>
      <c r="D75" s="3">
        <v>13277490.73</v>
      </c>
      <c r="E75" s="3">
        <v>13231187.76</v>
      </c>
      <c r="F75" s="3">
        <v>13459426.51</v>
      </c>
      <c r="G75" s="3">
        <v>13354158.470000001</v>
      </c>
    </row>
    <row r="76" spans="1:7" x14ac:dyDescent="0.25">
      <c r="A76" s="16" t="s">
        <v>57</v>
      </c>
      <c r="B76" s="3">
        <v>477885581.52999997</v>
      </c>
      <c r="C76" s="3">
        <v>26247421.970000003</v>
      </c>
      <c r="D76" s="3">
        <v>23072034.630000003</v>
      </c>
      <c r="E76" s="3">
        <v>23867572.280000001</v>
      </c>
      <c r="F76" s="3">
        <v>23872090.620000001</v>
      </c>
      <c r="G76" s="3">
        <v>23901907.719999999</v>
      </c>
    </row>
    <row r="77" spans="1:7" x14ac:dyDescent="0.25">
      <c r="B77" s="3"/>
      <c r="C77" s="3"/>
      <c r="D77" s="3"/>
      <c r="E77" s="3"/>
      <c r="F77" s="3"/>
    </row>
    <row r="78" spans="1:7" x14ac:dyDescent="0.25">
      <c r="A78" s="16" t="s">
        <v>58</v>
      </c>
      <c r="B78" s="3">
        <v>1085513685.1900001</v>
      </c>
      <c r="C78" s="3">
        <v>64616045.009999998</v>
      </c>
      <c r="D78" s="3">
        <v>63526317.290000007</v>
      </c>
      <c r="E78" s="3">
        <v>70858076.810000002</v>
      </c>
      <c r="F78" s="3">
        <v>63380658.32</v>
      </c>
      <c r="G78" s="3">
        <v>91075152.299999997</v>
      </c>
    </row>
    <row r="79" spans="1:7" x14ac:dyDescent="0.25">
      <c r="A79" s="16" t="s">
        <v>59</v>
      </c>
      <c r="B79" s="3">
        <v>156793968.09</v>
      </c>
      <c r="C79" s="3">
        <v>8242383.379999999</v>
      </c>
      <c r="D79" s="3">
        <v>7147405.5899999999</v>
      </c>
      <c r="E79" s="3">
        <v>7275423.7500000009</v>
      </c>
      <c r="F79" s="3">
        <v>7284015.8200000003</v>
      </c>
      <c r="G79" s="3">
        <v>7155707.0800000001</v>
      </c>
    </row>
    <row r="80" spans="1:7" x14ac:dyDescent="0.25">
      <c r="A80" s="16" t="s">
        <v>60</v>
      </c>
      <c r="B80" s="17">
        <v>59821856.810000002</v>
      </c>
      <c r="C80" s="17">
        <v>3376713.04</v>
      </c>
      <c r="D80" s="17">
        <v>2720329.03</v>
      </c>
      <c r="E80" s="17">
        <v>2683273.7400000002</v>
      </c>
      <c r="F80" s="17">
        <v>2634810.41</v>
      </c>
      <c r="G80" s="17">
        <v>2552370.7000000002</v>
      </c>
    </row>
    <row r="81" spans="1:4" x14ac:dyDescent="0.25">
      <c r="A81" s="4"/>
      <c r="B81" s="18"/>
      <c r="C81" s="19" t="s">
        <v>61</v>
      </c>
      <c r="D81" s="19" t="s">
        <v>61</v>
      </c>
    </row>
    <row r="82" spans="1:4" x14ac:dyDescent="0.25">
      <c r="A82" s="5" t="s">
        <v>70</v>
      </c>
      <c r="B82" s="20"/>
      <c r="C82" s="15"/>
      <c r="D82" s="15"/>
    </row>
    <row r="83" spans="1:4" x14ac:dyDescent="0.25">
      <c r="A83" s="5" t="s">
        <v>65</v>
      </c>
      <c r="B83" s="20"/>
      <c r="C83" s="15"/>
      <c r="D83" s="15"/>
    </row>
    <row r="84" spans="1:4" x14ac:dyDescent="0.25">
      <c r="A84" s="5"/>
      <c r="B84" s="20"/>
      <c r="C84" s="15"/>
      <c r="D84" s="15"/>
    </row>
    <row r="85" spans="1:4" x14ac:dyDescent="0.25">
      <c r="A85" s="21" t="s">
        <v>63</v>
      </c>
      <c r="B85" s="3"/>
      <c r="C85" s="15"/>
      <c r="D85" s="15"/>
    </row>
    <row r="86" spans="1:4" x14ac:dyDescent="0.25">
      <c r="A86" s="21" t="s">
        <v>64</v>
      </c>
      <c r="B86" s="3"/>
      <c r="C86" s="15"/>
      <c r="D86" s="15"/>
    </row>
    <row r="87" spans="1:4" x14ac:dyDescent="0.25">
      <c r="A87" s="21" t="s">
        <v>62</v>
      </c>
      <c r="B87" s="3"/>
      <c r="C87" s="15"/>
      <c r="D87" s="15"/>
    </row>
    <row r="88" spans="1:4" x14ac:dyDescent="0.25">
      <c r="B88" s="3"/>
      <c r="C88" s="15"/>
      <c r="D88" s="15"/>
    </row>
    <row r="89" spans="1:4" x14ac:dyDescent="0.25">
      <c r="B89" s="3"/>
      <c r="C89" s="15"/>
      <c r="D89" s="15"/>
    </row>
    <row r="90" spans="1:4" x14ac:dyDescent="0.25">
      <c r="A90" s="21" t="s">
        <v>85</v>
      </c>
      <c r="B90" s="3"/>
      <c r="C90" s="15"/>
      <c r="D90" s="15"/>
    </row>
    <row r="91" spans="1:4" x14ac:dyDescent="0.25">
      <c r="B91" s="3"/>
      <c r="C91" s="15"/>
      <c r="D91" s="15"/>
    </row>
    <row r="92" spans="1:4" x14ac:dyDescent="0.25">
      <c r="B92" s="3"/>
      <c r="C92" s="22"/>
      <c r="D92" s="22"/>
    </row>
    <row r="93" spans="1:4" x14ac:dyDescent="0.25">
      <c r="B93" s="3"/>
    </row>
    <row r="94" spans="1:4" x14ac:dyDescent="0.25">
      <c r="B94" s="3"/>
    </row>
    <row r="95" spans="1:4" x14ac:dyDescent="0.25">
      <c r="B95" s="3"/>
    </row>
    <row r="96" spans="1:4" x14ac:dyDescent="0.25">
      <c r="B96" s="3"/>
    </row>
    <row r="97" spans="2:2" x14ac:dyDescent="0.25">
      <c r="B97" s="3"/>
    </row>
    <row r="98" spans="2:2" x14ac:dyDescent="0.25">
      <c r="B98" s="3"/>
    </row>
    <row r="99" spans="2:2" x14ac:dyDescent="0.25">
      <c r="B99" s="3"/>
    </row>
    <row r="100" spans="2:2" x14ac:dyDescent="0.25">
      <c r="B100" s="3"/>
    </row>
    <row r="101" spans="2:2" x14ac:dyDescent="0.25">
      <c r="B101" s="3"/>
    </row>
    <row r="102" spans="2:2" x14ac:dyDescent="0.25">
      <c r="B102" s="3"/>
    </row>
    <row r="103" spans="2:2" x14ac:dyDescent="0.25">
      <c r="B103" s="3"/>
    </row>
    <row r="104" spans="2:2" x14ac:dyDescent="0.25">
      <c r="B104" s="3"/>
    </row>
    <row r="105" spans="2:2" x14ac:dyDescent="0.25">
      <c r="B105" s="3"/>
    </row>
    <row r="106" spans="2:2" x14ac:dyDescent="0.25">
      <c r="B106" s="3"/>
    </row>
  </sheetData>
  <mergeCells count="2">
    <mergeCell ref="C7:G7"/>
    <mergeCell ref="B6:G6"/>
  </mergeCells>
  <phoneticPr fontId="0" type="noConversion"/>
  <printOptions horizontalCentered="1"/>
  <pageMargins left="0.5" right="0.66700000000000004" top="0.75" bottom="0.75" header="0.5" footer="0.5"/>
  <pageSetup scale="76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f-4</vt:lpstr>
      <vt:lpstr>PRINT AREA</vt:lpstr>
      <vt:lpstr>'f-4'!Print_Area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Charbonneau, Michele</dc:creator>
  <cp:lastModifiedBy>Klancnik, Urska</cp:lastModifiedBy>
  <cp:lastPrinted>2015-06-18T18:12:23Z</cp:lastPrinted>
  <dcterms:created xsi:type="dcterms:W3CDTF">2000-08-29T17:37:41Z</dcterms:created>
  <dcterms:modified xsi:type="dcterms:W3CDTF">2018-02-26T19:19:59Z</dcterms:modified>
</cp:coreProperties>
</file>