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hared_Info\2015 New York State Statistical Yearbook_convertet\Section F Local Government Finance and Employment\"/>
    </mc:Choice>
  </mc:AlternateContent>
  <bookViews>
    <workbookView xWindow="0" yWindow="0" windowWidth="19200" windowHeight="11595"/>
  </bookViews>
  <sheets>
    <sheet name="f-22" sheetId="12" r:id="rId1"/>
  </sheets>
  <definedNames>
    <definedName name="_xlnm.Print_Area" localSheetId="0">'f-22'!$A$1:$K$57</definedName>
  </definedNames>
  <calcPr calcId="152511" concurrentCalc="0"/>
</workbook>
</file>

<file path=xl/calcChain.xml><?xml version="1.0" encoding="utf-8"?>
<calcChain xmlns="http://schemas.openxmlformats.org/spreadsheetml/2006/main">
  <c r="J21" i="12" l="1"/>
  <c r="I21" i="12"/>
  <c r="H21" i="12"/>
  <c r="J9" i="12"/>
  <c r="I9" i="12"/>
  <c r="H9" i="12"/>
  <c r="F21" i="12"/>
  <c r="D21" i="12"/>
  <c r="F9" i="12"/>
  <c r="D9" i="12"/>
  <c r="K21" i="12"/>
  <c r="B21" i="12"/>
  <c r="K9" i="12"/>
  <c r="B9" i="12"/>
</calcChain>
</file>

<file path=xl/sharedStrings.xml><?xml version="1.0" encoding="utf-8"?>
<sst xmlns="http://schemas.openxmlformats.org/spreadsheetml/2006/main" count="63" uniqueCount="45">
  <si>
    <t>Percent Change</t>
  </si>
  <si>
    <t>Overall</t>
  </si>
  <si>
    <t>Average Annual</t>
  </si>
  <si>
    <t>Village Revenues</t>
  </si>
  <si>
    <t>Revenues</t>
  </si>
  <si>
    <t xml:space="preserve">  Local Revenues</t>
  </si>
  <si>
    <t xml:space="preserve">    Real Property Taxes and Assessments</t>
  </si>
  <si>
    <t xml:space="preserve">    Other Real Property Tax Items</t>
  </si>
  <si>
    <t xml:space="preserve">    Sales and Use Tax</t>
  </si>
  <si>
    <t xml:space="preserve">      Sales Tax Distribution</t>
  </si>
  <si>
    <t xml:space="preserve">    Charges for Services</t>
  </si>
  <si>
    <t xml:space="preserve">      Utility Fees</t>
  </si>
  <si>
    <t xml:space="preserve">    Charges to Other Governments</t>
  </si>
  <si>
    <t xml:space="preserve">    Use and Sale of Property</t>
  </si>
  <si>
    <t xml:space="preserve">    Other Local Revenues</t>
  </si>
  <si>
    <t xml:space="preserve">  State and Federal Revenues</t>
  </si>
  <si>
    <t xml:space="preserve">    State Aid</t>
  </si>
  <si>
    <t xml:space="preserve">      Mortgage Tax</t>
  </si>
  <si>
    <t xml:space="preserve">    Federal Aid</t>
  </si>
  <si>
    <t>SOURCE:  New York State Office of the State Comptroller.</t>
  </si>
  <si>
    <t xml:space="preserve">             www.osc.state.ny.us/localgov/datanstat/index.htm.</t>
  </si>
  <si>
    <t>r  Revised.</t>
  </si>
  <si>
    <t>2008(r)</t>
  </si>
  <si>
    <t xml:space="preserve">             and changes to financial reporting requirements may affect trend lines. Additional detail is available at</t>
  </si>
  <si>
    <t>2009(r)</t>
  </si>
  <si>
    <t>2010(r)</t>
  </si>
  <si>
    <t xml:space="preserve">    Other Nonproperty Taxes</t>
  </si>
  <si>
    <t>NOTE: This table includes financial data for villages. The source of the data is the annual financial reports that local governments</t>
  </si>
  <si>
    <t xml:space="preserve">             are required to file with the Office of the State Comptroller (OSC) every year. Please note that state and local policy changes </t>
  </si>
  <si>
    <t>TABLE F-22</t>
  </si>
  <si>
    <t>2011(r)</t>
  </si>
  <si>
    <t>New York State — Selected Fiscal Years Ended in 2003-13</t>
  </si>
  <si>
    <t>2008-13</t>
  </si>
  <si>
    <t>2003-13</t>
  </si>
  <si>
    <t>$ 1,878,446,995</t>
  </si>
  <si>
    <t>$ 2,522,792,603</t>
  </si>
  <si>
    <t>$ 2,487,851,083</t>
  </si>
  <si>
    <t>$ 2,489,940,440</t>
  </si>
  <si>
    <t>$ 2,590,499,970</t>
  </si>
  <si>
    <t>$ 2,626,839,184</t>
  </si>
  <si>
    <t>$ 2,667,113,974</t>
  </si>
  <si>
    <t xml:space="preserve">                      5.72%</t>
  </si>
  <si>
    <t xml:space="preserve">                    41.99%</t>
  </si>
  <si>
    <t xml:space="preserve">                      1.12%</t>
  </si>
  <si>
    <t xml:space="preserve">                      3.57%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</si>
</sst>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8" formatCode="#,##0.0"/>
    <numFmt numFmtId="169" formatCode="&quot;$&quot;#,##0.0_);[Red]\(&quot;$&quot;#,##0.0\)"/>
    <numFmt numFmtId="170" formatCode="&quot;$&quot;#,##0.0"/>
  </numFmts>
  <fonts count="7" x14ac:knownFonts="1">
    <font>
      <sz val="12"/>
      <name val="Times New Roman"/>
    </font>
    <font>
      <sz val="12"/>
      <name val="Times New Roman"/>
      <family val="1"/>
    </font>
    <font>
      <sz val="12"/>
      <name val="Times New Roman"/>
      <family val="1"/>
    </font>
    <font>
      <b/>
      <sz val="18"/>
      <name val="Times New Roman"/>
      <family val="1"/>
    </font>
    <font>
      <b/>
      <sz val="16"/>
      <color rgb="FFFF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0" xfId="0" applyFill="1"/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2" fillId="0" borderId="1" xfId="0" applyFont="1" applyFill="1" applyBorder="1" applyAlignment="1"/>
    <xf numFmtId="0" fontId="2" fillId="0" borderId="2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0" fillId="2" borderId="2" xfId="0" applyFill="1" applyBorder="1"/>
    <xf numFmtId="168" fontId="2" fillId="0" borderId="0" xfId="0" applyNumberFormat="1" applyFont="1" applyFill="1" applyAlignment="1"/>
    <xf numFmtId="0" fontId="2" fillId="0" borderId="0" xfId="0" quotePrefix="1" applyNumberFormat="1" applyFont="1" applyFill="1" applyAlignment="1">
      <alignment horizontal="left"/>
    </xf>
    <xf numFmtId="10" fontId="2" fillId="0" borderId="0" xfId="0" applyNumberFormat="1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0" fillId="2" borderId="0" xfId="0" applyFill="1" applyBorder="1"/>
    <xf numFmtId="0" fontId="1" fillId="0" borderId="0" xfId="0" applyFont="1" applyFill="1" applyBorder="1" applyAlignment="1">
      <alignment horizontal="left" readingOrder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169" fontId="1" fillId="0" borderId="0" xfId="0" quotePrefix="1" applyNumberFormat="1" applyFont="1" applyFill="1" applyAlignment="1">
      <alignment horizontal="right"/>
    </xf>
    <xf numFmtId="10" fontId="1" fillId="0" borderId="0" xfId="0" quotePrefix="1" applyNumberFormat="1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169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/>
    <xf numFmtId="0" fontId="2" fillId="0" borderId="3" xfId="0" applyFont="1" applyFill="1" applyBorder="1" applyAlignment="1">
      <alignment horizontal="right"/>
    </xf>
    <xf numFmtId="0" fontId="1" fillId="0" borderId="3" xfId="0" quotePrefix="1" applyFont="1" applyFill="1" applyBorder="1" applyAlignment="1">
      <alignment horizontal="right"/>
    </xf>
    <xf numFmtId="0" fontId="0" fillId="2" borderId="3" xfId="0" applyFill="1" applyBorder="1"/>
    <xf numFmtId="170" fontId="2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/>
    <xf numFmtId="4" fontId="1" fillId="0" borderId="0" xfId="0" quotePrefix="1" applyNumberFormat="1" applyFont="1" applyFill="1" applyAlignment="1"/>
    <xf numFmtId="4" fontId="2" fillId="0" borderId="0" xfId="0" applyNumberFormat="1" applyFont="1" applyFill="1" applyAlignment="1"/>
    <xf numFmtId="4" fontId="1" fillId="0" borderId="0" xfId="0" applyNumberFormat="1" applyFont="1" applyFill="1" applyAlignment="1"/>
    <xf numFmtId="4" fontId="0" fillId="2" borderId="0" xfId="0" applyNumberFormat="1" applyFill="1" applyAlignment="1"/>
    <xf numFmtId="3" fontId="6" fillId="3" borderId="0" xfId="0" applyNumberFormat="1" applyFont="1" applyFill="1" applyAlignment="1">
      <alignment horizontal="right" wrapText="1" readingOrder="1"/>
    </xf>
    <xf numFmtId="3" fontId="2" fillId="0" borderId="0" xfId="0" applyNumberFormat="1" applyFont="1" applyFill="1" applyAlignment="1"/>
    <xf numFmtId="3" fontId="6" fillId="0" borderId="0" xfId="0" applyNumberFormat="1" applyFont="1" applyFill="1" applyAlignment="1">
      <alignment horizontal="right" wrapText="1" readingOrder="1"/>
    </xf>
    <xf numFmtId="0" fontId="0" fillId="2" borderId="1" xfId="0" applyFill="1" applyBorder="1"/>
    <xf numFmtId="0" fontId="2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tabSelected="1" workbookViewId="0">
      <selection activeCell="H47" sqref="H47"/>
    </sheetView>
  </sheetViews>
  <sheetFormatPr defaultRowHeight="15.75" x14ac:dyDescent="0.25"/>
  <cols>
    <col min="1" max="1" width="35" style="1" customWidth="1"/>
    <col min="2" max="2" width="15.625" style="1" customWidth="1"/>
    <col min="3" max="3" width="2.625" style="1" customWidth="1"/>
    <col min="4" max="4" width="15.625" style="1" customWidth="1"/>
    <col min="5" max="5" width="2.625" style="1" customWidth="1"/>
    <col min="6" max="6" width="15.625" style="1" customWidth="1"/>
    <col min="7" max="7" width="2.625" style="1" customWidth="1"/>
    <col min="8" max="11" width="15.625" style="1" customWidth="1"/>
    <col min="12" max="12" width="14" style="1" customWidth="1"/>
    <col min="13" max="13" width="11.5" style="1" bestFit="1" customWidth="1"/>
    <col min="14" max="14" width="2.625" style="1" customWidth="1"/>
    <col min="15" max="15" width="11.5" style="1" bestFit="1" customWidth="1"/>
    <col min="16" max="16" width="2.625" style="1" customWidth="1"/>
    <col min="17" max="17" width="11.5" style="1" bestFit="1" customWidth="1"/>
    <col min="18" max="18" width="2.625" style="1" customWidth="1"/>
    <col min="19" max="19" width="11.5" style="1" bestFit="1" customWidth="1"/>
    <col min="20" max="16384" width="9" style="1"/>
  </cols>
  <sheetData>
    <row r="1" spans="1:22" ht="22.5" x14ac:dyDescent="0.3">
      <c r="A1" s="5" t="s">
        <v>29</v>
      </c>
      <c r="B1" s="2"/>
      <c r="C1" s="2"/>
      <c r="D1" s="2"/>
      <c r="E1" s="2"/>
      <c r="F1" s="2"/>
      <c r="G1" s="2"/>
      <c r="H1" s="2"/>
      <c r="I1" s="17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ht="22.5" x14ac:dyDescent="0.3">
      <c r="A2" s="6" t="s">
        <v>3</v>
      </c>
      <c r="B2" s="3"/>
      <c r="C2" s="3"/>
      <c r="D2" s="3"/>
      <c r="E2" s="3"/>
      <c r="F2" s="2"/>
      <c r="G2" s="2"/>
      <c r="H2" s="2"/>
      <c r="I2" s="17"/>
      <c r="J2" s="28"/>
      <c r="K2" s="2"/>
      <c r="L2" s="2"/>
      <c r="S2" s="4"/>
      <c r="T2" s="2"/>
      <c r="U2" s="2"/>
      <c r="V2" s="2"/>
    </row>
    <row r="3" spans="1:22" ht="22.5" x14ac:dyDescent="0.3">
      <c r="A3" s="6" t="s">
        <v>31</v>
      </c>
      <c r="B3" s="3"/>
      <c r="C3" s="3"/>
      <c r="D3" s="3"/>
      <c r="E3" s="3"/>
      <c r="F3" s="2"/>
      <c r="G3" s="2"/>
      <c r="H3" s="2"/>
      <c r="I3" s="2"/>
      <c r="J3" s="2"/>
      <c r="K3" s="2"/>
      <c r="L3" s="2"/>
      <c r="S3" s="4"/>
      <c r="T3" s="2"/>
      <c r="U3" s="2"/>
      <c r="V3" s="2"/>
    </row>
    <row r="4" spans="1:22" x14ac:dyDescent="0.25">
      <c r="A4" s="3"/>
      <c r="B4" s="3"/>
      <c r="C4" s="3"/>
      <c r="D4" s="3"/>
      <c r="E4" s="3"/>
      <c r="F4" s="2"/>
      <c r="G4" s="2"/>
      <c r="H4" s="2"/>
      <c r="I4" s="2"/>
      <c r="J4" s="2"/>
      <c r="K4" s="2"/>
      <c r="L4" s="2"/>
      <c r="M4" s="4"/>
      <c r="N4" s="4"/>
      <c r="O4" s="4"/>
      <c r="P4" s="4"/>
      <c r="Q4" s="4"/>
      <c r="R4" s="4"/>
      <c r="S4" s="4"/>
      <c r="T4" s="2"/>
      <c r="U4" s="2"/>
      <c r="V4" s="2"/>
    </row>
    <row r="5" spans="1:22" x14ac:dyDescent="0.25">
      <c r="A5" s="30"/>
      <c r="B5" s="31">
        <v>2003</v>
      </c>
      <c r="C5" s="31"/>
      <c r="D5" s="32" t="s">
        <v>22</v>
      </c>
      <c r="E5" s="33"/>
      <c r="F5" s="32" t="s">
        <v>24</v>
      </c>
      <c r="G5" s="33"/>
      <c r="H5" s="32" t="s">
        <v>25</v>
      </c>
      <c r="I5" s="32" t="s">
        <v>30</v>
      </c>
      <c r="J5" s="31">
        <v>2012</v>
      </c>
      <c r="K5" s="31">
        <v>2013</v>
      </c>
      <c r="T5" s="2"/>
      <c r="U5" s="2"/>
      <c r="V5" s="2"/>
    </row>
    <row r="6" spans="1:22" x14ac:dyDescent="0.25">
      <c r="A6" s="9"/>
      <c r="B6" s="34"/>
      <c r="C6" s="29"/>
      <c r="D6" s="34"/>
      <c r="F6" s="34"/>
      <c r="H6" s="34"/>
      <c r="I6" s="34"/>
      <c r="J6" s="34"/>
      <c r="K6" s="34"/>
      <c r="T6" s="2"/>
      <c r="U6" s="2"/>
      <c r="V6" s="2"/>
    </row>
    <row r="7" spans="1:22" x14ac:dyDescent="0.25">
      <c r="A7" s="3" t="s">
        <v>4</v>
      </c>
      <c r="B7" s="25" t="s">
        <v>34</v>
      </c>
      <c r="C7" s="25"/>
      <c r="D7" s="25" t="s">
        <v>35</v>
      </c>
      <c r="F7" s="25" t="s">
        <v>36</v>
      </c>
      <c r="H7" s="25" t="s">
        <v>37</v>
      </c>
      <c r="I7" s="25" t="s">
        <v>38</v>
      </c>
      <c r="J7" s="25" t="s">
        <v>39</v>
      </c>
      <c r="K7" s="25" t="s">
        <v>40</v>
      </c>
      <c r="T7" s="2"/>
      <c r="U7" s="2"/>
      <c r="V7" s="2"/>
    </row>
    <row r="8" spans="1:22" x14ac:dyDescent="0.25">
      <c r="A8" s="3"/>
      <c r="B8" s="41"/>
      <c r="C8" s="13"/>
      <c r="D8" s="41"/>
      <c r="F8" s="41"/>
      <c r="H8" s="41"/>
      <c r="I8" s="41"/>
      <c r="J8" s="41"/>
      <c r="K8" s="41"/>
      <c r="T8" s="2"/>
      <c r="U8" s="2"/>
      <c r="V8" s="2"/>
    </row>
    <row r="9" spans="1:22" x14ac:dyDescent="0.25">
      <c r="A9" s="3" t="s">
        <v>5</v>
      </c>
      <c r="B9" s="42">
        <f>SUM(B10:B15)+SUM(B17:B19)-B13</f>
        <v>1694049362</v>
      </c>
      <c r="C9" s="42"/>
      <c r="D9" s="42">
        <f>SUM(D10:D15)+SUM(D17:D19)-D13</f>
        <v>2302244557</v>
      </c>
      <c r="E9" s="42"/>
      <c r="F9" s="42">
        <f>SUM(F10:F15)+SUM(F17:F19)-F13</f>
        <v>2292605813</v>
      </c>
      <c r="G9" s="42"/>
      <c r="H9" s="42">
        <f>SUM(H10:H15)+SUM(H17:H19)-H13</f>
        <v>2290677322</v>
      </c>
      <c r="I9" s="42">
        <f>SUM(I10:I15)+SUM(I17:I19)-I13</f>
        <v>2395103263</v>
      </c>
      <c r="J9" s="42">
        <f>SUM(J10:J15)+SUM(J17:J19)-J13</f>
        <v>2421032430</v>
      </c>
      <c r="K9" s="42">
        <f>SUM(K10:K15)+SUM(K17:K19)-K13</f>
        <v>2435695316</v>
      </c>
      <c r="T9" s="2"/>
      <c r="U9" s="2"/>
      <c r="V9" s="2"/>
    </row>
    <row r="10" spans="1:22" x14ac:dyDescent="0.25">
      <c r="A10" s="3" t="s">
        <v>6</v>
      </c>
      <c r="B10" s="40">
        <v>817058630</v>
      </c>
      <c r="C10" s="40"/>
      <c r="D10" s="40">
        <v>1103666312</v>
      </c>
      <c r="E10" s="40"/>
      <c r="F10" s="40">
        <v>1150310931</v>
      </c>
      <c r="G10" s="40"/>
      <c r="H10" s="40">
        <v>1188042505</v>
      </c>
      <c r="I10" s="40">
        <v>1224392016</v>
      </c>
      <c r="J10" s="40">
        <v>1252621677</v>
      </c>
      <c r="K10" s="40">
        <v>1251350084</v>
      </c>
      <c r="T10" s="2"/>
      <c r="U10" s="2"/>
      <c r="V10" s="2"/>
    </row>
    <row r="11" spans="1:22" x14ac:dyDescent="0.25">
      <c r="A11" s="3" t="s">
        <v>7</v>
      </c>
      <c r="B11" s="40">
        <v>25291269</v>
      </c>
      <c r="C11" s="40"/>
      <c r="D11" s="40">
        <v>33684863</v>
      </c>
      <c r="E11" s="40"/>
      <c r="F11" s="40">
        <v>36051034</v>
      </c>
      <c r="G11" s="40"/>
      <c r="H11" s="40">
        <v>32478129</v>
      </c>
      <c r="I11" s="40">
        <v>33188674</v>
      </c>
      <c r="J11" s="40">
        <v>32646519</v>
      </c>
      <c r="K11" s="40">
        <v>32190153</v>
      </c>
      <c r="T11" s="2"/>
      <c r="U11" s="2"/>
      <c r="V11" s="2"/>
    </row>
    <row r="12" spans="1:22" x14ac:dyDescent="0.25">
      <c r="A12" s="3" t="s">
        <v>8</v>
      </c>
      <c r="B12" s="40">
        <v>124868552</v>
      </c>
      <c r="C12" s="40"/>
      <c r="D12" s="40">
        <v>166251490</v>
      </c>
      <c r="E12" s="40"/>
      <c r="F12" s="40">
        <v>162313317</v>
      </c>
      <c r="G12" s="40"/>
      <c r="H12" s="40">
        <v>156508189</v>
      </c>
      <c r="I12" s="40">
        <v>162740026</v>
      </c>
      <c r="J12" s="40">
        <v>161221961</v>
      </c>
      <c r="K12" s="40">
        <v>158656172</v>
      </c>
      <c r="T12" s="2"/>
      <c r="U12" s="2"/>
      <c r="V12" s="2"/>
    </row>
    <row r="13" spans="1:22" x14ac:dyDescent="0.25">
      <c r="A13" s="3" t="s">
        <v>9</v>
      </c>
      <c r="B13" s="40">
        <v>102652787</v>
      </c>
      <c r="C13" s="40"/>
      <c r="D13" s="40">
        <v>137163202</v>
      </c>
      <c r="E13" s="40"/>
      <c r="F13" s="40">
        <v>132771770</v>
      </c>
      <c r="G13" s="40"/>
      <c r="H13" s="40">
        <v>129124082</v>
      </c>
      <c r="I13" s="40">
        <v>134424130</v>
      </c>
      <c r="J13" s="40">
        <v>133367228</v>
      </c>
      <c r="K13" s="40">
        <v>131726477</v>
      </c>
      <c r="T13" s="2"/>
      <c r="U13" s="2"/>
      <c r="V13" s="2"/>
    </row>
    <row r="14" spans="1:22" x14ac:dyDescent="0.25">
      <c r="A14" s="22" t="s">
        <v>26</v>
      </c>
      <c r="B14" s="40">
        <v>13512467</v>
      </c>
      <c r="C14" s="40"/>
      <c r="D14" s="40">
        <v>19762040</v>
      </c>
      <c r="E14" s="40"/>
      <c r="F14" s="40">
        <v>20985145</v>
      </c>
      <c r="G14" s="40"/>
      <c r="H14" s="40">
        <v>22655366</v>
      </c>
      <c r="I14" s="40">
        <v>24416063</v>
      </c>
      <c r="J14" s="40">
        <v>25137973</v>
      </c>
      <c r="K14" s="40">
        <v>23487889</v>
      </c>
      <c r="T14" s="2"/>
      <c r="U14" s="2"/>
      <c r="V14" s="2"/>
    </row>
    <row r="15" spans="1:22" x14ac:dyDescent="0.25">
      <c r="A15" s="3" t="s">
        <v>10</v>
      </c>
      <c r="B15" s="40">
        <v>522951628</v>
      </c>
      <c r="C15" s="40"/>
      <c r="D15" s="40">
        <v>711259164</v>
      </c>
      <c r="E15" s="40"/>
      <c r="F15" s="40">
        <v>699781521</v>
      </c>
      <c r="G15" s="40"/>
      <c r="H15" s="40">
        <v>665498582</v>
      </c>
      <c r="I15" s="40">
        <v>719627930</v>
      </c>
      <c r="J15" s="40">
        <v>717544097</v>
      </c>
      <c r="K15" s="40">
        <v>731141201</v>
      </c>
      <c r="T15" s="2"/>
      <c r="U15" s="2"/>
      <c r="V15" s="2"/>
    </row>
    <row r="16" spans="1:22" x14ac:dyDescent="0.25">
      <c r="A16" s="3" t="s">
        <v>11</v>
      </c>
      <c r="B16" s="40">
        <v>302866221</v>
      </c>
      <c r="C16" s="40"/>
      <c r="D16" s="40">
        <v>400380323</v>
      </c>
      <c r="E16" s="40"/>
      <c r="F16" s="40">
        <v>411364509</v>
      </c>
      <c r="G16" s="40"/>
      <c r="H16" s="40">
        <v>376170955</v>
      </c>
      <c r="I16" s="40">
        <v>419361632</v>
      </c>
      <c r="J16" s="40">
        <v>408477866</v>
      </c>
      <c r="K16" s="40">
        <v>428656276</v>
      </c>
      <c r="T16" s="2"/>
      <c r="U16" s="2"/>
      <c r="V16" s="2"/>
    </row>
    <row r="17" spans="1:22" x14ac:dyDescent="0.25">
      <c r="A17" s="3" t="s">
        <v>12</v>
      </c>
      <c r="B17" s="40">
        <v>65169892</v>
      </c>
      <c r="C17" s="40"/>
      <c r="D17" s="40">
        <v>79345081</v>
      </c>
      <c r="E17" s="40"/>
      <c r="F17" s="40">
        <v>78855386</v>
      </c>
      <c r="G17" s="40"/>
      <c r="H17" s="40">
        <v>80971081</v>
      </c>
      <c r="I17" s="40">
        <v>85283789</v>
      </c>
      <c r="J17" s="40">
        <v>88744794</v>
      </c>
      <c r="K17" s="40">
        <v>85276841</v>
      </c>
      <c r="T17" s="2"/>
      <c r="U17" s="2"/>
      <c r="V17" s="2"/>
    </row>
    <row r="18" spans="1:22" x14ac:dyDescent="0.25">
      <c r="A18" s="3" t="s">
        <v>13</v>
      </c>
      <c r="B18" s="40">
        <v>37165748</v>
      </c>
      <c r="C18" s="40"/>
      <c r="D18" s="40">
        <v>78999796</v>
      </c>
      <c r="E18" s="40"/>
      <c r="F18" s="40">
        <v>47240144</v>
      </c>
      <c r="G18" s="40"/>
      <c r="H18" s="40">
        <v>39727348</v>
      </c>
      <c r="I18" s="40">
        <v>38838158</v>
      </c>
      <c r="J18" s="40">
        <v>36137640</v>
      </c>
      <c r="K18" s="40">
        <v>43506620</v>
      </c>
      <c r="T18" s="2"/>
      <c r="U18" s="2"/>
      <c r="V18" s="2"/>
    </row>
    <row r="19" spans="1:22" x14ac:dyDescent="0.25">
      <c r="A19" s="3" t="s">
        <v>14</v>
      </c>
      <c r="B19" s="40">
        <v>88031176</v>
      </c>
      <c r="C19" s="40"/>
      <c r="D19" s="40">
        <v>109275811</v>
      </c>
      <c r="E19" s="40"/>
      <c r="F19" s="40">
        <v>97068335</v>
      </c>
      <c r="G19" s="40"/>
      <c r="H19" s="40">
        <v>104796122</v>
      </c>
      <c r="I19" s="40">
        <v>106616607</v>
      </c>
      <c r="J19" s="40">
        <v>106977769</v>
      </c>
      <c r="K19" s="40">
        <v>110086356</v>
      </c>
      <c r="T19" s="2"/>
      <c r="U19" s="2"/>
      <c r="V19" s="2"/>
    </row>
    <row r="20" spans="1:22" x14ac:dyDescent="0.25">
      <c r="A20" s="3"/>
      <c r="B20" s="35"/>
      <c r="C20" s="35"/>
      <c r="D20" s="35"/>
      <c r="E20" s="35"/>
      <c r="F20" s="35"/>
      <c r="G20" s="35"/>
      <c r="H20" s="35"/>
      <c r="I20" s="35"/>
      <c r="J20" s="35"/>
      <c r="K20" s="35"/>
      <c r="T20" s="2"/>
      <c r="U20" s="2"/>
      <c r="V20" s="2"/>
    </row>
    <row r="21" spans="1:22" x14ac:dyDescent="0.25">
      <c r="A21" s="3" t="s">
        <v>15</v>
      </c>
      <c r="B21" s="42">
        <f>+B22+B24</f>
        <v>184397633</v>
      </c>
      <c r="C21" s="42"/>
      <c r="D21" s="42">
        <f>+D22+D24</f>
        <v>220548046</v>
      </c>
      <c r="E21" s="42"/>
      <c r="F21" s="42">
        <f>+F22+F24</f>
        <v>195245270</v>
      </c>
      <c r="G21" s="42"/>
      <c r="H21" s="42">
        <f>+H22+H24</f>
        <v>199263118</v>
      </c>
      <c r="I21" s="42">
        <f>+I22+I24</f>
        <v>195396707</v>
      </c>
      <c r="J21" s="42">
        <f>+J22+J24</f>
        <v>205806754</v>
      </c>
      <c r="K21" s="42">
        <f>+K22+K24</f>
        <v>231418658</v>
      </c>
      <c r="T21" s="2"/>
      <c r="U21" s="2"/>
      <c r="V21" s="2"/>
    </row>
    <row r="22" spans="1:22" x14ac:dyDescent="0.25">
      <c r="A22" s="3" t="s">
        <v>16</v>
      </c>
      <c r="B22" s="40">
        <v>110527219</v>
      </c>
      <c r="C22" s="40"/>
      <c r="D22" s="40">
        <v>139191685</v>
      </c>
      <c r="E22" s="40"/>
      <c r="F22" s="40">
        <v>119358269</v>
      </c>
      <c r="G22" s="40"/>
      <c r="H22" s="40">
        <v>120313144</v>
      </c>
      <c r="I22" s="40">
        <v>110821813</v>
      </c>
      <c r="J22" s="40">
        <v>114587580</v>
      </c>
      <c r="K22" s="40">
        <v>112729501</v>
      </c>
      <c r="T22" s="2"/>
      <c r="U22" s="2"/>
      <c r="V22" s="2"/>
    </row>
    <row r="23" spans="1:22" x14ac:dyDescent="0.25">
      <c r="A23" s="3" t="s">
        <v>17</v>
      </c>
      <c r="B23" s="40">
        <v>40618137</v>
      </c>
      <c r="C23" s="40"/>
      <c r="D23" s="40">
        <v>46777139</v>
      </c>
      <c r="E23" s="40"/>
      <c r="F23" s="40">
        <v>29296465</v>
      </c>
      <c r="G23" s="40"/>
      <c r="H23" s="40">
        <v>24260979</v>
      </c>
      <c r="I23" s="40">
        <v>23249634</v>
      </c>
      <c r="J23" s="40">
        <v>22676609</v>
      </c>
      <c r="K23" s="40">
        <v>24465827</v>
      </c>
      <c r="T23" s="2"/>
      <c r="U23" s="2"/>
      <c r="V23" s="2"/>
    </row>
    <row r="24" spans="1:22" x14ac:dyDescent="0.25">
      <c r="A24" s="3" t="s">
        <v>18</v>
      </c>
      <c r="B24" s="40">
        <v>73870414</v>
      </c>
      <c r="C24" s="40"/>
      <c r="D24" s="40">
        <v>81356361</v>
      </c>
      <c r="E24" s="40"/>
      <c r="F24" s="40">
        <v>75887001</v>
      </c>
      <c r="G24" s="40"/>
      <c r="H24" s="40">
        <v>78949974</v>
      </c>
      <c r="I24" s="40">
        <v>84574894</v>
      </c>
      <c r="J24" s="40">
        <v>91219174</v>
      </c>
      <c r="K24" s="40">
        <v>118689157</v>
      </c>
      <c r="T24" s="2"/>
      <c r="U24" s="2"/>
      <c r="V24" s="2"/>
    </row>
    <row r="25" spans="1:22" x14ac:dyDescent="0.25">
      <c r="A25" s="8"/>
      <c r="B25" s="44" t="s">
        <v>0</v>
      </c>
      <c r="C25" s="44"/>
      <c r="D25" s="44"/>
      <c r="E25" s="44"/>
      <c r="F25" s="44"/>
      <c r="G25" s="44"/>
      <c r="H25" s="44"/>
      <c r="I25" s="12"/>
      <c r="J25" s="12"/>
      <c r="K25" s="12"/>
      <c r="L25" s="19"/>
      <c r="V25" s="2"/>
    </row>
    <row r="26" spans="1:22" x14ac:dyDescent="0.25">
      <c r="A26" s="3"/>
      <c r="B26" s="44" t="s">
        <v>1</v>
      </c>
      <c r="C26" s="44"/>
      <c r="D26" s="44"/>
      <c r="E26" s="4"/>
      <c r="F26" s="44" t="s">
        <v>2</v>
      </c>
      <c r="G26" s="44"/>
      <c r="H26" s="44"/>
      <c r="K26" s="19"/>
      <c r="L26" s="19"/>
      <c r="M26" s="19"/>
      <c r="N26" s="19"/>
      <c r="O26" s="19"/>
      <c r="P26" s="19"/>
      <c r="Q26" s="19"/>
      <c r="R26" s="19"/>
      <c r="S26" s="19"/>
      <c r="V26" s="2"/>
    </row>
    <row r="27" spans="1:22" x14ac:dyDescent="0.25">
      <c r="A27" s="7"/>
      <c r="B27" s="23" t="s">
        <v>32</v>
      </c>
      <c r="C27" s="23"/>
      <c r="D27" s="23" t="s">
        <v>33</v>
      </c>
      <c r="E27" s="24"/>
      <c r="F27" s="23" t="s">
        <v>32</v>
      </c>
      <c r="G27" s="23"/>
      <c r="H27" s="23" t="s">
        <v>33</v>
      </c>
      <c r="I27" s="43"/>
      <c r="J27" s="43"/>
      <c r="K27" s="43"/>
      <c r="L27" s="19"/>
      <c r="M27" s="19"/>
      <c r="N27" s="19"/>
      <c r="O27" s="19"/>
      <c r="P27" s="19"/>
      <c r="Q27" s="19"/>
      <c r="R27" s="19"/>
      <c r="S27" s="19"/>
      <c r="V27" s="2"/>
    </row>
    <row r="28" spans="1:22" x14ac:dyDescent="0.25">
      <c r="A28" s="9"/>
      <c r="B28" s="10"/>
      <c r="C28" s="10"/>
      <c r="E28" s="11"/>
      <c r="G28" s="10"/>
      <c r="H28" s="26"/>
      <c r="K28" s="19"/>
      <c r="L28" s="19"/>
      <c r="M28" s="19"/>
      <c r="N28" s="19"/>
      <c r="O28" s="19"/>
      <c r="P28" s="19"/>
      <c r="Q28" s="19"/>
      <c r="R28" s="19"/>
      <c r="S28" s="19"/>
      <c r="V28" s="2"/>
    </row>
    <row r="29" spans="1:22" x14ac:dyDescent="0.25">
      <c r="A29" s="3" t="s">
        <v>4</v>
      </c>
      <c r="B29" s="26" t="s">
        <v>41</v>
      </c>
      <c r="C29" s="15"/>
      <c r="D29" s="26" t="s">
        <v>42</v>
      </c>
      <c r="E29" s="15"/>
      <c r="F29" s="26" t="s">
        <v>43</v>
      </c>
      <c r="G29" s="15"/>
      <c r="H29" s="26" t="s">
        <v>44</v>
      </c>
      <c r="K29" s="19"/>
      <c r="L29" s="19"/>
      <c r="M29" s="19"/>
      <c r="N29" s="19"/>
      <c r="O29" s="19"/>
      <c r="P29" s="19"/>
      <c r="Q29" s="19"/>
      <c r="R29" s="19"/>
      <c r="S29" s="19"/>
      <c r="V29" s="2"/>
    </row>
    <row r="30" spans="1:22" x14ac:dyDescent="0.25">
      <c r="A30" s="3"/>
      <c r="C30" s="3"/>
      <c r="E30" s="3"/>
      <c r="G30" s="3"/>
      <c r="K30" s="19"/>
      <c r="L30" s="19"/>
      <c r="M30" s="19"/>
      <c r="N30" s="19"/>
      <c r="O30" s="19"/>
      <c r="P30" s="19"/>
      <c r="Q30" s="19"/>
      <c r="R30" s="19"/>
      <c r="S30" s="19"/>
      <c r="V30" s="2"/>
    </row>
    <row r="31" spans="1:22" x14ac:dyDescent="0.25">
      <c r="A31" s="3" t="s">
        <v>5</v>
      </c>
      <c r="B31" s="36">
        <v>5.8</v>
      </c>
      <c r="C31" s="37"/>
      <c r="D31" s="36">
        <v>43.78</v>
      </c>
      <c r="E31" s="37"/>
      <c r="F31" s="36">
        <v>1.1299999999999999</v>
      </c>
      <c r="G31" s="37"/>
      <c r="H31" s="36">
        <v>3.7</v>
      </c>
      <c r="K31" s="19"/>
      <c r="L31" s="19"/>
      <c r="M31" s="19"/>
      <c r="N31" s="19"/>
      <c r="O31" s="19"/>
      <c r="P31" s="19"/>
      <c r="Q31" s="19"/>
      <c r="R31" s="19"/>
      <c r="S31" s="19"/>
      <c r="V31" s="2"/>
    </row>
    <row r="32" spans="1:22" x14ac:dyDescent="0.25">
      <c r="A32" s="3" t="s">
        <v>6</v>
      </c>
      <c r="B32" s="38">
        <v>13.38</v>
      </c>
      <c r="C32" s="38"/>
      <c r="D32" s="38">
        <v>53.15</v>
      </c>
      <c r="E32" s="38"/>
      <c r="F32" s="38">
        <v>2.54</v>
      </c>
      <c r="G32" s="38"/>
      <c r="H32" s="38">
        <v>4.3499999999999996</v>
      </c>
      <c r="K32" s="19"/>
      <c r="L32" s="19"/>
      <c r="M32" s="19"/>
      <c r="N32" s="19"/>
      <c r="O32" s="19"/>
      <c r="P32" s="19"/>
      <c r="Q32" s="19"/>
      <c r="R32" s="19"/>
      <c r="S32" s="19"/>
      <c r="V32" s="2"/>
    </row>
    <row r="33" spans="1:22" x14ac:dyDescent="0.25">
      <c r="A33" s="3" t="s">
        <v>7</v>
      </c>
      <c r="B33" s="38">
        <v>-4.4400000000000004</v>
      </c>
      <c r="C33" s="38"/>
      <c r="D33" s="38">
        <v>27.28</v>
      </c>
      <c r="E33" s="38"/>
      <c r="F33" s="38">
        <v>-0.9</v>
      </c>
      <c r="G33" s="38"/>
      <c r="H33" s="38">
        <v>2.44</v>
      </c>
      <c r="K33" s="19"/>
      <c r="L33" s="19"/>
      <c r="M33" s="19"/>
      <c r="N33" s="19"/>
      <c r="O33" s="19"/>
      <c r="P33" s="19"/>
      <c r="Q33" s="19"/>
      <c r="R33" s="19"/>
      <c r="S33" s="19"/>
      <c r="V33" s="2"/>
    </row>
    <row r="34" spans="1:22" x14ac:dyDescent="0.25">
      <c r="A34" s="3" t="s">
        <v>8</v>
      </c>
      <c r="B34" s="38">
        <v>-4.57</v>
      </c>
      <c r="C34" s="38"/>
      <c r="D34" s="38">
        <v>27.06</v>
      </c>
      <c r="E34" s="38"/>
      <c r="F34" s="38">
        <v>-0.93</v>
      </c>
      <c r="G34" s="38"/>
      <c r="H34" s="38">
        <v>2.42</v>
      </c>
      <c r="K34" s="19"/>
      <c r="L34" s="19"/>
      <c r="M34" s="19"/>
      <c r="N34" s="19"/>
      <c r="O34" s="19"/>
      <c r="P34" s="19"/>
      <c r="Q34" s="19"/>
      <c r="R34" s="19"/>
      <c r="S34" s="19"/>
      <c r="V34" s="2"/>
    </row>
    <row r="35" spans="1:22" x14ac:dyDescent="0.25">
      <c r="A35" s="3" t="s">
        <v>9</v>
      </c>
      <c r="B35" s="37">
        <v>-3.96</v>
      </c>
      <c r="C35" s="37"/>
      <c r="D35" s="37">
        <v>28.32</v>
      </c>
      <c r="E35" s="37"/>
      <c r="F35" s="37">
        <v>-0.81</v>
      </c>
      <c r="G35" s="37"/>
      <c r="H35" s="37">
        <v>2.5299999999999998</v>
      </c>
      <c r="K35" s="19"/>
      <c r="L35" s="19"/>
      <c r="M35" s="19"/>
      <c r="N35" s="19"/>
      <c r="O35" s="19"/>
      <c r="P35" s="19"/>
      <c r="Q35" s="19"/>
      <c r="R35" s="19"/>
      <c r="S35" s="19"/>
      <c r="V35" s="2"/>
    </row>
    <row r="36" spans="1:22" x14ac:dyDescent="0.25">
      <c r="A36" s="22" t="s">
        <v>26</v>
      </c>
      <c r="B36" s="38">
        <v>18.850000000000001</v>
      </c>
      <c r="C36" s="38"/>
      <c r="D36" s="38">
        <v>73.819999999999993</v>
      </c>
      <c r="E36" s="38"/>
      <c r="F36" s="38">
        <v>3.51</v>
      </c>
      <c r="G36" s="38"/>
      <c r="H36" s="38">
        <v>5.68</v>
      </c>
      <c r="K36" s="19"/>
      <c r="L36" s="19"/>
      <c r="M36" s="19"/>
      <c r="N36" s="19"/>
      <c r="O36" s="19"/>
      <c r="P36" s="19"/>
      <c r="Q36" s="19"/>
      <c r="R36" s="19"/>
      <c r="S36" s="19"/>
      <c r="V36" s="2"/>
    </row>
    <row r="37" spans="1:22" x14ac:dyDescent="0.25">
      <c r="A37" s="3" t="s">
        <v>10</v>
      </c>
      <c r="B37" s="38">
        <v>2.8</v>
      </c>
      <c r="C37" s="38"/>
      <c r="D37" s="38">
        <v>39.81</v>
      </c>
      <c r="E37" s="38"/>
      <c r="F37" s="38">
        <v>0.55000000000000004</v>
      </c>
      <c r="G37" s="38"/>
      <c r="H37" s="38">
        <v>3.41</v>
      </c>
      <c r="K37" s="19"/>
      <c r="L37" s="19"/>
      <c r="M37" s="19"/>
      <c r="N37" s="19"/>
      <c r="O37" s="19"/>
      <c r="P37" s="19"/>
      <c r="Q37" s="19"/>
      <c r="R37" s="19"/>
      <c r="S37" s="19"/>
      <c r="V37" s="2"/>
    </row>
    <row r="38" spans="1:22" x14ac:dyDescent="0.25">
      <c r="A38" s="3" t="s">
        <v>11</v>
      </c>
      <c r="B38" s="37">
        <v>7.06</v>
      </c>
      <c r="C38" s="37"/>
      <c r="D38" s="37">
        <v>41.53</v>
      </c>
      <c r="E38" s="37"/>
      <c r="F38" s="37">
        <v>1.37</v>
      </c>
      <c r="G38" s="37"/>
      <c r="H38" s="37">
        <v>3.53</v>
      </c>
      <c r="K38" s="19"/>
      <c r="L38" s="19"/>
      <c r="M38" s="19"/>
      <c r="N38" s="19"/>
      <c r="O38" s="19"/>
      <c r="P38" s="19"/>
      <c r="Q38" s="19"/>
      <c r="R38" s="19"/>
      <c r="S38" s="19"/>
      <c r="V38" s="2"/>
    </row>
    <row r="39" spans="1:22" x14ac:dyDescent="0.25">
      <c r="A39" s="3" t="s">
        <v>12</v>
      </c>
      <c r="B39" s="38">
        <v>7.48</v>
      </c>
      <c r="C39" s="38"/>
      <c r="D39" s="38">
        <v>30.85</v>
      </c>
      <c r="E39" s="38"/>
      <c r="F39" s="38">
        <v>1.45</v>
      </c>
      <c r="G39" s="38"/>
      <c r="H39" s="38">
        <v>2.73</v>
      </c>
      <c r="K39" s="19"/>
      <c r="L39" s="19"/>
      <c r="M39" s="19"/>
      <c r="N39" s="19"/>
      <c r="O39" s="19"/>
      <c r="P39" s="19"/>
      <c r="Q39" s="19"/>
      <c r="R39" s="19"/>
      <c r="S39" s="19"/>
      <c r="V39" s="2"/>
    </row>
    <row r="40" spans="1:22" x14ac:dyDescent="0.25">
      <c r="A40" s="3" t="s">
        <v>13</v>
      </c>
      <c r="B40" s="38">
        <v>-44.93</v>
      </c>
      <c r="C40" s="38"/>
      <c r="D40" s="38">
        <v>17.059999999999999</v>
      </c>
      <c r="E40" s="38"/>
      <c r="F40" s="38">
        <v>-11.25</v>
      </c>
      <c r="G40" s="38"/>
      <c r="H40" s="38">
        <v>1.59</v>
      </c>
      <c r="K40" s="19"/>
      <c r="L40" s="19"/>
      <c r="M40" s="19"/>
      <c r="N40" s="19"/>
      <c r="O40" s="19"/>
      <c r="P40" s="19"/>
      <c r="Q40" s="19"/>
      <c r="R40" s="19"/>
      <c r="S40" s="19"/>
      <c r="V40" s="2"/>
    </row>
    <row r="41" spans="1:22" x14ac:dyDescent="0.25">
      <c r="A41" s="3" t="s">
        <v>14</v>
      </c>
      <c r="B41" s="38">
        <v>0.74</v>
      </c>
      <c r="C41" s="38"/>
      <c r="D41" s="38">
        <v>25.05</v>
      </c>
      <c r="E41" s="38"/>
      <c r="F41" s="38">
        <v>0.15</v>
      </c>
      <c r="G41" s="38"/>
      <c r="H41" s="38">
        <v>2.2599999999999998</v>
      </c>
      <c r="K41" s="19"/>
      <c r="L41" s="19"/>
      <c r="M41" s="19"/>
      <c r="N41" s="19"/>
      <c r="O41" s="19"/>
      <c r="P41" s="19"/>
      <c r="Q41" s="19"/>
      <c r="R41" s="19"/>
      <c r="S41" s="19"/>
      <c r="V41" s="2"/>
    </row>
    <row r="42" spans="1:22" x14ac:dyDescent="0.25">
      <c r="A42" s="3"/>
      <c r="B42" s="36"/>
      <c r="C42" s="39"/>
      <c r="D42" s="39"/>
      <c r="E42" s="39"/>
      <c r="F42" s="36"/>
      <c r="G42" s="39"/>
      <c r="H42" s="36"/>
      <c r="K42" s="19"/>
      <c r="L42" s="19"/>
      <c r="M42" s="19"/>
      <c r="N42" s="19"/>
      <c r="O42" s="19"/>
      <c r="P42" s="19"/>
      <c r="Q42" s="19"/>
      <c r="R42" s="19"/>
      <c r="S42" s="19"/>
      <c r="V42" s="2"/>
    </row>
    <row r="43" spans="1:22" x14ac:dyDescent="0.25">
      <c r="A43" s="3" t="s">
        <v>15</v>
      </c>
      <c r="B43" s="36">
        <v>4.93</v>
      </c>
      <c r="C43" s="38"/>
      <c r="D43" s="36">
        <v>25.5</v>
      </c>
      <c r="E43" s="38"/>
      <c r="F43" s="36">
        <v>0.97</v>
      </c>
      <c r="G43" s="38"/>
      <c r="H43" s="36">
        <v>2.2999999999999998</v>
      </c>
      <c r="K43" s="19"/>
      <c r="L43" s="19"/>
      <c r="M43" s="19"/>
      <c r="N43" s="19"/>
      <c r="O43" s="19"/>
      <c r="P43" s="19"/>
      <c r="Q43" s="19"/>
      <c r="R43" s="19"/>
      <c r="S43" s="19"/>
      <c r="V43" s="2"/>
    </row>
    <row r="44" spans="1:22" x14ac:dyDescent="0.25">
      <c r="A44" s="3" t="s">
        <v>16</v>
      </c>
      <c r="B44" s="27">
        <v>-19.010000000000002</v>
      </c>
      <c r="C44" s="27"/>
      <c r="D44" s="27">
        <v>1.99</v>
      </c>
      <c r="E44" s="27"/>
      <c r="F44" s="27">
        <v>-4.13</v>
      </c>
      <c r="G44" s="27"/>
      <c r="H44" s="27">
        <v>0.2</v>
      </c>
      <c r="K44" s="19"/>
      <c r="L44" s="19"/>
      <c r="M44" s="19"/>
      <c r="N44" s="19"/>
      <c r="O44" s="19"/>
      <c r="P44" s="19"/>
      <c r="Q44" s="19"/>
      <c r="R44" s="19"/>
      <c r="S44" s="19"/>
      <c r="V44" s="2"/>
    </row>
    <row r="45" spans="1:22" x14ac:dyDescent="0.25">
      <c r="A45" s="3" t="s">
        <v>17</v>
      </c>
      <c r="B45" s="16">
        <v>-47.7</v>
      </c>
      <c r="C45" s="16"/>
      <c r="D45" s="16">
        <v>-39.770000000000003</v>
      </c>
      <c r="E45" s="16"/>
      <c r="F45" s="16">
        <v>-12.16</v>
      </c>
      <c r="G45" s="16"/>
      <c r="H45" s="16">
        <v>-4.9400000000000004</v>
      </c>
      <c r="K45" s="19"/>
      <c r="L45" s="19"/>
      <c r="M45" s="19"/>
      <c r="N45" s="19"/>
      <c r="O45" s="19"/>
      <c r="P45" s="19"/>
      <c r="Q45" s="19"/>
      <c r="R45" s="19"/>
      <c r="S45" s="19"/>
      <c r="V45" s="2"/>
    </row>
    <row r="46" spans="1:22" x14ac:dyDescent="0.25">
      <c r="A46" s="3" t="s">
        <v>18</v>
      </c>
      <c r="B46" s="27">
        <v>45.89</v>
      </c>
      <c r="C46" s="27"/>
      <c r="D46" s="27">
        <v>60.67</v>
      </c>
      <c r="E46" s="27"/>
      <c r="F46" s="27">
        <v>7.85</v>
      </c>
      <c r="G46" s="27"/>
      <c r="H46" s="27">
        <v>4.8600000000000003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V46" s="2"/>
    </row>
    <row r="47" spans="1:22" x14ac:dyDescent="0.25">
      <c r="A47" s="8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9"/>
      <c r="M47" s="19"/>
      <c r="N47" s="19"/>
      <c r="O47" s="19"/>
      <c r="P47" s="19"/>
      <c r="Q47" s="19"/>
      <c r="R47" s="19"/>
      <c r="S47" s="19"/>
      <c r="V47" s="2"/>
    </row>
    <row r="48" spans="1:22" x14ac:dyDescent="0.25">
      <c r="A48" s="20" t="s">
        <v>27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V48" s="2"/>
    </row>
    <row r="49" spans="1:22" x14ac:dyDescent="0.25">
      <c r="A49" s="21" t="s">
        <v>28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V49" s="2"/>
    </row>
    <row r="50" spans="1:22" x14ac:dyDescent="0.25">
      <c r="A50" s="21" t="s">
        <v>23</v>
      </c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V50" s="2"/>
    </row>
    <row r="51" spans="1:22" x14ac:dyDescent="0.25">
      <c r="A51" s="20" t="s">
        <v>20</v>
      </c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V51" s="2"/>
    </row>
    <row r="52" spans="1:22" x14ac:dyDescent="0.25">
      <c r="A52" s="20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V52" s="2"/>
    </row>
    <row r="53" spans="1:22" x14ac:dyDescent="0.25">
      <c r="A53" s="20" t="s">
        <v>21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V53" s="2"/>
    </row>
    <row r="54" spans="1:22" x14ac:dyDescent="0.25">
      <c r="A54" s="18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V54" s="2"/>
    </row>
    <row r="55" spans="1:22" x14ac:dyDescent="0.25">
      <c r="A55" s="3"/>
      <c r="T55" s="2"/>
      <c r="U55" s="2"/>
      <c r="V55" s="2"/>
    </row>
    <row r="56" spans="1:22" x14ac:dyDescent="0.25">
      <c r="A56" s="14" t="s">
        <v>19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</sheetData>
  <mergeCells count="3">
    <mergeCell ref="B25:H25"/>
    <mergeCell ref="B26:D26"/>
    <mergeCell ref="F26:H26"/>
  </mergeCells>
  <phoneticPr fontId="0" type="noConversion"/>
  <pageMargins left="0.75" right="0.75" top="1" bottom="1" header="0.5" footer="0.5"/>
  <pageSetup scale="74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f-22</vt:lpstr>
      <vt:lpstr>'f-22'!Print_Area</vt:lpstr>
    </vt:vector>
  </TitlesOfParts>
  <Company>NYSOSC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lgs_user</dc:creator>
  <cp:lastModifiedBy>Klancnik, Urska</cp:lastModifiedBy>
  <cp:lastPrinted>2015-07-27T15:44:11Z</cp:lastPrinted>
  <dcterms:created xsi:type="dcterms:W3CDTF">2010-01-07T21:38:33Z</dcterms:created>
  <dcterms:modified xsi:type="dcterms:W3CDTF">2018-02-26T19:14:35Z</dcterms:modified>
</cp:coreProperties>
</file>