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_Info\2015 New York State Statistical Yearbook_convertet\Section F Local Government Finance and Employment\"/>
    </mc:Choice>
  </mc:AlternateContent>
  <bookViews>
    <workbookView xWindow="0" yWindow="0" windowWidth="19200" windowHeight="11595"/>
  </bookViews>
  <sheets>
    <sheet name="f-21a" sheetId="17" r:id="rId1"/>
    <sheet name="f-21b" sheetId="16" r:id="rId2"/>
  </sheets>
  <definedNames>
    <definedName name="_xlnm.Print_Area" localSheetId="0">'f-21a'!$A$1:$H$47</definedName>
    <definedName name="_xlnm.Print_Area" localSheetId="1">'f-21b'!$A$1:$J$58</definedName>
  </definedNames>
  <calcPr calcId="152511" concurrentCalc="0"/>
</workbook>
</file>

<file path=xl/calcChain.xml><?xml version="1.0" encoding="utf-8"?>
<calcChain xmlns="http://schemas.openxmlformats.org/spreadsheetml/2006/main">
  <c r="G42" i="17" l="1"/>
  <c r="F42" i="17"/>
  <c r="E42" i="17"/>
  <c r="D42" i="17"/>
  <c r="C42" i="17"/>
  <c r="G35" i="17"/>
  <c r="F35" i="17"/>
  <c r="E35" i="17"/>
  <c r="D35" i="17"/>
  <c r="C35" i="17"/>
  <c r="G21" i="17"/>
  <c r="F21" i="17"/>
  <c r="E21" i="17"/>
  <c r="D21" i="17"/>
  <c r="C21" i="17"/>
  <c r="G11" i="17"/>
  <c r="F11" i="17"/>
  <c r="E11" i="17"/>
  <c r="D11" i="17"/>
  <c r="C11" i="17"/>
  <c r="H42" i="17"/>
  <c r="B42" i="17"/>
  <c r="H35" i="17"/>
  <c r="B35" i="17"/>
  <c r="H21" i="17"/>
  <c r="B21" i="17"/>
  <c r="H11" i="17"/>
  <c r="B11" i="17"/>
</calcChain>
</file>

<file path=xl/sharedStrings.xml><?xml version="1.0" encoding="utf-8"?>
<sst xmlns="http://schemas.openxmlformats.org/spreadsheetml/2006/main" count="143" uniqueCount="108">
  <si>
    <t>Percent Change</t>
  </si>
  <si>
    <t>Overall</t>
  </si>
  <si>
    <t>Average Annual</t>
  </si>
  <si>
    <t>Full Value</t>
  </si>
  <si>
    <t>Summary of Village Finances</t>
  </si>
  <si>
    <t>Population — Census Estimates</t>
  </si>
  <si>
    <t>Expenditures</t>
  </si>
  <si>
    <t xml:space="preserve">  Current Operations</t>
  </si>
  <si>
    <t xml:space="preserve">    Personal Services</t>
  </si>
  <si>
    <t xml:space="preserve">    Employee Benefits</t>
  </si>
  <si>
    <t xml:space="preserve">    Contractual</t>
  </si>
  <si>
    <t xml:space="preserve">  Equipment and Capital Outlay</t>
  </si>
  <si>
    <t xml:space="preserve">  Debt Service</t>
  </si>
  <si>
    <t xml:space="preserve">    Principal</t>
  </si>
  <si>
    <t xml:space="preserve">    Interest</t>
  </si>
  <si>
    <t>Debt Issued</t>
  </si>
  <si>
    <t xml:space="preserve">  Bonds</t>
  </si>
  <si>
    <t xml:space="preserve">  Other Debt</t>
  </si>
  <si>
    <t>Outstanding Debt</t>
  </si>
  <si>
    <t xml:space="preserve">  Bonds (Gross)</t>
  </si>
  <si>
    <t>Revenues</t>
  </si>
  <si>
    <t xml:space="preserve">  Local Revenues</t>
  </si>
  <si>
    <t xml:space="preserve">    Real Property Taxes and Assessments</t>
  </si>
  <si>
    <t xml:space="preserve">    Other Real Property Tax Items</t>
  </si>
  <si>
    <t xml:space="preserve">    Sales and Use Tax</t>
  </si>
  <si>
    <t xml:space="preserve">    Charges for Services</t>
  </si>
  <si>
    <t xml:space="preserve">    Charges to Other Governments</t>
  </si>
  <si>
    <t xml:space="preserve">    Use and Sale of Property</t>
  </si>
  <si>
    <t xml:space="preserve">    Other Local Revenues</t>
  </si>
  <si>
    <t xml:space="preserve">  State and Federal Revenues</t>
  </si>
  <si>
    <t xml:space="preserve">    State Aid</t>
  </si>
  <si>
    <t xml:space="preserve">    Federal Aid</t>
  </si>
  <si>
    <t>SOURCE:  New York State Office of the State Comptroller.</t>
  </si>
  <si>
    <t>(Continued on the following page)</t>
  </si>
  <si>
    <t xml:space="preserve">             www.osc.state.ny.us/localgov/datanstat/index.htm.</t>
  </si>
  <si>
    <t>r  Revised.</t>
  </si>
  <si>
    <t>2008(r)</t>
  </si>
  <si>
    <t xml:space="preserve">             and changes to financial reporting requirements may affect trend lines. Additional detail is available at</t>
  </si>
  <si>
    <t>2009(r)</t>
  </si>
  <si>
    <t>2010(r)</t>
  </si>
  <si>
    <t xml:space="preserve">    Other Nonproperty Taxes</t>
  </si>
  <si>
    <t xml:space="preserve">NOTE: This table includes financial data for villages. The source of the data is the annual financial reports that local governments </t>
  </si>
  <si>
    <t xml:space="preserve">             are required to file with the Office of the State Comptroller (OSC) every year. Please note that state and local policy changes</t>
  </si>
  <si>
    <t>TABLE F-21</t>
  </si>
  <si>
    <t>TABLE F-21 (continued)</t>
  </si>
  <si>
    <t>2011(r)</t>
  </si>
  <si>
    <t xml:space="preserve">              1.29%</t>
  </si>
  <si>
    <t>New York State — Selected Fiscal Years Ended in 2003-13</t>
  </si>
  <si>
    <t>$     1,878,446,995</t>
  </si>
  <si>
    <t>$     2,522,792,603</t>
  </si>
  <si>
    <t>$     2,487,851,083</t>
  </si>
  <si>
    <t>$     2,489,940,440</t>
  </si>
  <si>
    <t>$     2,590,499,970</t>
  </si>
  <si>
    <t>$     2,626,839,184</t>
  </si>
  <si>
    <t>$     2,667,113,974</t>
  </si>
  <si>
    <t>$          169,326,599</t>
  </si>
  <si>
    <t>$        192,743,365</t>
  </si>
  <si>
    <t>$        171,057,369</t>
  </si>
  <si>
    <t>$        164,726,404</t>
  </si>
  <si>
    <t>$        271,130,735</t>
  </si>
  <si>
    <t>$        232,621,910</t>
  </si>
  <si>
    <t>$        293,400,989</t>
  </si>
  <si>
    <t>$     1,480,683,388</t>
  </si>
  <si>
    <t>$     1,986,959,290</t>
  </si>
  <si>
    <t>$     2,023,942,945</t>
  </si>
  <si>
    <t>$     2,072,801,550</t>
  </si>
  <si>
    <t>$     2,149,349,177</t>
  </si>
  <si>
    <t>$     2,154,789,263</t>
  </si>
  <si>
    <t>$     2,117,950,090</t>
  </si>
  <si>
    <t>$     2,061,175,706</t>
  </si>
  <si>
    <t>$     2,680,440,918</t>
  </si>
  <si>
    <t>$     2,684,446,442</t>
  </si>
  <si>
    <t>$     2,653,521,773</t>
  </si>
  <si>
    <t>$     2,788,721,945</t>
  </si>
  <si>
    <t>$     2,813,510,312</t>
  </si>
  <si>
    <t>$     2,775,075,499</t>
  </si>
  <si>
    <t>$ 151,295,390,641</t>
  </si>
  <si>
    <t>$ 259,034,082,980</t>
  </si>
  <si>
    <t>$ 276,616,591,807</t>
  </si>
  <si>
    <t>$ 276,373,707,341</t>
  </si>
  <si>
    <t>$ 269,257,185,686</t>
  </si>
  <si>
    <t>$ 251,389,297,719</t>
  </si>
  <si>
    <t>$ 246,284,153,243</t>
  </si>
  <si>
    <t>2008-13</t>
  </si>
  <si>
    <t>2003-13</t>
  </si>
  <si>
    <t xml:space="preserve">              1.61%</t>
  </si>
  <si>
    <t xml:space="preserve">              1.35%</t>
  </si>
  <si>
    <t xml:space="preserve">              0.32%</t>
  </si>
  <si>
    <t xml:space="preserve">              0.13%</t>
  </si>
  <si>
    <t xml:space="preserve">              5.72%</t>
  </si>
  <si>
    <t xml:space="preserve">            41.99%</t>
  </si>
  <si>
    <t xml:space="preserve">              1.12%</t>
  </si>
  <si>
    <t xml:space="preserve">              3.57%</t>
  </si>
  <si>
    <t xml:space="preserve">            52.22%</t>
  </si>
  <si>
    <t xml:space="preserve">            73.28%</t>
  </si>
  <si>
    <t xml:space="preserve">              8.77%</t>
  </si>
  <si>
    <t xml:space="preserve">              5.65%</t>
  </si>
  <si>
    <t xml:space="preserve">              6.59%</t>
  </si>
  <si>
    <t xml:space="preserve">            43.04%</t>
  </si>
  <si>
    <t xml:space="preserve">              3.64%</t>
  </si>
  <si>
    <t xml:space="preserve">              3.53%</t>
  </si>
  <si>
    <t xml:space="preserve">            34.64%</t>
  </si>
  <si>
    <t xml:space="preserve">              0.70%</t>
  </si>
  <si>
    <t xml:space="preserve">              3.02%</t>
  </si>
  <si>
    <t xml:space="preserve">             -4.92%</t>
  </si>
  <si>
    <t xml:space="preserve">            62.78%</t>
  </si>
  <si>
    <t xml:space="preserve">             -1.00%</t>
  </si>
  <si>
    <t xml:space="preserve">              4.99%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</si>
</sst>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#,##0.0"/>
    <numFmt numFmtId="169" formatCode="&quot;$&quot;#,##0.0_);[Red]\(&quot;$&quot;#,##0.0\)"/>
  </numFmts>
  <fonts count="6" x14ac:knownFonts="1">
    <font>
      <sz val="12"/>
      <name val="Times New Roman"/>
    </font>
    <font>
      <sz val="12"/>
      <name val="Times New Roman"/>
      <family val="1"/>
    </font>
    <font>
      <b/>
      <sz val="18"/>
      <name val="Times New Roman"/>
      <family val="1"/>
    </font>
    <font>
      <i/>
      <sz val="12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10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left"/>
    </xf>
    <xf numFmtId="0" fontId="0" fillId="2" borderId="2" xfId="0" applyFill="1" applyBorder="1"/>
    <xf numFmtId="0" fontId="1" fillId="0" borderId="0" xfId="0" quotePrefix="1" applyNumberFormat="1" applyFont="1" applyFill="1" applyAlignment="1">
      <alignment horizontal="left"/>
    </xf>
    <xf numFmtId="168" fontId="1" fillId="0" borderId="0" xfId="0" quotePrefix="1" applyNumberFormat="1" applyFont="1" applyFill="1" applyAlignment="1">
      <alignment horizontal="right"/>
    </xf>
    <xf numFmtId="169" fontId="1" fillId="0" borderId="0" xfId="0" quotePrefix="1" applyNumberFormat="1" applyFont="1" applyFill="1" applyAlignment="1">
      <alignment horizontal="right"/>
    </xf>
    <xf numFmtId="10" fontId="1" fillId="0" borderId="0" xfId="0" applyNumberFormat="1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10" fontId="1" fillId="0" borderId="0" xfId="0" quotePrefix="1" applyNumberFormat="1" applyFont="1" applyFill="1" applyAlignment="1">
      <alignment horizontal="left"/>
    </xf>
    <xf numFmtId="0" fontId="0" fillId="2" borderId="0" xfId="0" applyFill="1" applyBorder="1"/>
    <xf numFmtId="0" fontId="1" fillId="0" borderId="0" xfId="0" applyFont="1" applyFill="1" applyBorder="1" applyAlignment="1">
      <alignment horizontal="left" readingOrder="1"/>
    </xf>
    <xf numFmtId="0" fontId="1" fillId="0" borderId="0" xfId="0" applyFont="1" applyFill="1" applyBorder="1" applyAlignment="1"/>
    <xf numFmtId="0" fontId="1" fillId="2" borderId="0" xfId="0" quotePrefix="1" applyFont="1" applyFill="1" applyAlignment="1">
      <alignment horizontal="right"/>
    </xf>
    <xf numFmtId="0" fontId="1" fillId="0" borderId="3" xfId="0" applyFont="1" applyFill="1" applyBorder="1" applyAlignment="1"/>
    <xf numFmtId="0" fontId="1" fillId="0" borderId="3" xfId="0" applyFont="1" applyFill="1" applyBorder="1" applyAlignment="1">
      <alignment horizontal="right"/>
    </xf>
    <xf numFmtId="0" fontId="1" fillId="0" borderId="3" xfId="0" quotePrefix="1" applyFont="1" applyFill="1" applyBorder="1" applyAlignment="1">
      <alignment horizontal="right"/>
    </xf>
    <xf numFmtId="3" fontId="4" fillId="0" borderId="0" xfId="0" applyNumberFormat="1" applyFont="1" applyFill="1" applyAlignment="1">
      <alignment horizontal="right" wrapText="1" readingOrder="1"/>
    </xf>
    <xf numFmtId="168" fontId="4" fillId="0" borderId="0" xfId="0" applyNumberFormat="1" applyFont="1" applyFill="1" applyAlignment="1">
      <alignment horizontal="right" wrapText="1" readingOrder="1"/>
    </xf>
    <xf numFmtId="168" fontId="5" fillId="0" borderId="0" xfId="0" applyNumberFormat="1" applyFont="1" applyFill="1"/>
    <xf numFmtId="4" fontId="1" fillId="0" borderId="0" xfId="0" quotePrefix="1" applyNumberFormat="1" applyFont="1" applyFill="1" applyAlignment="1"/>
    <xf numFmtId="4" fontId="1" fillId="0" borderId="0" xfId="0" applyNumberFormat="1" applyFont="1" applyFill="1" applyAlignment="1"/>
    <xf numFmtId="3" fontId="4" fillId="3" borderId="0" xfId="0" applyNumberFormat="1" applyFont="1" applyFill="1" applyAlignment="1">
      <alignment horizontal="right" wrapText="1" readingOrder="1"/>
    </xf>
    <xf numFmtId="3" fontId="0" fillId="2" borderId="0" xfId="0" applyNumberFormat="1" applyFill="1"/>
    <xf numFmtId="3" fontId="0" fillId="2" borderId="0" xfId="0" quotePrefix="1" applyNumberFormat="1" applyFill="1" applyAlignment="1">
      <alignment horizontal="right"/>
    </xf>
    <xf numFmtId="0" fontId="3" fillId="2" borderId="2" xfId="0" quotePrefix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workbookViewId="0"/>
  </sheetViews>
  <sheetFormatPr defaultRowHeight="15.75" x14ac:dyDescent="0.25"/>
  <cols>
    <col min="1" max="1" width="35.5" customWidth="1"/>
    <col min="2" max="8" width="18.625" customWidth="1"/>
  </cols>
  <sheetData>
    <row r="1" spans="1:8" ht="22.5" x14ac:dyDescent="0.3">
      <c r="A1" s="9" t="s">
        <v>43</v>
      </c>
    </row>
    <row r="2" spans="1:8" ht="22.5" x14ac:dyDescent="0.3">
      <c r="A2" s="10" t="s">
        <v>4</v>
      </c>
    </row>
    <row r="3" spans="1:8" ht="22.5" x14ac:dyDescent="0.3">
      <c r="A3" s="10" t="s">
        <v>47</v>
      </c>
    </row>
    <row r="4" spans="1:8" x14ac:dyDescent="0.25">
      <c r="A4" s="4"/>
    </row>
    <row r="5" spans="1:8" x14ac:dyDescent="0.25">
      <c r="A5" s="26"/>
      <c r="B5" s="27">
        <v>2003</v>
      </c>
      <c r="C5" s="28" t="s">
        <v>36</v>
      </c>
      <c r="D5" s="28" t="s">
        <v>38</v>
      </c>
      <c r="E5" s="28" t="s">
        <v>39</v>
      </c>
      <c r="F5" s="28" t="s">
        <v>45</v>
      </c>
      <c r="G5" s="27">
        <v>2012</v>
      </c>
      <c r="H5" s="27">
        <v>2013</v>
      </c>
    </row>
    <row r="6" spans="1:8" x14ac:dyDescent="0.25">
      <c r="A6" s="3"/>
      <c r="B6" s="6"/>
      <c r="C6" s="6"/>
    </row>
    <row r="7" spans="1:8" x14ac:dyDescent="0.25">
      <c r="A7" s="4" t="s">
        <v>5</v>
      </c>
      <c r="B7" s="34">
        <v>1895370</v>
      </c>
      <c r="C7" s="34">
        <v>1890478</v>
      </c>
      <c r="D7" s="34">
        <v>1896482</v>
      </c>
      <c r="E7" s="34">
        <v>1921353</v>
      </c>
      <c r="F7" s="34">
        <v>1924707</v>
      </c>
      <c r="G7" s="34">
        <v>1917505</v>
      </c>
      <c r="H7" s="34">
        <v>1920973</v>
      </c>
    </row>
    <row r="8" spans="1:8" x14ac:dyDescent="0.25">
      <c r="A8" s="4"/>
      <c r="B8" s="25"/>
      <c r="C8" s="25"/>
      <c r="D8" s="25"/>
      <c r="E8" s="25"/>
      <c r="F8" s="25"/>
      <c r="G8" s="25"/>
      <c r="H8" s="25"/>
    </row>
    <row r="9" spans="1:8" x14ac:dyDescent="0.25">
      <c r="A9" s="4" t="s">
        <v>20</v>
      </c>
      <c r="B9" s="18" t="s">
        <v>48</v>
      </c>
      <c r="C9" s="18" t="s">
        <v>49</v>
      </c>
      <c r="D9" s="18" t="s">
        <v>50</v>
      </c>
      <c r="E9" s="18" t="s">
        <v>51</v>
      </c>
      <c r="F9" s="18" t="s">
        <v>52</v>
      </c>
      <c r="G9" s="18" t="s">
        <v>53</v>
      </c>
      <c r="H9" s="18" t="s">
        <v>54</v>
      </c>
    </row>
    <row r="10" spans="1:8" x14ac:dyDescent="0.25">
      <c r="A10" s="4"/>
      <c r="B10" s="35"/>
      <c r="C10" s="35"/>
      <c r="D10" s="35"/>
      <c r="E10" s="35"/>
      <c r="F10" s="35"/>
      <c r="G10" s="35"/>
      <c r="H10" s="35"/>
    </row>
    <row r="11" spans="1:8" x14ac:dyDescent="0.25">
      <c r="A11" s="4" t="s">
        <v>21</v>
      </c>
      <c r="B11" s="29">
        <f t="shared" ref="B11:H11" si="0">SUM(B12:B19)</f>
        <v>1694049362</v>
      </c>
      <c r="C11" s="29">
        <f t="shared" si="0"/>
        <v>2302244557</v>
      </c>
      <c r="D11" s="29">
        <f t="shared" si="0"/>
        <v>2292605813</v>
      </c>
      <c r="E11" s="29">
        <f t="shared" si="0"/>
        <v>2290677322</v>
      </c>
      <c r="F11" s="29">
        <f t="shared" si="0"/>
        <v>2395103263</v>
      </c>
      <c r="G11" s="29">
        <f t="shared" si="0"/>
        <v>2421032430</v>
      </c>
      <c r="H11" s="29">
        <f t="shared" si="0"/>
        <v>2435695316</v>
      </c>
    </row>
    <row r="12" spans="1:8" x14ac:dyDescent="0.25">
      <c r="A12" s="4" t="s">
        <v>22</v>
      </c>
      <c r="B12" s="34">
        <v>817058630</v>
      </c>
      <c r="C12" s="34">
        <v>1103666312</v>
      </c>
      <c r="D12" s="34">
        <v>1150310931</v>
      </c>
      <c r="E12" s="34">
        <v>1188042505</v>
      </c>
      <c r="F12" s="34">
        <v>1224392016</v>
      </c>
      <c r="G12" s="34">
        <v>1252621677</v>
      </c>
      <c r="H12" s="34">
        <v>1251350084</v>
      </c>
    </row>
    <row r="13" spans="1:8" x14ac:dyDescent="0.25">
      <c r="A13" s="4" t="s">
        <v>23</v>
      </c>
      <c r="B13" s="34">
        <v>25291269</v>
      </c>
      <c r="C13" s="34">
        <v>33684863</v>
      </c>
      <c r="D13" s="34">
        <v>36051034</v>
      </c>
      <c r="E13" s="34">
        <v>32478129</v>
      </c>
      <c r="F13" s="34">
        <v>33188674</v>
      </c>
      <c r="G13" s="34">
        <v>32646519</v>
      </c>
      <c r="H13" s="34">
        <v>32190153</v>
      </c>
    </row>
    <row r="14" spans="1:8" x14ac:dyDescent="0.25">
      <c r="A14" s="4" t="s">
        <v>24</v>
      </c>
      <c r="B14" s="34">
        <v>124868552</v>
      </c>
      <c r="C14" s="34">
        <v>166251490</v>
      </c>
      <c r="D14" s="34">
        <v>162313317</v>
      </c>
      <c r="E14" s="34">
        <v>156508189</v>
      </c>
      <c r="F14" s="34">
        <v>162740026</v>
      </c>
      <c r="G14" s="34">
        <v>161221961</v>
      </c>
      <c r="H14" s="34">
        <v>158656172</v>
      </c>
    </row>
    <row r="15" spans="1:8" x14ac:dyDescent="0.25">
      <c r="A15" s="4" t="s">
        <v>40</v>
      </c>
      <c r="B15" s="34">
        <v>13512467</v>
      </c>
      <c r="C15" s="34">
        <v>19762040</v>
      </c>
      <c r="D15" s="34">
        <v>20985145</v>
      </c>
      <c r="E15" s="34">
        <v>22655366</v>
      </c>
      <c r="F15" s="34">
        <v>24416063</v>
      </c>
      <c r="G15" s="34">
        <v>25137973</v>
      </c>
      <c r="H15" s="34">
        <v>23487889</v>
      </c>
    </row>
    <row r="16" spans="1:8" x14ac:dyDescent="0.25">
      <c r="A16" s="4" t="s">
        <v>25</v>
      </c>
      <c r="B16" s="34">
        <v>522951628</v>
      </c>
      <c r="C16" s="34">
        <v>711259164</v>
      </c>
      <c r="D16" s="34">
        <v>699781521</v>
      </c>
      <c r="E16" s="34">
        <v>665498582</v>
      </c>
      <c r="F16" s="34">
        <v>719627930</v>
      </c>
      <c r="G16" s="34">
        <v>717544097</v>
      </c>
      <c r="H16" s="34">
        <v>731141201</v>
      </c>
    </row>
    <row r="17" spans="1:8" x14ac:dyDescent="0.25">
      <c r="A17" s="4" t="s">
        <v>26</v>
      </c>
      <c r="B17" s="34">
        <v>65169892</v>
      </c>
      <c r="C17" s="34">
        <v>79345081</v>
      </c>
      <c r="D17" s="34">
        <v>78855386</v>
      </c>
      <c r="E17" s="34">
        <v>80971081</v>
      </c>
      <c r="F17" s="34">
        <v>85283789</v>
      </c>
      <c r="G17" s="34">
        <v>88744794</v>
      </c>
      <c r="H17" s="34">
        <v>85276841</v>
      </c>
    </row>
    <row r="18" spans="1:8" x14ac:dyDescent="0.25">
      <c r="A18" s="4" t="s">
        <v>27</v>
      </c>
      <c r="B18" s="34">
        <v>37165748</v>
      </c>
      <c r="C18" s="34">
        <v>78999796</v>
      </c>
      <c r="D18" s="34">
        <v>47240144</v>
      </c>
      <c r="E18" s="34">
        <v>39727348</v>
      </c>
      <c r="F18" s="34">
        <v>38838158</v>
      </c>
      <c r="G18" s="34">
        <v>36137640</v>
      </c>
      <c r="H18" s="34">
        <v>43506620</v>
      </c>
    </row>
    <row r="19" spans="1:8" x14ac:dyDescent="0.25">
      <c r="A19" s="4" t="s">
        <v>28</v>
      </c>
      <c r="B19" s="34">
        <v>88031176</v>
      </c>
      <c r="C19" s="34">
        <v>109275811</v>
      </c>
      <c r="D19" s="34">
        <v>97068335</v>
      </c>
      <c r="E19" s="34">
        <v>104796122</v>
      </c>
      <c r="F19" s="34">
        <v>106616607</v>
      </c>
      <c r="G19" s="34">
        <v>106977769</v>
      </c>
      <c r="H19" s="34">
        <v>110086356</v>
      </c>
    </row>
    <row r="20" spans="1:8" x14ac:dyDescent="0.25">
      <c r="A20" s="4"/>
      <c r="B20" s="31"/>
      <c r="C20" s="31"/>
      <c r="D20" s="31"/>
      <c r="E20" s="31"/>
      <c r="F20" s="31"/>
      <c r="G20" s="31"/>
      <c r="H20" s="31"/>
    </row>
    <row r="21" spans="1:8" x14ac:dyDescent="0.25">
      <c r="A21" s="4" t="s">
        <v>29</v>
      </c>
      <c r="B21" s="29">
        <f t="shared" ref="B21:H21" si="1">SUM(B22:B23)</f>
        <v>184397633</v>
      </c>
      <c r="C21" s="29">
        <f t="shared" si="1"/>
        <v>220548046</v>
      </c>
      <c r="D21" s="29">
        <f t="shared" si="1"/>
        <v>195245270</v>
      </c>
      <c r="E21" s="29">
        <f t="shared" si="1"/>
        <v>199263118</v>
      </c>
      <c r="F21" s="29">
        <f t="shared" si="1"/>
        <v>195396707</v>
      </c>
      <c r="G21" s="29">
        <f t="shared" si="1"/>
        <v>205806754</v>
      </c>
      <c r="H21" s="29">
        <f t="shared" si="1"/>
        <v>231418658</v>
      </c>
    </row>
    <row r="22" spans="1:8" x14ac:dyDescent="0.25">
      <c r="A22" s="4" t="s">
        <v>30</v>
      </c>
      <c r="B22" s="34">
        <v>110527219</v>
      </c>
      <c r="C22" s="34">
        <v>139191685</v>
      </c>
      <c r="D22" s="34">
        <v>119358269</v>
      </c>
      <c r="E22" s="34">
        <v>120313144</v>
      </c>
      <c r="F22" s="34">
        <v>110821813</v>
      </c>
      <c r="G22" s="34">
        <v>114587580</v>
      </c>
      <c r="H22" s="34">
        <v>112729501</v>
      </c>
    </row>
    <row r="23" spans="1:8" x14ac:dyDescent="0.25">
      <c r="A23" s="4" t="s">
        <v>31</v>
      </c>
      <c r="B23" s="34">
        <v>73870414</v>
      </c>
      <c r="C23" s="34">
        <v>81356361</v>
      </c>
      <c r="D23" s="34">
        <v>75887001</v>
      </c>
      <c r="E23" s="34">
        <v>78949974</v>
      </c>
      <c r="F23" s="34">
        <v>84574894</v>
      </c>
      <c r="G23" s="34">
        <v>91219174</v>
      </c>
      <c r="H23" s="34">
        <v>118689157</v>
      </c>
    </row>
    <row r="24" spans="1:8" x14ac:dyDescent="0.25">
      <c r="A24" s="4"/>
      <c r="B24" s="6"/>
      <c r="C24" s="7"/>
    </row>
    <row r="25" spans="1:8" x14ac:dyDescent="0.25">
      <c r="A25" s="4" t="s">
        <v>15</v>
      </c>
    </row>
    <row r="26" spans="1:8" x14ac:dyDescent="0.25">
      <c r="A26" s="4" t="s">
        <v>16</v>
      </c>
      <c r="B26" s="17" t="s">
        <v>55</v>
      </c>
      <c r="C26" s="17" t="s">
        <v>56</v>
      </c>
      <c r="D26" s="17" t="s">
        <v>57</v>
      </c>
      <c r="E26" s="17" t="s">
        <v>58</v>
      </c>
      <c r="F26" s="17" t="s">
        <v>59</v>
      </c>
      <c r="G26" s="17" t="s">
        <v>60</v>
      </c>
      <c r="H26" s="17" t="s">
        <v>61</v>
      </c>
    </row>
    <row r="27" spans="1:8" x14ac:dyDescent="0.25">
      <c r="A27" s="4" t="s">
        <v>17</v>
      </c>
      <c r="B27" s="34">
        <v>190307313</v>
      </c>
      <c r="C27" s="34">
        <v>162524887</v>
      </c>
      <c r="D27" s="34">
        <v>150506180</v>
      </c>
      <c r="E27" s="34">
        <v>185548781</v>
      </c>
      <c r="F27" s="34">
        <v>203386041</v>
      </c>
      <c r="G27" s="34">
        <v>201257112</v>
      </c>
      <c r="H27" s="34">
        <v>182952016</v>
      </c>
    </row>
    <row r="28" spans="1:8" x14ac:dyDescent="0.25">
      <c r="A28" s="4"/>
    </row>
    <row r="29" spans="1:8" x14ac:dyDescent="0.25">
      <c r="A29" s="4" t="s">
        <v>18</v>
      </c>
      <c r="B29" s="18" t="s">
        <v>62</v>
      </c>
      <c r="C29" s="18" t="s">
        <v>63</v>
      </c>
      <c r="D29" s="18" t="s">
        <v>64</v>
      </c>
      <c r="E29" s="18" t="s">
        <v>65</v>
      </c>
      <c r="F29" s="18" t="s">
        <v>66</v>
      </c>
      <c r="G29" s="18" t="s">
        <v>67</v>
      </c>
      <c r="H29" s="18" t="s">
        <v>68</v>
      </c>
    </row>
    <row r="30" spans="1:8" x14ac:dyDescent="0.25">
      <c r="A30" s="4" t="s">
        <v>19</v>
      </c>
      <c r="B30" s="34">
        <v>1141688308</v>
      </c>
      <c r="C30" s="34">
        <v>1635551797</v>
      </c>
      <c r="D30" s="34">
        <v>1661684491</v>
      </c>
      <c r="E30" s="34">
        <v>1674353123</v>
      </c>
      <c r="F30" s="34">
        <v>1734667722</v>
      </c>
      <c r="G30" s="34">
        <v>1721533932</v>
      </c>
      <c r="H30" s="34">
        <v>1681922267</v>
      </c>
    </row>
    <row r="31" spans="1:8" x14ac:dyDescent="0.25">
      <c r="A31" s="4" t="s">
        <v>17</v>
      </c>
      <c r="B31" s="34">
        <v>338995080</v>
      </c>
      <c r="C31" s="34">
        <v>351407493</v>
      </c>
      <c r="D31" s="34">
        <v>362258454</v>
      </c>
      <c r="E31" s="34">
        <v>398448427</v>
      </c>
      <c r="F31" s="34">
        <v>414681455</v>
      </c>
      <c r="G31" s="34">
        <v>433255331</v>
      </c>
      <c r="H31" s="34">
        <v>436027823</v>
      </c>
    </row>
    <row r="32" spans="1:8" x14ac:dyDescent="0.25">
      <c r="A32" s="4"/>
    </row>
    <row r="33" spans="1:8" x14ac:dyDescent="0.25">
      <c r="A33" s="4" t="s">
        <v>6</v>
      </c>
      <c r="B33" s="18" t="s">
        <v>69</v>
      </c>
      <c r="C33" s="18" t="s">
        <v>70</v>
      </c>
      <c r="D33" s="18" t="s">
        <v>71</v>
      </c>
      <c r="E33" s="18" t="s">
        <v>72</v>
      </c>
      <c r="F33" s="18" t="s">
        <v>73</v>
      </c>
      <c r="G33" s="18" t="s">
        <v>74</v>
      </c>
      <c r="H33" s="18" t="s">
        <v>75</v>
      </c>
    </row>
    <row r="34" spans="1:8" x14ac:dyDescent="0.25">
      <c r="A34" s="4"/>
      <c r="B34" s="36"/>
      <c r="C34" s="36"/>
      <c r="D34" s="36"/>
      <c r="E34" s="36"/>
      <c r="F34" s="36"/>
      <c r="G34" s="36"/>
      <c r="H34" s="36"/>
    </row>
    <row r="35" spans="1:8" x14ac:dyDescent="0.25">
      <c r="A35" s="4" t="s">
        <v>7</v>
      </c>
      <c r="B35" s="29">
        <f t="shared" ref="B35:H35" si="2">SUM(B36:B38)</f>
        <v>1560997948</v>
      </c>
      <c r="C35" s="29">
        <f t="shared" si="2"/>
        <v>2074872020</v>
      </c>
      <c r="D35" s="29">
        <f t="shared" si="2"/>
        <v>2104016490</v>
      </c>
      <c r="E35" s="29">
        <f t="shared" si="2"/>
        <v>2092759662</v>
      </c>
      <c r="F35" s="29">
        <f t="shared" si="2"/>
        <v>2171191803</v>
      </c>
      <c r="G35" s="29">
        <f t="shared" si="2"/>
        <v>2212706043</v>
      </c>
      <c r="H35" s="29">
        <f t="shared" si="2"/>
        <v>2236873345</v>
      </c>
    </row>
    <row r="36" spans="1:8" x14ac:dyDescent="0.25">
      <c r="A36" s="4" t="s">
        <v>8</v>
      </c>
      <c r="B36" s="34">
        <v>657241857</v>
      </c>
      <c r="C36" s="34">
        <v>794990976</v>
      </c>
      <c r="D36" s="34">
        <v>815302637</v>
      </c>
      <c r="E36" s="34">
        <v>833219020</v>
      </c>
      <c r="F36" s="34">
        <v>845350686</v>
      </c>
      <c r="G36" s="34">
        <v>840088525</v>
      </c>
      <c r="H36" s="34">
        <v>838147521</v>
      </c>
    </row>
    <row r="37" spans="1:8" x14ac:dyDescent="0.25">
      <c r="A37" s="4" t="s">
        <v>9</v>
      </c>
      <c r="B37" s="34">
        <v>218445723</v>
      </c>
      <c r="C37" s="34">
        <v>374895607</v>
      </c>
      <c r="D37" s="34">
        <v>381997254</v>
      </c>
      <c r="E37" s="34">
        <v>394440146</v>
      </c>
      <c r="F37" s="34">
        <v>439380459</v>
      </c>
      <c r="G37" s="34">
        <v>480979600</v>
      </c>
      <c r="H37" s="34">
        <v>493994275</v>
      </c>
    </row>
    <row r="38" spans="1:8" x14ac:dyDescent="0.25">
      <c r="A38" s="4" t="s">
        <v>10</v>
      </c>
      <c r="B38" s="34">
        <v>685310368</v>
      </c>
      <c r="C38" s="34">
        <v>904985437</v>
      </c>
      <c r="D38" s="34">
        <v>906716599</v>
      </c>
      <c r="E38" s="34">
        <v>865100496</v>
      </c>
      <c r="F38" s="34">
        <v>886460658</v>
      </c>
      <c r="G38" s="34">
        <v>891637918</v>
      </c>
      <c r="H38" s="34">
        <v>904731549</v>
      </c>
    </row>
    <row r="39" spans="1:8" x14ac:dyDescent="0.25">
      <c r="A39" s="4"/>
      <c r="B39" s="31"/>
      <c r="C39" s="31"/>
      <c r="D39" s="31"/>
      <c r="E39" s="31"/>
      <c r="F39" s="31"/>
      <c r="G39" s="31"/>
      <c r="H39" s="31"/>
    </row>
    <row r="40" spans="1:8" x14ac:dyDescent="0.25">
      <c r="A40" s="4" t="s">
        <v>11</v>
      </c>
      <c r="B40" s="34">
        <v>331594778</v>
      </c>
      <c r="C40" s="34">
        <v>391754909</v>
      </c>
      <c r="D40" s="34">
        <v>358509525</v>
      </c>
      <c r="E40" s="34">
        <v>330270596</v>
      </c>
      <c r="F40" s="34">
        <v>378490180</v>
      </c>
      <c r="G40" s="34">
        <v>353035336</v>
      </c>
      <c r="H40" s="34">
        <v>311727325</v>
      </c>
    </row>
    <row r="41" spans="1:8" x14ac:dyDescent="0.25">
      <c r="A41" s="4"/>
      <c r="B41" s="30"/>
      <c r="C41" s="30"/>
      <c r="D41" s="30"/>
      <c r="E41" s="30"/>
      <c r="F41" s="30"/>
      <c r="G41" s="30"/>
      <c r="H41" s="30"/>
    </row>
    <row r="42" spans="1:8" x14ac:dyDescent="0.25">
      <c r="A42" s="4" t="s">
        <v>12</v>
      </c>
      <c r="B42" s="29">
        <f t="shared" ref="B42:H42" si="3">SUM(B43:B44)</f>
        <v>168582980</v>
      </c>
      <c r="C42" s="29">
        <f t="shared" si="3"/>
        <v>213813989</v>
      </c>
      <c r="D42" s="29">
        <f t="shared" si="3"/>
        <v>221920427</v>
      </c>
      <c r="E42" s="29">
        <f t="shared" si="3"/>
        <v>230491515</v>
      </c>
      <c r="F42" s="29">
        <f t="shared" si="3"/>
        <v>239039962</v>
      </c>
      <c r="G42" s="29">
        <f t="shared" si="3"/>
        <v>247768933</v>
      </c>
      <c r="H42" s="29">
        <f t="shared" si="3"/>
        <v>226474829</v>
      </c>
    </row>
    <row r="43" spans="1:8" x14ac:dyDescent="0.25">
      <c r="A43" s="4" t="s">
        <v>13</v>
      </c>
      <c r="B43" s="34">
        <v>114748634</v>
      </c>
      <c r="C43" s="34">
        <v>142114950</v>
      </c>
      <c r="D43" s="34">
        <v>152279297</v>
      </c>
      <c r="E43" s="34">
        <v>162097734</v>
      </c>
      <c r="F43" s="34">
        <v>173798887</v>
      </c>
      <c r="G43" s="34">
        <v>185376380</v>
      </c>
      <c r="H43" s="34">
        <v>169027425</v>
      </c>
    </row>
    <row r="44" spans="1:8" x14ac:dyDescent="0.25">
      <c r="A44" s="4" t="s">
        <v>14</v>
      </c>
      <c r="B44" s="34">
        <v>53834346</v>
      </c>
      <c r="C44" s="34">
        <v>71699039</v>
      </c>
      <c r="D44" s="34">
        <v>69641130</v>
      </c>
      <c r="E44" s="34">
        <v>68393781</v>
      </c>
      <c r="F44" s="34">
        <v>65241075</v>
      </c>
      <c r="G44" s="34">
        <v>62392553</v>
      </c>
      <c r="H44" s="34">
        <v>57447404</v>
      </c>
    </row>
    <row r="45" spans="1:8" x14ac:dyDescent="0.25">
      <c r="A45" s="1"/>
      <c r="B45" s="1"/>
      <c r="C45" s="1"/>
    </row>
    <row r="46" spans="1:8" x14ac:dyDescent="0.25">
      <c r="A46" s="4" t="s">
        <v>3</v>
      </c>
      <c r="B46" s="25" t="s">
        <v>76</v>
      </c>
      <c r="C46" s="25" t="s">
        <v>77</v>
      </c>
      <c r="D46" s="25" t="s">
        <v>78</v>
      </c>
      <c r="E46" s="25" t="s">
        <v>79</v>
      </c>
      <c r="F46" s="25" t="s">
        <v>80</v>
      </c>
      <c r="G46" s="25" t="s">
        <v>81</v>
      </c>
      <c r="H46" s="25" t="s">
        <v>82</v>
      </c>
    </row>
    <row r="47" spans="1:8" x14ac:dyDescent="0.25">
      <c r="A47" s="15"/>
      <c r="B47" s="15"/>
      <c r="C47" s="15"/>
      <c r="D47" s="15"/>
      <c r="E47" s="15"/>
      <c r="F47" s="37" t="s">
        <v>33</v>
      </c>
      <c r="G47" s="37"/>
      <c r="H47" s="37"/>
    </row>
  </sheetData>
  <mergeCells count="1">
    <mergeCell ref="F47:H47"/>
  </mergeCells>
  <pageMargins left="0.7" right="0.7" top="0.75" bottom="0.75" header="0.3" footer="0.3"/>
  <pageSetup scale="6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8"/>
  <sheetViews>
    <sheetView zoomScaleNormal="100" workbookViewId="0"/>
  </sheetViews>
  <sheetFormatPr defaultRowHeight="15.75" x14ac:dyDescent="0.25"/>
  <cols>
    <col min="1" max="1" width="35.5" style="1" customWidth="1"/>
    <col min="2" max="2" width="11.5" style="1" bestFit="1" customWidth="1"/>
    <col min="3" max="3" width="2.625" style="1" customWidth="1"/>
    <col min="4" max="4" width="11.5" style="1" bestFit="1" customWidth="1"/>
    <col min="5" max="5" width="2.625" style="1" customWidth="1"/>
    <col min="6" max="6" width="11.5" style="1" bestFit="1" customWidth="1"/>
    <col min="7" max="7" width="2.625" style="1" customWidth="1"/>
    <col min="8" max="8" width="11.5" style="1" bestFit="1" customWidth="1"/>
    <col min="9" max="16384" width="9" style="1"/>
  </cols>
  <sheetData>
    <row r="1" spans="1:17" ht="22.5" x14ac:dyDescent="0.3">
      <c r="A1" s="9" t="s">
        <v>44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22.5" x14ac:dyDescent="0.3">
      <c r="A2" s="10" t="s">
        <v>4</v>
      </c>
      <c r="H2" s="5"/>
      <c r="I2" s="3"/>
      <c r="J2" s="3"/>
      <c r="K2" s="3"/>
      <c r="L2" s="3"/>
      <c r="M2" s="3"/>
      <c r="N2" s="3"/>
      <c r="O2" s="3"/>
      <c r="P2" s="3"/>
      <c r="Q2" s="3"/>
    </row>
    <row r="3" spans="1:17" ht="22.5" x14ac:dyDescent="0.3">
      <c r="A3" s="10" t="s">
        <v>47</v>
      </c>
      <c r="H3" s="5"/>
      <c r="I3" s="3"/>
      <c r="J3" s="3"/>
      <c r="K3" s="3"/>
      <c r="L3" s="3"/>
      <c r="M3" s="3"/>
      <c r="N3" s="3"/>
      <c r="O3" s="3"/>
      <c r="P3" s="3"/>
      <c r="Q3" s="3"/>
    </row>
    <row r="4" spans="1:17" x14ac:dyDescent="0.25">
      <c r="A4" s="4"/>
      <c r="B4" s="5"/>
      <c r="C4" s="5"/>
      <c r="D4" s="5"/>
      <c r="E4" s="5"/>
      <c r="F4" s="5"/>
      <c r="G4" s="5"/>
      <c r="H4" s="5"/>
      <c r="I4" s="3"/>
      <c r="J4" s="3"/>
      <c r="K4" s="3"/>
      <c r="L4" s="3"/>
      <c r="M4" s="3"/>
      <c r="N4" s="3"/>
      <c r="O4" s="3"/>
      <c r="P4" s="3"/>
      <c r="Q4" s="3"/>
    </row>
    <row r="5" spans="1:17" x14ac:dyDescent="0.25">
      <c r="A5" s="14"/>
      <c r="B5" s="39" t="s">
        <v>0</v>
      </c>
      <c r="C5" s="39"/>
      <c r="D5" s="39"/>
      <c r="E5" s="39"/>
      <c r="F5" s="39"/>
      <c r="G5" s="39"/>
      <c r="H5" s="39"/>
      <c r="I5" s="3"/>
      <c r="J5" s="3"/>
      <c r="K5" s="3"/>
      <c r="L5" s="3"/>
      <c r="M5" s="3"/>
      <c r="N5" s="3"/>
      <c r="O5" s="3"/>
      <c r="P5" s="3"/>
      <c r="Q5" s="3"/>
    </row>
    <row r="6" spans="1:17" x14ac:dyDescent="0.25">
      <c r="A6" s="4"/>
      <c r="B6" s="38" t="s">
        <v>1</v>
      </c>
      <c r="C6" s="38"/>
      <c r="D6" s="38"/>
      <c r="E6" s="5"/>
      <c r="F6" s="38" t="s">
        <v>2</v>
      </c>
      <c r="G6" s="38"/>
      <c r="H6" s="38"/>
      <c r="I6" s="3"/>
      <c r="J6" s="3"/>
      <c r="K6" s="3"/>
      <c r="L6" s="3"/>
      <c r="M6" s="3"/>
      <c r="N6" s="3"/>
      <c r="O6" s="3"/>
      <c r="P6" s="3"/>
      <c r="Q6" s="3"/>
    </row>
    <row r="7" spans="1:17" x14ac:dyDescent="0.25">
      <c r="A7" s="12"/>
      <c r="B7" s="13" t="s">
        <v>83</v>
      </c>
      <c r="C7" s="13"/>
      <c r="D7" s="13" t="s">
        <v>84</v>
      </c>
      <c r="E7" s="11"/>
      <c r="F7" s="13" t="s">
        <v>83</v>
      </c>
      <c r="G7" s="13"/>
      <c r="H7" s="13" t="s">
        <v>84</v>
      </c>
      <c r="I7" s="3"/>
      <c r="J7" s="3"/>
      <c r="K7" s="3"/>
      <c r="L7" s="3"/>
      <c r="M7" s="3"/>
      <c r="N7" s="3"/>
      <c r="O7" s="3"/>
      <c r="P7" s="3"/>
      <c r="Q7" s="3"/>
    </row>
    <row r="8" spans="1:17" x14ac:dyDescent="0.25">
      <c r="A8" s="3"/>
      <c r="B8" s="5"/>
      <c r="C8" s="5"/>
      <c r="D8" s="5"/>
      <c r="E8" s="5"/>
      <c r="F8" s="5"/>
      <c r="G8" s="5"/>
      <c r="H8" s="5"/>
      <c r="I8" s="3"/>
      <c r="J8" s="3"/>
      <c r="K8" s="3"/>
      <c r="L8" s="3"/>
      <c r="M8" s="3"/>
      <c r="N8" s="3"/>
      <c r="O8" s="3"/>
      <c r="P8" s="3"/>
      <c r="Q8" s="3"/>
    </row>
    <row r="9" spans="1:17" x14ac:dyDescent="0.25">
      <c r="A9" s="4" t="s">
        <v>5</v>
      </c>
      <c r="B9" s="21" t="s">
        <v>85</v>
      </c>
      <c r="C9" s="19"/>
      <c r="D9" s="21" t="s">
        <v>86</v>
      </c>
      <c r="E9" s="19"/>
      <c r="F9" s="21" t="s">
        <v>87</v>
      </c>
      <c r="G9" s="19"/>
      <c r="H9" s="21" t="s">
        <v>88</v>
      </c>
      <c r="I9" s="3"/>
      <c r="J9" s="3"/>
      <c r="K9" s="3"/>
      <c r="L9" s="3"/>
      <c r="M9" s="3"/>
      <c r="N9" s="3"/>
      <c r="O9" s="3"/>
      <c r="P9" s="3"/>
      <c r="Q9" s="3"/>
    </row>
    <row r="10" spans="1:17" x14ac:dyDescent="0.25">
      <c r="A10" s="4"/>
      <c r="B10" s="21"/>
      <c r="C10" s="19"/>
      <c r="D10" s="21"/>
      <c r="E10" s="19"/>
      <c r="G10" s="19"/>
      <c r="H10" s="21"/>
      <c r="I10" s="3"/>
      <c r="J10" s="3"/>
      <c r="K10" s="3"/>
      <c r="L10" s="3"/>
      <c r="M10" s="3"/>
      <c r="N10" s="3"/>
      <c r="O10" s="3"/>
      <c r="P10" s="3"/>
      <c r="Q10" s="3"/>
    </row>
    <row r="11" spans="1:17" x14ac:dyDescent="0.25">
      <c r="A11" s="4" t="s">
        <v>20</v>
      </c>
      <c r="B11" s="21" t="s">
        <v>89</v>
      </c>
      <c r="C11" s="19"/>
      <c r="D11" s="21" t="s">
        <v>90</v>
      </c>
      <c r="E11" s="19"/>
      <c r="F11" s="21" t="s">
        <v>91</v>
      </c>
      <c r="G11" s="19"/>
      <c r="H11" s="21" t="s">
        <v>92</v>
      </c>
      <c r="I11" s="3"/>
      <c r="J11" s="3"/>
      <c r="K11" s="3"/>
      <c r="L11" s="3"/>
      <c r="M11" s="3"/>
      <c r="N11" s="3"/>
      <c r="O11" s="3"/>
      <c r="P11" s="3"/>
      <c r="Q11" s="3"/>
    </row>
    <row r="12" spans="1:17" x14ac:dyDescent="0.25">
      <c r="A12" s="4"/>
      <c r="B12" s="21"/>
      <c r="C12" s="4"/>
      <c r="D12" s="21"/>
      <c r="E12" s="4"/>
      <c r="F12" s="21"/>
      <c r="G12" s="4"/>
      <c r="H12" s="21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25">
      <c r="A13" s="4" t="s">
        <v>21</v>
      </c>
      <c r="B13" s="32">
        <v>5.8</v>
      </c>
      <c r="C13" s="33"/>
      <c r="D13" s="32">
        <v>43.78</v>
      </c>
      <c r="E13" s="33"/>
      <c r="F13" s="32">
        <v>1.1299999999999999</v>
      </c>
      <c r="G13" s="33"/>
      <c r="H13" s="32">
        <v>3.7</v>
      </c>
      <c r="I13" s="3"/>
      <c r="J13" s="3"/>
      <c r="K13" s="3"/>
      <c r="L13" s="3"/>
      <c r="M13" s="3"/>
      <c r="N13" s="3"/>
      <c r="O13" s="3"/>
      <c r="P13" s="3"/>
      <c r="Q13" s="3"/>
    </row>
    <row r="14" spans="1:17" x14ac:dyDescent="0.25">
      <c r="A14" s="4" t="s">
        <v>22</v>
      </c>
      <c r="B14" s="20">
        <v>13.38</v>
      </c>
      <c r="C14" s="20"/>
      <c r="D14" s="20">
        <v>53.15</v>
      </c>
      <c r="E14" s="20"/>
      <c r="F14" s="20">
        <v>2.54</v>
      </c>
      <c r="G14" s="20"/>
      <c r="H14" s="20">
        <v>4.3499999999999996</v>
      </c>
      <c r="I14" s="3"/>
      <c r="J14" s="3"/>
      <c r="K14" s="3"/>
      <c r="L14" s="3"/>
      <c r="M14" s="3"/>
      <c r="N14" s="3"/>
      <c r="O14" s="3"/>
      <c r="P14" s="3"/>
      <c r="Q14" s="3"/>
    </row>
    <row r="15" spans="1:17" x14ac:dyDescent="0.25">
      <c r="A15" s="4" t="s">
        <v>23</v>
      </c>
      <c r="B15" s="20">
        <v>-4.4400000000000004</v>
      </c>
      <c r="C15" s="20"/>
      <c r="D15" s="20">
        <v>27.28</v>
      </c>
      <c r="E15" s="20"/>
      <c r="F15" s="20">
        <v>-0.9</v>
      </c>
      <c r="G15" s="20"/>
      <c r="H15" s="20">
        <v>2.44</v>
      </c>
      <c r="I15" s="3"/>
      <c r="J15" s="3"/>
      <c r="K15" s="3"/>
      <c r="L15" s="3"/>
      <c r="M15" s="3"/>
      <c r="N15" s="3"/>
      <c r="O15" s="3"/>
      <c r="P15" s="3"/>
      <c r="Q15" s="3"/>
    </row>
    <row r="16" spans="1:17" x14ac:dyDescent="0.25">
      <c r="A16" s="4" t="s">
        <v>24</v>
      </c>
      <c r="B16" s="20">
        <v>-4.57</v>
      </c>
      <c r="C16" s="20"/>
      <c r="D16" s="20">
        <v>27.06</v>
      </c>
      <c r="E16" s="20"/>
      <c r="F16" s="20">
        <v>-0.93</v>
      </c>
      <c r="G16" s="20"/>
      <c r="H16" s="20">
        <v>2.42</v>
      </c>
      <c r="I16" s="3"/>
      <c r="J16" s="3"/>
      <c r="K16" s="3"/>
      <c r="L16" s="3"/>
      <c r="M16" s="3"/>
      <c r="N16" s="3"/>
      <c r="O16" s="3"/>
      <c r="P16" s="3"/>
      <c r="Q16" s="3"/>
    </row>
    <row r="17" spans="1:17" x14ac:dyDescent="0.25">
      <c r="A17" s="4" t="s">
        <v>40</v>
      </c>
      <c r="B17" s="20">
        <v>18.850000000000001</v>
      </c>
      <c r="C17" s="20"/>
      <c r="D17" s="20">
        <v>73.819999999999993</v>
      </c>
      <c r="E17" s="20"/>
      <c r="F17" s="20">
        <v>3.51</v>
      </c>
      <c r="G17" s="20"/>
      <c r="H17" s="20">
        <v>5.68</v>
      </c>
      <c r="I17" s="3"/>
      <c r="J17" s="3"/>
      <c r="K17" s="3"/>
      <c r="L17" s="3"/>
      <c r="M17" s="3"/>
      <c r="N17" s="3"/>
      <c r="O17" s="3"/>
      <c r="P17" s="3"/>
      <c r="Q17" s="3"/>
    </row>
    <row r="18" spans="1:17" x14ac:dyDescent="0.25">
      <c r="A18" s="4" t="s">
        <v>25</v>
      </c>
      <c r="B18" s="20">
        <v>2.8</v>
      </c>
      <c r="C18" s="20"/>
      <c r="D18" s="20">
        <v>39.81</v>
      </c>
      <c r="E18" s="20"/>
      <c r="F18" s="20">
        <v>0.55000000000000004</v>
      </c>
      <c r="G18" s="20"/>
      <c r="H18" s="20">
        <v>3.41</v>
      </c>
      <c r="I18" s="3"/>
      <c r="J18" s="3"/>
      <c r="K18" s="3"/>
      <c r="L18" s="3"/>
      <c r="M18" s="3"/>
      <c r="N18" s="3"/>
      <c r="O18" s="3"/>
      <c r="P18" s="3"/>
      <c r="Q18" s="3"/>
    </row>
    <row r="19" spans="1:17" x14ac:dyDescent="0.25">
      <c r="A19" s="4" t="s">
        <v>26</v>
      </c>
      <c r="B19" s="20">
        <v>7.48</v>
      </c>
      <c r="C19" s="20"/>
      <c r="D19" s="20">
        <v>30.85</v>
      </c>
      <c r="E19" s="20"/>
      <c r="F19" s="20">
        <v>1.45</v>
      </c>
      <c r="G19" s="20"/>
      <c r="H19" s="20">
        <v>2.73</v>
      </c>
      <c r="I19" s="3"/>
      <c r="J19" s="3"/>
      <c r="K19" s="3"/>
      <c r="L19" s="3"/>
      <c r="M19" s="3"/>
      <c r="N19" s="3"/>
      <c r="O19" s="3"/>
      <c r="P19" s="3"/>
      <c r="Q19" s="3"/>
    </row>
    <row r="20" spans="1:17" x14ac:dyDescent="0.25">
      <c r="A20" s="4" t="s">
        <v>27</v>
      </c>
      <c r="B20" s="20">
        <v>-44.93</v>
      </c>
      <c r="C20" s="20"/>
      <c r="D20" s="20">
        <v>17.059999999999999</v>
      </c>
      <c r="E20" s="20"/>
      <c r="F20" s="20">
        <v>-11.25</v>
      </c>
      <c r="G20" s="20"/>
      <c r="H20" s="20">
        <v>1.59</v>
      </c>
      <c r="I20" s="3"/>
      <c r="J20" s="3"/>
      <c r="K20" s="3"/>
      <c r="L20" s="3"/>
      <c r="M20" s="3"/>
      <c r="N20" s="3"/>
      <c r="O20" s="3"/>
      <c r="P20" s="3"/>
      <c r="Q20" s="3"/>
    </row>
    <row r="21" spans="1:17" x14ac:dyDescent="0.25">
      <c r="A21" s="4" t="s">
        <v>28</v>
      </c>
      <c r="B21" s="20">
        <v>0.74</v>
      </c>
      <c r="C21" s="20"/>
      <c r="D21" s="20">
        <v>25.05</v>
      </c>
      <c r="E21" s="20"/>
      <c r="F21" s="20">
        <v>0.15</v>
      </c>
      <c r="G21" s="20"/>
      <c r="H21" s="20">
        <v>2.2599999999999998</v>
      </c>
      <c r="I21" s="3"/>
      <c r="J21" s="3"/>
      <c r="K21" s="3"/>
      <c r="L21" s="3"/>
      <c r="M21" s="3"/>
      <c r="N21" s="3"/>
      <c r="O21" s="3"/>
      <c r="P21" s="3"/>
      <c r="Q21" s="3"/>
    </row>
    <row r="22" spans="1:17" x14ac:dyDescent="0.25">
      <c r="A22" s="4"/>
      <c r="B22" s="21"/>
      <c r="C22" s="8"/>
      <c r="D22" s="21"/>
      <c r="E22" s="8"/>
      <c r="F22" s="21"/>
      <c r="G22" s="8"/>
      <c r="H22" s="21"/>
      <c r="I22" s="3"/>
      <c r="J22" s="3"/>
      <c r="K22" s="3"/>
      <c r="L22" s="3"/>
      <c r="M22" s="3"/>
      <c r="N22" s="3"/>
      <c r="O22" s="3"/>
      <c r="P22" s="3"/>
      <c r="Q22" s="3"/>
    </row>
    <row r="23" spans="1:17" x14ac:dyDescent="0.25">
      <c r="A23" s="4" t="s">
        <v>29</v>
      </c>
      <c r="B23" s="32">
        <v>4.93</v>
      </c>
      <c r="C23" s="33"/>
      <c r="D23" s="32">
        <v>25.5</v>
      </c>
      <c r="E23" s="33"/>
      <c r="F23" s="32">
        <v>0.97</v>
      </c>
      <c r="G23" s="33"/>
      <c r="H23" s="32">
        <v>2.2999999999999998</v>
      </c>
      <c r="I23" s="3"/>
      <c r="J23" s="3"/>
      <c r="K23" s="3"/>
      <c r="L23" s="3"/>
      <c r="M23" s="3"/>
      <c r="N23" s="3"/>
      <c r="O23" s="3"/>
      <c r="P23" s="3"/>
      <c r="Q23" s="3"/>
    </row>
    <row r="24" spans="1:17" x14ac:dyDescent="0.25">
      <c r="A24" s="4" t="s">
        <v>30</v>
      </c>
      <c r="B24" s="20">
        <v>-19.010000000000002</v>
      </c>
      <c r="C24" s="20"/>
      <c r="D24" s="20">
        <v>1.99</v>
      </c>
      <c r="E24" s="20"/>
      <c r="F24" s="20">
        <v>-4.13</v>
      </c>
      <c r="G24" s="20"/>
      <c r="H24" s="20">
        <v>0.2</v>
      </c>
      <c r="I24" s="3"/>
      <c r="J24" s="3"/>
      <c r="K24" s="3"/>
      <c r="L24" s="3"/>
      <c r="M24" s="3"/>
      <c r="N24" s="3"/>
      <c r="O24" s="3"/>
      <c r="P24" s="3"/>
      <c r="Q24" s="3"/>
    </row>
    <row r="25" spans="1:17" x14ac:dyDescent="0.25">
      <c r="A25" s="4" t="s">
        <v>31</v>
      </c>
      <c r="B25" s="20">
        <v>45.89</v>
      </c>
      <c r="C25" s="20"/>
      <c r="D25" s="20">
        <v>60.67</v>
      </c>
      <c r="E25" s="20"/>
      <c r="F25" s="20">
        <v>7.85</v>
      </c>
      <c r="G25" s="20"/>
      <c r="H25" s="20">
        <v>4.8600000000000003</v>
      </c>
      <c r="I25" s="3"/>
      <c r="J25" s="3"/>
      <c r="K25" s="3"/>
      <c r="L25" s="3"/>
      <c r="M25" s="3"/>
      <c r="N25" s="3"/>
      <c r="O25" s="3"/>
      <c r="P25" s="3"/>
      <c r="Q25" s="3"/>
    </row>
    <row r="26" spans="1:17" x14ac:dyDescent="0.25">
      <c r="A26" s="4"/>
      <c r="B26" s="21"/>
      <c r="C26" s="19"/>
      <c r="D26" s="19"/>
      <c r="E26" s="19"/>
      <c r="G26" s="19"/>
      <c r="H26" s="19"/>
      <c r="I26" s="3"/>
      <c r="J26" s="3"/>
      <c r="K26" s="3"/>
      <c r="L26" s="3"/>
      <c r="M26" s="3"/>
      <c r="N26" s="3"/>
      <c r="O26" s="3"/>
      <c r="P26" s="3"/>
      <c r="Q26" s="3"/>
    </row>
    <row r="27" spans="1:17" x14ac:dyDescent="0.25">
      <c r="A27" s="4" t="s">
        <v>15</v>
      </c>
      <c r="B27" s="21"/>
      <c r="C27" s="6"/>
      <c r="D27" s="21"/>
      <c r="E27" s="6"/>
      <c r="F27" s="21"/>
      <c r="G27" s="6"/>
      <c r="H27" s="21"/>
      <c r="I27" s="3"/>
      <c r="J27" s="3"/>
      <c r="K27" s="3"/>
      <c r="L27" s="3"/>
      <c r="M27" s="3"/>
      <c r="N27" s="3"/>
      <c r="O27" s="3"/>
      <c r="P27" s="3"/>
      <c r="Q27" s="3"/>
    </row>
    <row r="28" spans="1:17" x14ac:dyDescent="0.25">
      <c r="A28" s="4" t="s">
        <v>16</v>
      </c>
      <c r="B28" s="21" t="s">
        <v>93</v>
      </c>
      <c r="C28" s="19"/>
      <c r="D28" s="21" t="s">
        <v>94</v>
      </c>
      <c r="E28" s="19"/>
      <c r="F28" s="21" t="s">
        <v>95</v>
      </c>
      <c r="G28" s="19"/>
      <c r="H28" s="21" t="s">
        <v>96</v>
      </c>
      <c r="I28" s="3"/>
      <c r="J28" s="3"/>
      <c r="K28" s="3"/>
      <c r="L28" s="3"/>
      <c r="M28" s="3"/>
      <c r="N28" s="3"/>
      <c r="O28" s="3"/>
      <c r="P28" s="3"/>
      <c r="Q28" s="3"/>
    </row>
    <row r="29" spans="1:17" x14ac:dyDescent="0.25">
      <c r="A29" s="4" t="s">
        <v>17</v>
      </c>
      <c r="B29" s="20">
        <v>12.57</v>
      </c>
      <c r="C29" s="20"/>
      <c r="D29" s="20">
        <v>-3.86</v>
      </c>
      <c r="E29" s="20"/>
      <c r="F29" s="20">
        <v>2.4</v>
      </c>
      <c r="G29" s="20"/>
      <c r="H29" s="20">
        <v>-0.39</v>
      </c>
      <c r="I29" s="3"/>
      <c r="J29" s="3"/>
      <c r="K29" s="3"/>
      <c r="L29" s="3"/>
      <c r="M29" s="3"/>
      <c r="N29" s="3"/>
      <c r="O29" s="3"/>
      <c r="P29" s="3"/>
      <c r="Q29" s="3"/>
    </row>
    <row r="30" spans="1:17" x14ac:dyDescent="0.25">
      <c r="A30" s="4"/>
      <c r="B30" s="21"/>
      <c r="C30" s="8"/>
      <c r="D30" s="21"/>
      <c r="E30" s="8"/>
      <c r="F30" s="21"/>
      <c r="G30" s="8"/>
      <c r="H30" s="21"/>
      <c r="I30" s="3"/>
      <c r="J30" s="3"/>
      <c r="K30" s="3"/>
      <c r="L30" s="3"/>
      <c r="M30" s="3"/>
      <c r="N30" s="3"/>
      <c r="O30" s="3"/>
      <c r="P30" s="3"/>
      <c r="Q30" s="3"/>
    </row>
    <row r="31" spans="1:17" x14ac:dyDescent="0.25">
      <c r="A31" s="4" t="s">
        <v>18</v>
      </c>
      <c r="B31" s="21" t="s">
        <v>97</v>
      </c>
      <c r="C31" s="19"/>
      <c r="D31" s="21" t="s">
        <v>98</v>
      </c>
      <c r="E31" s="19"/>
      <c r="F31" s="21" t="s">
        <v>46</v>
      </c>
      <c r="G31" s="19"/>
      <c r="H31" s="21" t="s">
        <v>99</v>
      </c>
      <c r="I31" s="3"/>
      <c r="J31" s="3"/>
      <c r="K31" s="3"/>
      <c r="L31" s="3"/>
      <c r="M31" s="3"/>
      <c r="N31" s="3"/>
      <c r="O31" s="3"/>
      <c r="P31" s="3"/>
      <c r="Q31" s="3"/>
    </row>
    <row r="32" spans="1:17" x14ac:dyDescent="0.25">
      <c r="A32" s="4" t="s">
        <v>19</v>
      </c>
      <c r="B32" s="20">
        <v>2.84</v>
      </c>
      <c r="C32" s="20"/>
      <c r="D32" s="20">
        <v>47.32</v>
      </c>
      <c r="E32" s="20"/>
      <c r="F32" s="20">
        <v>0.56000000000000005</v>
      </c>
      <c r="G32" s="20"/>
      <c r="H32" s="20">
        <v>3.95</v>
      </c>
      <c r="I32" s="3"/>
      <c r="J32" s="3"/>
      <c r="K32" s="3"/>
      <c r="L32" s="3"/>
      <c r="M32" s="3"/>
      <c r="N32" s="3"/>
      <c r="O32" s="3"/>
      <c r="P32" s="3"/>
      <c r="Q32" s="3"/>
    </row>
    <row r="33" spans="1:17" x14ac:dyDescent="0.25">
      <c r="A33" s="4" t="s">
        <v>17</v>
      </c>
      <c r="B33" s="20">
        <v>24.08</v>
      </c>
      <c r="C33" s="20"/>
      <c r="D33" s="20">
        <v>28.62</v>
      </c>
      <c r="E33" s="20"/>
      <c r="F33" s="20">
        <v>4.41</v>
      </c>
      <c r="G33" s="20"/>
      <c r="H33" s="20">
        <v>2.5499999999999998</v>
      </c>
      <c r="I33" s="3"/>
      <c r="J33" s="3"/>
      <c r="K33" s="3"/>
      <c r="L33" s="3"/>
      <c r="M33" s="3"/>
      <c r="N33" s="3"/>
      <c r="O33" s="3"/>
      <c r="P33" s="3"/>
      <c r="Q33" s="3"/>
    </row>
    <row r="34" spans="1:17" x14ac:dyDescent="0.25">
      <c r="A34" s="4"/>
      <c r="B34" s="21"/>
      <c r="C34" s="19"/>
      <c r="D34" s="19"/>
      <c r="E34" s="19"/>
      <c r="G34" s="19"/>
      <c r="H34" s="19"/>
      <c r="I34" s="3"/>
      <c r="J34" s="3"/>
      <c r="K34" s="3"/>
      <c r="L34" s="3"/>
      <c r="M34" s="3"/>
      <c r="N34" s="3"/>
      <c r="O34" s="3"/>
      <c r="P34" s="3"/>
      <c r="Q34" s="3"/>
    </row>
    <row r="35" spans="1:17" x14ac:dyDescent="0.25">
      <c r="A35" s="4" t="s">
        <v>6</v>
      </c>
      <c r="B35" s="21" t="s">
        <v>100</v>
      </c>
      <c r="C35" s="19"/>
      <c r="D35" s="21" t="s">
        <v>101</v>
      </c>
      <c r="E35" s="19"/>
      <c r="F35" s="21" t="s">
        <v>102</v>
      </c>
      <c r="G35" s="19"/>
      <c r="H35" s="21" t="s">
        <v>103</v>
      </c>
      <c r="I35" s="3"/>
      <c r="J35" s="3"/>
      <c r="K35" s="3"/>
      <c r="L35" s="3"/>
      <c r="M35" s="3"/>
      <c r="N35" s="3"/>
      <c r="O35" s="3"/>
      <c r="P35" s="3"/>
      <c r="Q35" s="3"/>
    </row>
    <row r="36" spans="1:17" x14ac:dyDescent="0.25">
      <c r="A36" s="4"/>
      <c r="B36" s="6"/>
      <c r="C36" s="6"/>
      <c r="D36" s="21"/>
      <c r="E36" s="6"/>
      <c r="F36" s="21"/>
      <c r="G36" s="6"/>
      <c r="H36" s="21"/>
      <c r="I36" s="3"/>
      <c r="J36" s="3"/>
      <c r="K36" s="3"/>
      <c r="L36" s="3"/>
      <c r="M36" s="3"/>
      <c r="N36" s="3"/>
      <c r="O36" s="3"/>
      <c r="P36" s="3"/>
      <c r="Q36" s="3"/>
    </row>
    <row r="37" spans="1:17" x14ac:dyDescent="0.25">
      <c r="A37" s="4" t="s">
        <v>7</v>
      </c>
      <c r="B37" s="32">
        <v>7.81</v>
      </c>
      <c r="C37" s="33"/>
      <c r="D37" s="32">
        <v>43.3</v>
      </c>
      <c r="E37" s="33"/>
      <c r="F37" s="32">
        <v>1.51</v>
      </c>
      <c r="G37" s="33"/>
      <c r="H37" s="32">
        <v>3.66</v>
      </c>
      <c r="I37" s="3"/>
      <c r="J37" s="3"/>
      <c r="K37" s="3"/>
      <c r="L37" s="3"/>
      <c r="M37" s="3"/>
      <c r="N37" s="3"/>
      <c r="O37" s="3"/>
      <c r="P37" s="3"/>
      <c r="Q37" s="3"/>
    </row>
    <row r="38" spans="1:17" x14ac:dyDescent="0.25">
      <c r="A38" s="4" t="s">
        <v>8</v>
      </c>
      <c r="B38" s="20">
        <v>5.43</v>
      </c>
      <c r="C38" s="20"/>
      <c r="D38" s="20">
        <v>27.52</v>
      </c>
      <c r="E38" s="20"/>
      <c r="F38" s="20">
        <v>1.06</v>
      </c>
      <c r="G38" s="20"/>
      <c r="H38" s="20">
        <v>2.46</v>
      </c>
      <c r="I38" s="3"/>
      <c r="J38" s="3"/>
      <c r="K38" s="3"/>
      <c r="L38" s="3"/>
      <c r="M38" s="3"/>
      <c r="N38" s="3"/>
      <c r="O38" s="3"/>
      <c r="P38" s="3"/>
      <c r="Q38" s="3"/>
    </row>
    <row r="39" spans="1:17" x14ac:dyDescent="0.25">
      <c r="A39" s="4" t="s">
        <v>9</v>
      </c>
      <c r="B39" s="20">
        <v>31.77</v>
      </c>
      <c r="C39" s="20"/>
      <c r="D39" s="20">
        <v>126.14</v>
      </c>
      <c r="E39" s="20"/>
      <c r="F39" s="20">
        <v>5.67</v>
      </c>
      <c r="G39" s="20"/>
      <c r="H39" s="20">
        <v>8.5</v>
      </c>
      <c r="I39" s="3"/>
      <c r="J39" s="3"/>
      <c r="K39" s="3"/>
      <c r="L39" s="3"/>
      <c r="M39" s="3"/>
      <c r="N39" s="3"/>
      <c r="O39" s="3"/>
      <c r="P39" s="3"/>
      <c r="Q39" s="3"/>
    </row>
    <row r="40" spans="1:17" x14ac:dyDescent="0.25">
      <c r="A40" s="4" t="s">
        <v>10</v>
      </c>
      <c r="B40" s="20">
        <v>-0.03</v>
      </c>
      <c r="C40" s="20"/>
      <c r="D40" s="20">
        <v>32.020000000000003</v>
      </c>
      <c r="E40" s="20"/>
      <c r="F40" s="20">
        <v>-0.01</v>
      </c>
      <c r="G40" s="20"/>
      <c r="H40" s="20">
        <v>2.82</v>
      </c>
      <c r="I40" s="3"/>
      <c r="J40" s="3"/>
      <c r="K40" s="3"/>
      <c r="L40" s="3"/>
      <c r="M40" s="3"/>
      <c r="N40" s="3"/>
      <c r="O40" s="3"/>
      <c r="P40" s="3"/>
      <c r="Q40" s="3"/>
    </row>
    <row r="41" spans="1:17" x14ac:dyDescent="0.25">
      <c r="A41" s="4"/>
      <c r="B41" s="21"/>
      <c r="D41" s="21"/>
      <c r="J41" s="3"/>
      <c r="K41" s="3"/>
      <c r="L41" s="3"/>
      <c r="M41" s="3"/>
      <c r="N41" s="3"/>
      <c r="O41" s="3"/>
      <c r="P41" s="3"/>
      <c r="Q41" s="3"/>
    </row>
    <row r="42" spans="1:17" x14ac:dyDescent="0.25">
      <c r="A42" s="4" t="s">
        <v>11</v>
      </c>
      <c r="B42" s="32">
        <v>-20.43</v>
      </c>
      <c r="C42" s="33"/>
      <c r="D42" s="32">
        <v>-5.99</v>
      </c>
      <c r="E42" s="33"/>
      <c r="F42" s="32">
        <v>-4.47</v>
      </c>
      <c r="G42" s="33"/>
      <c r="H42" s="32">
        <v>-0.62</v>
      </c>
      <c r="I42" s="3"/>
      <c r="J42" s="3"/>
      <c r="K42" s="3"/>
      <c r="L42" s="3"/>
      <c r="M42" s="3"/>
      <c r="N42" s="3"/>
      <c r="O42" s="3"/>
      <c r="P42" s="3"/>
      <c r="Q42" s="3"/>
    </row>
    <row r="43" spans="1:17" x14ac:dyDescent="0.25">
      <c r="A43" s="4"/>
      <c r="B43" s="32"/>
      <c r="C43" s="33"/>
      <c r="D43" s="32"/>
      <c r="E43" s="33"/>
      <c r="F43" s="32"/>
      <c r="G43" s="33"/>
      <c r="H43" s="32"/>
      <c r="I43" s="3"/>
      <c r="J43" s="3"/>
      <c r="K43" s="3"/>
      <c r="L43" s="3"/>
      <c r="M43" s="3"/>
      <c r="N43" s="3"/>
      <c r="O43" s="3"/>
      <c r="P43" s="3"/>
      <c r="Q43" s="3"/>
    </row>
    <row r="44" spans="1:17" x14ac:dyDescent="0.25">
      <c r="A44" s="4" t="s">
        <v>12</v>
      </c>
      <c r="B44" s="32">
        <v>5.92</v>
      </c>
      <c r="C44" s="33"/>
      <c r="D44" s="32">
        <v>34.340000000000003</v>
      </c>
      <c r="E44" s="33"/>
      <c r="F44" s="32">
        <v>1.1599999999999999</v>
      </c>
      <c r="G44" s="33"/>
      <c r="H44" s="32">
        <v>3</v>
      </c>
      <c r="I44" s="3"/>
      <c r="J44" s="3"/>
      <c r="K44" s="3"/>
      <c r="L44" s="3"/>
      <c r="M44" s="3"/>
      <c r="N44" s="3"/>
      <c r="O44" s="3"/>
      <c r="P44" s="3"/>
      <c r="Q44" s="3"/>
    </row>
    <row r="45" spans="1:17" x14ac:dyDescent="0.25">
      <c r="A45" s="4" t="s">
        <v>13</v>
      </c>
      <c r="B45" s="20">
        <v>18.940000000000001</v>
      </c>
      <c r="C45" s="20"/>
      <c r="D45" s="20">
        <v>47.3</v>
      </c>
      <c r="E45" s="20"/>
      <c r="F45" s="20">
        <v>3.53</v>
      </c>
      <c r="G45" s="20"/>
      <c r="H45" s="20">
        <v>3.95</v>
      </c>
      <c r="I45" s="3"/>
      <c r="J45" s="3"/>
      <c r="K45" s="3"/>
      <c r="L45" s="3"/>
      <c r="M45" s="3"/>
      <c r="N45" s="3"/>
      <c r="O45" s="3"/>
      <c r="P45" s="3"/>
      <c r="Q45" s="3"/>
    </row>
    <row r="46" spans="1:17" x14ac:dyDescent="0.25">
      <c r="A46" s="4" t="s">
        <v>14</v>
      </c>
      <c r="B46" s="20">
        <v>-19.88</v>
      </c>
      <c r="C46" s="20"/>
      <c r="D46" s="20">
        <v>6.71</v>
      </c>
      <c r="E46" s="20"/>
      <c r="F46" s="20">
        <v>-4.34</v>
      </c>
      <c r="G46" s="20"/>
      <c r="H46" s="20">
        <v>0.65</v>
      </c>
      <c r="I46" s="3"/>
      <c r="J46" s="3"/>
      <c r="K46" s="3"/>
      <c r="L46" s="3"/>
      <c r="M46" s="3"/>
      <c r="N46" s="3"/>
      <c r="O46" s="3"/>
      <c r="P46" s="3"/>
      <c r="Q46" s="3"/>
    </row>
    <row r="47" spans="1:17" x14ac:dyDescent="0.25">
      <c r="I47" s="3"/>
      <c r="J47" s="3"/>
      <c r="K47" s="3"/>
      <c r="L47" s="3"/>
      <c r="M47" s="3"/>
      <c r="N47" s="3"/>
      <c r="O47" s="3"/>
      <c r="P47" s="3"/>
      <c r="Q47" s="3"/>
    </row>
    <row r="48" spans="1:17" x14ac:dyDescent="0.25">
      <c r="A48" s="4" t="s">
        <v>3</v>
      </c>
      <c r="B48" s="21" t="s">
        <v>104</v>
      </c>
      <c r="C48" s="19"/>
      <c r="D48" s="21" t="s">
        <v>105</v>
      </c>
      <c r="E48" s="19"/>
      <c r="F48" s="21" t="s">
        <v>106</v>
      </c>
      <c r="G48" s="19"/>
      <c r="H48" s="21" t="s">
        <v>107</v>
      </c>
    </row>
    <row r="49" spans="1:8" x14ac:dyDescent="0.25">
      <c r="A49" s="15"/>
      <c r="B49" s="15"/>
      <c r="C49" s="15"/>
      <c r="D49" s="15"/>
      <c r="E49" s="15"/>
      <c r="F49" s="15"/>
      <c r="G49" s="15"/>
      <c r="H49" s="15"/>
    </row>
    <row r="50" spans="1:8" x14ac:dyDescent="0.25">
      <c r="A50" s="23" t="s">
        <v>41</v>
      </c>
      <c r="B50" s="22"/>
      <c r="C50" s="22"/>
      <c r="D50" s="22"/>
      <c r="E50" s="22"/>
      <c r="F50" s="22"/>
      <c r="G50" s="22"/>
      <c r="H50" s="22"/>
    </row>
    <row r="51" spans="1:8" x14ac:dyDescent="0.25">
      <c r="A51" s="24" t="s">
        <v>42</v>
      </c>
      <c r="B51" s="22"/>
      <c r="C51" s="22"/>
      <c r="D51" s="22"/>
      <c r="E51" s="22"/>
      <c r="F51" s="22"/>
      <c r="G51" s="22"/>
      <c r="H51" s="22"/>
    </row>
    <row r="52" spans="1:8" x14ac:dyDescent="0.25">
      <c r="A52" s="24" t="s">
        <v>37</v>
      </c>
      <c r="B52" s="22"/>
      <c r="C52" s="22"/>
      <c r="D52" s="22"/>
      <c r="E52" s="22"/>
      <c r="F52" s="22"/>
      <c r="G52" s="22"/>
      <c r="H52" s="22"/>
    </row>
    <row r="53" spans="1:8" x14ac:dyDescent="0.25">
      <c r="A53" s="24" t="s">
        <v>34</v>
      </c>
      <c r="B53" s="22"/>
      <c r="C53" s="22"/>
      <c r="D53" s="22"/>
      <c r="E53" s="22"/>
      <c r="F53" s="22"/>
      <c r="G53" s="22"/>
      <c r="H53" s="22"/>
    </row>
    <row r="54" spans="1:8" x14ac:dyDescent="0.25">
      <c r="A54" s="22"/>
      <c r="B54" s="22"/>
      <c r="C54" s="22"/>
      <c r="D54" s="22"/>
      <c r="E54" s="22"/>
      <c r="F54" s="22"/>
      <c r="G54" s="22"/>
      <c r="H54" s="22"/>
    </row>
    <row r="55" spans="1:8" x14ac:dyDescent="0.25">
      <c r="A55" s="2" t="s">
        <v>35</v>
      </c>
    </row>
    <row r="58" spans="1:8" x14ac:dyDescent="0.25">
      <c r="A58" s="16" t="s">
        <v>32</v>
      </c>
    </row>
  </sheetData>
  <mergeCells count="3">
    <mergeCell ref="B6:D6"/>
    <mergeCell ref="F6:H6"/>
    <mergeCell ref="B5:H5"/>
  </mergeCells>
  <phoneticPr fontId="0" type="noConversion"/>
  <pageMargins left="0.75" right="0.75" top="1" bottom="1" header="0.5" footer="0.5"/>
  <pageSetup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f-21a</vt:lpstr>
      <vt:lpstr>f-21b</vt:lpstr>
      <vt:lpstr>'f-21a'!Print_Area</vt:lpstr>
      <vt:lpstr>'f-21b'!Print_Area</vt:lpstr>
    </vt:vector>
  </TitlesOfParts>
  <Company>NYSOSC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lgs_user</dc:creator>
  <cp:lastModifiedBy>Klancnik, Urska</cp:lastModifiedBy>
  <cp:lastPrinted>2015-07-27T20:24:19Z</cp:lastPrinted>
  <dcterms:created xsi:type="dcterms:W3CDTF">2010-01-07T21:38:33Z</dcterms:created>
  <dcterms:modified xsi:type="dcterms:W3CDTF">2018-02-26T19:14:54Z</dcterms:modified>
</cp:coreProperties>
</file>