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18a" sheetId="16" r:id="rId1"/>
    <sheet name="f-18b" sheetId="15" r:id="rId2"/>
  </sheets>
  <definedNames>
    <definedName name="_xlnm.Print_Area" localSheetId="0">'f-18a'!$A$1:$I$47</definedName>
    <definedName name="_xlnm.Print_Area" localSheetId="1">'f-18b'!$A$1:$K$59</definedName>
  </definedNames>
  <calcPr calcId="152511" concurrentCalc="0"/>
</workbook>
</file>

<file path=xl/calcChain.xml><?xml version="1.0" encoding="utf-8"?>
<calcChain xmlns="http://schemas.openxmlformats.org/spreadsheetml/2006/main">
  <c r="G42" i="16" l="1"/>
  <c r="F42" i="16"/>
  <c r="E42" i="16"/>
  <c r="D42" i="16"/>
  <c r="C42" i="16"/>
  <c r="G35" i="16"/>
  <c r="F35" i="16"/>
  <c r="E35" i="16"/>
  <c r="D35" i="16"/>
  <c r="C35" i="16"/>
  <c r="G21" i="16"/>
  <c r="F21" i="16"/>
  <c r="E21" i="16"/>
  <c r="D21" i="16"/>
  <c r="C21" i="16"/>
  <c r="G11" i="16"/>
  <c r="F11" i="16"/>
  <c r="E11" i="16"/>
  <c r="D11" i="16"/>
  <c r="C11" i="16"/>
  <c r="H42" i="16"/>
  <c r="B42" i="16"/>
  <c r="H35" i="16"/>
  <c r="B35" i="16"/>
  <c r="H21" i="16"/>
  <c r="B21" i="16"/>
  <c r="H11" i="16"/>
  <c r="B11" i="16"/>
</calcChain>
</file>

<file path=xl/sharedStrings.xml><?xml version="1.0" encoding="utf-8"?>
<sst xmlns="http://schemas.openxmlformats.org/spreadsheetml/2006/main" count="144" uniqueCount="109">
  <si>
    <t>Percent Change</t>
  </si>
  <si>
    <t>Overall</t>
  </si>
  <si>
    <t>Average Annual</t>
  </si>
  <si>
    <t>Full Value</t>
  </si>
  <si>
    <t>Summary of Town Finances</t>
  </si>
  <si>
    <t>Population — Census Estimates</t>
  </si>
  <si>
    <t>Expenditures</t>
  </si>
  <si>
    <t xml:space="preserve">  Current Operations</t>
  </si>
  <si>
    <t xml:space="preserve">    Personal Services</t>
  </si>
  <si>
    <t xml:space="preserve">    Employee Benefits</t>
  </si>
  <si>
    <t xml:space="preserve">    Contractual</t>
  </si>
  <si>
    <t xml:space="preserve">  Equipment and Capital Outlay</t>
  </si>
  <si>
    <t xml:space="preserve">  Debt Service</t>
  </si>
  <si>
    <t xml:space="preserve">    Principal</t>
  </si>
  <si>
    <t xml:space="preserve">    Interest</t>
  </si>
  <si>
    <t>Debt Issued</t>
  </si>
  <si>
    <t xml:space="preserve">  Bonds</t>
  </si>
  <si>
    <t xml:space="preserve">  Other Debt</t>
  </si>
  <si>
    <t>Outstanding Debt</t>
  </si>
  <si>
    <t xml:space="preserve">  Bonds (Gross)</t>
  </si>
  <si>
    <t>Revenues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</si>
  <si>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</si>
  <si>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</si>
  <si>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</si>
  <si>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Sales and Use Tax</t>
  </si>
  <si>
    <t xml:space="preserve">    Charges for Services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</si>
  <si>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</si>
  <si>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</si>
  <si>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</si>
  <si>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</si>
  <si>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</si>
  <si>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Federal Aid</t>
  </si>
  <si>
    <t>SOURCE:  New York State Office of the State Comptroller.</t>
  </si>
  <si>
    <t>(Continued on the following page)</t>
  </si>
  <si>
    <t>r  Revised.</t>
  </si>
  <si>
    <t>2008(r)</t>
  </si>
  <si>
    <t xml:space="preserve">             at www.osc.state.ny.us/localgov/datanstat/index.htm.</t>
  </si>
  <si>
    <t>2009(r)</t>
  </si>
  <si>
    <t xml:space="preserve">              1.04%</t>
  </si>
  <si>
    <t xml:space="preserve">    Other Nonproperty Taxes</t>
  </si>
  <si>
    <t xml:space="preserve">             and changes to financial reporting requirements may affect trend lines. Additional detail is available</t>
  </si>
  <si>
    <t>NOTE: This table includes financial data for towns. The source of the data is the annual financial reports that local governments</t>
  </si>
  <si>
    <t xml:space="preserve">             are required to file with the Office of the State Comptroller (OSC) every year. Please note that state and local policy changes </t>
  </si>
  <si>
    <t>TABLE F-18</t>
  </si>
  <si>
    <t>TABLE F-18 (continued)</t>
  </si>
  <si>
    <t>2010(r)</t>
  </si>
  <si>
    <t>2011(r)</t>
  </si>
  <si>
    <t xml:space="preserve">              0.21%</t>
  </si>
  <si>
    <t>New York State — Selected Fiscal Years Ended in 2003-13</t>
  </si>
  <si>
    <t>$     5,218,539,494</t>
  </si>
  <si>
    <t>$        6,477,381,046</t>
  </si>
  <si>
    <t>$        6,447,268,236</t>
  </si>
  <si>
    <t>$        6,619,937,473</t>
  </si>
  <si>
    <t>$        6,707,134,896</t>
  </si>
  <si>
    <t>$        6,984,565,819</t>
  </si>
  <si>
    <t>$        7,057,775,117</t>
  </si>
  <si>
    <t>2012(r)</t>
  </si>
  <si>
    <t>$        560,817,615</t>
  </si>
  <si>
    <t>$           584,086,753</t>
  </si>
  <si>
    <t>$           506,317,731</t>
  </si>
  <si>
    <t>$           655,471,658</t>
  </si>
  <si>
    <t>$           595,907,157</t>
  </si>
  <si>
    <t>$           708,651,474</t>
  </si>
  <si>
    <t>$           522,640,690</t>
  </si>
  <si>
    <t>$     3,864,449,339</t>
  </si>
  <si>
    <t>$        5,047,682,099</t>
  </si>
  <si>
    <t>$        5,261,371,261</t>
  </si>
  <si>
    <t>$        5,545,659,526</t>
  </si>
  <si>
    <t>$        5,774,944,772</t>
  </si>
  <si>
    <t>$        5,795,735,275</t>
  </si>
  <si>
    <t>$        5,380,972,404</t>
  </si>
  <si>
    <t>$     5,653,369,016</t>
  </si>
  <si>
    <t>$        7,218,992,750</t>
  </si>
  <si>
    <t>$        7,098,291,819</t>
  </si>
  <si>
    <t>$        7,211,100,468</t>
  </si>
  <si>
    <t>$        7,520,005,435</t>
  </si>
  <si>
    <t>$        7,447,930,123</t>
  </si>
  <si>
    <t>$        7,510,452,585</t>
  </si>
  <si>
    <t>$ 703,607,891,036</t>
  </si>
  <si>
    <t>$ 1,152,534,618,900</t>
  </si>
  <si>
    <t>$ 1,150,604,710,831</t>
  </si>
  <si>
    <t>$ 1,130,091,829,021</t>
  </si>
  <si>
    <t>$ 1,049,144,573,831</t>
  </si>
  <si>
    <t>$ 1,034,854,139,325</t>
  </si>
  <si>
    <t>$ 1,008,818,696,038</t>
  </si>
  <si>
    <t xml:space="preserve">              1.74%</t>
  </si>
  <si>
    <t>2008-13</t>
  </si>
  <si>
    <t>2003-13</t>
  </si>
  <si>
    <t xml:space="preserve">              0.17%</t>
  </si>
  <si>
    <t xml:space="preserve">              8.96%</t>
  </si>
  <si>
    <t xml:space="preserve">            35.24%</t>
  </si>
  <si>
    <t xml:space="preserve">              1.73%</t>
  </si>
  <si>
    <t xml:space="preserve">              3.07%</t>
  </si>
  <si>
    <t xml:space="preserve">           -10.52%</t>
  </si>
  <si>
    <t xml:space="preserve">             -6.81%</t>
  </si>
  <si>
    <t xml:space="preserve">             -2.20%</t>
  </si>
  <si>
    <t xml:space="preserve">             -0.70%</t>
  </si>
  <si>
    <t xml:space="preserve">            12.55%</t>
  </si>
  <si>
    <t xml:space="preserve">            47.01%</t>
  </si>
  <si>
    <t xml:space="preserve">              2.39%</t>
  </si>
  <si>
    <t xml:space="preserve">              3.93%</t>
  </si>
  <si>
    <t xml:space="preserve">              4.04%</t>
  </si>
  <si>
    <t xml:space="preserve">             32.85%</t>
  </si>
  <si>
    <t xml:space="preserve">              0.79%</t>
  </si>
  <si>
    <t xml:space="preserve">              2.88%</t>
  </si>
  <si>
    <t xml:space="preserve">            -12.47%</t>
  </si>
  <si>
    <t xml:space="preserve">            43.38%</t>
  </si>
  <si>
    <t xml:space="preserve">             -2.63%</t>
  </si>
  <si>
    <t xml:space="preserve">              3.67%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</si>
</sst>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8" x14ac:knownFonts="1">
    <font>
      <sz val="12"/>
      <name val="Times New Roman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2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0" fillId="2" borderId="2" xfId="0" applyFill="1" applyBorder="1"/>
    <xf numFmtId="0" fontId="1" fillId="0" borderId="0" xfId="0" quotePrefix="1" applyNumberFormat="1" applyFont="1" applyFill="1" applyAlignment="1">
      <alignment horizontal="left"/>
    </xf>
    <xf numFmtId="168" fontId="1" fillId="0" borderId="0" xfId="0" quotePrefix="1" applyNumberFormat="1" applyFont="1" applyFill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68" fontId="0" fillId="2" borderId="0" xfId="0" applyNumberFormat="1" applyFill="1"/>
    <xf numFmtId="0" fontId="0" fillId="2" borderId="0" xfId="0" applyFill="1" applyBorder="1"/>
    <xf numFmtId="10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 applyBorder="1" applyAlignment="1"/>
    <xf numFmtId="0" fontId="0" fillId="0" borderId="2" xfId="0" applyBorder="1"/>
    <xf numFmtId="0" fontId="5" fillId="0" borderId="0" xfId="0" applyFont="1"/>
    <xf numFmtId="0" fontId="5" fillId="0" borderId="0" xfId="0" quotePrefix="1" applyFont="1"/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0" fontId="1" fillId="0" borderId="3" xfId="0" quotePrefix="1" applyFont="1" applyFill="1" applyBorder="1" applyAlignment="1">
      <alignment horizontal="right"/>
    </xf>
    <xf numFmtId="0" fontId="1" fillId="0" borderId="0" xfId="0" applyFont="1"/>
    <xf numFmtId="3" fontId="6" fillId="0" borderId="0" xfId="0" applyNumberFormat="1" applyFont="1" applyFill="1" applyAlignment="1">
      <alignment horizontal="right" wrapText="1" readingOrder="1"/>
    </xf>
    <xf numFmtId="4" fontId="1" fillId="0" borderId="0" xfId="0" quotePrefix="1" applyNumberFormat="1" applyFont="1" applyFill="1" applyAlignment="1"/>
    <xf numFmtId="4" fontId="1" fillId="0" borderId="0" xfId="0" applyNumberFormat="1" applyFont="1" applyFill="1" applyAlignment="1"/>
    <xf numFmtId="3" fontId="6" fillId="3" borderId="0" xfId="0" applyNumberFormat="1" applyFont="1" applyFill="1" applyAlignment="1">
      <alignment horizontal="right" wrapText="1" readingOrder="1"/>
    </xf>
    <xf numFmtId="3" fontId="1" fillId="0" borderId="0" xfId="0" quotePrefix="1" applyNumberFormat="1" applyFont="1" applyFill="1" applyAlignment="1">
      <alignment horizontal="right"/>
    </xf>
    <xf numFmtId="3" fontId="7" fillId="0" borderId="0" xfId="0" applyNumberFormat="1" applyFont="1" applyFill="1"/>
    <xf numFmtId="3" fontId="0" fillId="2" borderId="0" xfId="0" applyNumberFormat="1" applyFill="1"/>
    <xf numFmtId="3" fontId="1" fillId="2" borderId="0" xfId="0" applyNumberFormat="1" applyFont="1" applyFill="1"/>
    <xf numFmtId="3" fontId="0" fillId="0" borderId="0" xfId="0" applyNumberFormat="1"/>
    <xf numFmtId="0" fontId="4" fillId="0" borderId="2" xfId="0" quotePrefix="1" applyFont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/>
  </sheetViews>
  <sheetFormatPr defaultRowHeight="15.75" x14ac:dyDescent="0.25"/>
  <cols>
    <col min="1" max="1" width="34" customWidth="1"/>
    <col min="2" max="8" width="18.625" customWidth="1"/>
  </cols>
  <sheetData>
    <row r="1" spans="1:8" ht="22.5" x14ac:dyDescent="0.3">
      <c r="A1" s="10" t="s">
        <v>43</v>
      </c>
      <c r="G1" s="28"/>
    </row>
    <row r="2" spans="1:8" ht="22.5" x14ac:dyDescent="0.3">
      <c r="A2" s="11" t="s">
        <v>4</v>
      </c>
      <c r="G2" s="29"/>
    </row>
    <row r="3" spans="1:8" ht="22.5" x14ac:dyDescent="0.3">
      <c r="A3" s="11" t="s">
        <v>48</v>
      </c>
      <c r="G3" s="28"/>
    </row>
    <row r="4" spans="1:8" x14ac:dyDescent="0.25">
      <c r="A4" s="9"/>
    </row>
    <row r="5" spans="1:8" x14ac:dyDescent="0.25">
      <c r="A5" s="30"/>
      <c r="B5" s="31">
        <v>2003</v>
      </c>
      <c r="C5" s="32" t="s">
        <v>35</v>
      </c>
      <c r="D5" s="32" t="s">
        <v>37</v>
      </c>
      <c r="E5" s="32" t="s">
        <v>45</v>
      </c>
      <c r="F5" s="32" t="s">
        <v>46</v>
      </c>
      <c r="G5" s="32" t="s">
        <v>56</v>
      </c>
      <c r="H5" s="31">
        <v>2013</v>
      </c>
    </row>
    <row r="6" spans="1:8" x14ac:dyDescent="0.25">
      <c r="A6" s="3"/>
      <c r="B6" s="6"/>
      <c r="C6" s="6"/>
    </row>
    <row r="7" spans="1:8" x14ac:dyDescent="0.25">
      <c r="A7" s="4" t="s">
        <v>5</v>
      </c>
      <c r="B7" s="37">
        <v>8850895</v>
      </c>
      <c r="C7" s="37">
        <v>8911928</v>
      </c>
      <c r="D7" s="37">
        <v>8938996</v>
      </c>
      <c r="E7" s="37">
        <v>8966124</v>
      </c>
      <c r="F7" s="37">
        <v>8988156</v>
      </c>
      <c r="G7" s="37">
        <v>8991889</v>
      </c>
      <c r="H7" s="37">
        <v>9004563</v>
      </c>
    </row>
    <row r="8" spans="1:8" x14ac:dyDescent="0.25">
      <c r="A8" s="4"/>
      <c r="B8" s="18"/>
      <c r="C8" s="18"/>
      <c r="D8" s="18"/>
      <c r="E8" s="18"/>
      <c r="F8" s="18"/>
      <c r="G8" s="18"/>
      <c r="H8" s="18"/>
    </row>
    <row r="9" spans="1:8" x14ac:dyDescent="0.25">
      <c r="A9" s="4" t="s">
        <v>20</v>
      </c>
      <c r="B9" s="19" t="s">
        <v>49</v>
      </c>
      <c r="C9" s="19" t="s">
        <v>50</v>
      </c>
      <c r="D9" s="19" t="s">
        <v>51</v>
      </c>
      <c r="E9" s="19" t="s">
        <v>52</v>
      </c>
      <c r="F9" s="19" t="s">
        <v>53</v>
      </c>
      <c r="G9" s="19" t="s">
        <v>54</v>
      </c>
      <c r="H9" s="19" t="s">
        <v>55</v>
      </c>
    </row>
    <row r="10" spans="1:8" x14ac:dyDescent="0.25">
      <c r="A10" s="4"/>
      <c r="B10" s="38"/>
      <c r="C10" s="38"/>
      <c r="D10" s="38"/>
      <c r="E10" s="38"/>
      <c r="F10" s="38"/>
      <c r="G10" s="38"/>
      <c r="H10" s="38"/>
    </row>
    <row r="11" spans="1:8" x14ac:dyDescent="0.25">
      <c r="A11" s="4" t="s">
        <v>21</v>
      </c>
      <c r="B11" s="34">
        <f t="shared" ref="B11:H11" si="0">SUM(B12:B19)</f>
        <v>4456987652</v>
      </c>
      <c r="C11" s="34">
        <f t="shared" si="0"/>
        <v>5756718440</v>
      </c>
      <c r="D11" s="34">
        <f t="shared" si="0"/>
        <v>5771650005</v>
      </c>
      <c r="E11" s="34">
        <f t="shared" si="0"/>
        <v>5957763733</v>
      </c>
      <c r="F11" s="34">
        <f t="shared" si="0"/>
        <v>6053292936</v>
      </c>
      <c r="G11" s="34">
        <f t="shared" si="0"/>
        <v>6174099722</v>
      </c>
      <c r="H11" s="34">
        <f t="shared" si="0"/>
        <v>6308457385</v>
      </c>
    </row>
    <row r="12" spans="1:8" x14ac:dyDescent="0.25">
      <c r="A12" s="4" t="s">
        <v>22</v>
      </c>
      <c r="B12" s="37">
        <v>2530444244</v>
      </c>
      <c r="C12" s="37">
        <v>3259756220</v>
      </c>
      <c r="D12" s="37">
        <v>3439628300</v>
      </c>
      <c r="E12" s="37">
        <v>3522538290</v>
      </c>
      <c r="F12" s="37">
        <v>3589635456</v>
      </c>
      <c r="G12" s="37">
        <v>3636936671</v>
      </c>
      <c r="H12" s="37">
        <v>3674997179</v>
      </c>
    </row>
    <row r="13" spans="1:8" x14ac:dyDescent="0.25">
      <c r="A13" s="4" t="s">
        <v>23</v>
      </c>
      <c r="B13" s="37">
        <v>54201437</v>
      </c>
      <c r="C13" s="37">
        <v>81999421</v>
      </c>
      <c r="D13" s="37">
        <v>75313257</v>
      </c>
      <c r="E13" s="37">
        <v>79789411</v>
      </c>
      <c r="F13" s="37">
        <v>83549162</v>
      </c>
      <c r="G13" s="37">
        <v>83153080</v>
      </c>
      <c r="H13" s="37">
        <v>86587114</v>
      </c>
    </row>
    <row r="14" spans="1:8" x14ac:dyDescent="0.25">
      <c r="A14" s="4" t="s">
        <v>24</v>
      </c>
      <c r="B14" s="37">
        <v>467978140</v>
      </c>
      <c r="C14" s="37">
        <v>599452302</v>
      </c>
      <c r="D14" s="37">
        <v>562676074</v>
      </c>
      <c r="E14" s="37">
        <v>583819866</v>
      </c>
      <c r="F14" s="37">
        <v>624631411</v>
      </c>
      <c r="G14" s="37">
        <v>644924001</v>
      </c>
      <c r="H14" s="37">
        <v>648609430</v>
      </c>
    </row>
    <row r="15" spans="1:8" x14ac:dyDescent="0.25">
      <c r="A15" s="4" t="s">
        <v>39</v>
      </c>
      <c r="B15" s="37">
        <v>88277562</v>
      </c>
      <c r="C15" s="37">
        <v>111956061</v>
      </c>
      <c r="D15" s="37">
        <v>111723671</v>
      </c>
      <c r="E15" s="37">
        <v>133876235</v>
      </c>
      <c r="F15" s="37">
        <v>135018850</v>
      </c>
      <c r="G15" s="37">
        <v>138652902</v>
      </c>
      <c r="H15" s="37">
        <v>159913219</v>
      </c>
    </row>
    <row r="16" spans="1:8" x14ac:dyDescent="0.25">
      <c r="A16" s="4" t="s">
        <v>25</v>
      </c>
      <c r="B16" s="37">
        <v>777980088</v>
      </c>
      <c r="C16" s="37">
        <v>941613857</v>
      </c>
      <c r="D16" s="37">
        <v>893763794</v>
      </c>
      <c r="E16" s="37">
        <v>916063414</v>
      </c>
      <c r="F16" s="37">
        <v>929659382</v>
      </c>
      <c r="G16" s="37">
        <v>965849057</v>
      </c>
      <c r="H16" s="37">
        <v>967753509</v>
      </c>
    </row>
    <row r="17" spans="1:8" x14ac:dyDescent="0.25">
      <c r="A17" s="4" t="s">
        <v>26</v>
      </c>
      <c r="B17" s="37">
        <v>156364993</v>
      </c>
      <c r="C17" s="37">
        <v>180158624</v>
      </c>
      <c r="D17" s="37">
        <v>176556290</v>
      </c>
      <c r="E17" s="37">
        <v>181508065</v>
      </c>
      <c r="F17" s="37">
        <v>178918650</v>
      </c>
      <c r="G17" s="37">
        <v>171900625</v>
      </c>
      <c r="H17" s="37">
        <v>188462665</v>
      </c>
    </row>
    <row r="18" spans="1:8" x14ac:dyDescent="0.25">
      <c r="A18" s="4" t="s">
        <v>27</v>
      </c>
      <c r="B18" s="37">
        <v>102391713</v>
      </c>
      <c r="C18" s="37">
        <v>199047188</v>
      </c>
      <c r="D18" s="37">
        <v>135261856</v>
      </c>
      <c r="E18" s="37">
        <v>131224114</v>
      </c>
      <c r="F18" s="37">
        <v>125362060</v>
      </c>
      <c r="G18" s="37">
        <v>127318797</v>
      </c>
      <c r="H18" s="37">
        <v>158700603</v>
      </c>
    </row>
    <row r="19" spans="1:8" x14ac:dyDescent="0.25">
      <c r="A19" s="4" t="s">
        <v>28</v>
      </c>
      <c r="B19" s="37">
        <v>279349475</v>
      </c>
      <c r="C19" s="37">
        <v>382734767</v>
      </c>
      <c r="D19" s="37">
        <v>376726763</v>
      </c>
      <c r="E19" s="37">
        <v>408944338</v>
      </c>
      <c r="F19" s="37">
        <v>386517965</v>
      </c>
      <c r="G19" s="37">
        <v>405364589</v>
      </c>
      <c r="H19" s="37">
        <v>423433666</v>
      </c>
    </row>
    <row r="20" spans="1:8" x14ac:dyDescent="0.25">
      <c r="A20" s="4"/>
      <c r="B20" s="20"/>
      <c r="C20" s="20"/>
      <c r="D20" s="20"/>
      <c r="E20" s="20"/>
      <c r="F20" s="20"/>
      <c r="G20" s="20"/>
      <c r="H20" s="20"/>
    </row>
    <row r="21" spans="1:8" x14ac:dyDescent="0.25">
      <c r="A21" s="4" t="s">
        <v>29</v>
      </c>
      <c r="B21" s="34">
        <f t="shared" ref="B21:H21" si="1">SUM(B22:B23)</f>
        <v>761551842</v>
      </c>
      <c r="C21" s="34">
        <f t="shared" si="1"/>
        <v>720662606</v>
      </c>
      <c r="D21" s="34">
        <f t="shared" si="1"/>
        <v>675618231</v>
      </c>
      <c r="E21" s="34">
        <f t="shared" si="1"/>
        <v>662173740</v>
      </c>
      <c r="F21" s="34">
        <f t="shared" si="1"/>
        <v>653841960</v>
      </c>
      <c r="G21" s="34">
        <f t="shared" si="1"/>
        <v>810466097</v>
      </c>
      <c r="H21" s="34">
        <f t="shared" si="1"/>
        <v>749317732</v>
      </c>
    </row>
    <row r="22" spans="1:8" x14ac:dyDescent="0.25">
      <c r="A22" s="4" t="s">
        <v>30</v>
      </c>
      <c r="B22" s="37">
        <v>592734367</v>
      </c>
      <c r="C22" s="37">
        <v>539282456</v>
      </c>
      <c r="D22" s="37">
        <v>483054151</v>
      </c>
      <c r="E22" s="37">
        <v>444757907</v>
      </c>
      <c r="F22" s="37">
        <v>432230443</v>
      </c>
      <c r="G22" s="37">
        <v>470583341</v>
      </c>
      <c r="H22" s="37">
        <v>480806623</v>
      </c>
    </row>
    <row r="23" spans="1:8" x14ac:dyDescent="0.25">
      <c r="A23" s="4" t="s">
        <v>31</v>
      </c>
      <c r="B23" s="37">
        <v>168817475</v>
      </c>
      <c r="C23" s="37">
        <v>181380150</v>
      </c>
      <c r="D23" s="37">
        <v>192564080</v>
      </c>
      <c r="E23" s="37">
        <v>217415833</v>
      </c>
      <c r="F23" s="37">
        <v>221611517</v>
      </c>
      <c r="G23" s="37">
        <v>339882756</v>
      </c>
      <c r="H23" s="37">
        <v>268511109</v>
      </c>
    </row>
    <row r="24" spans="1:8" x14ac:dyDescent="0.25">
      <c r="A24" s="4"/>
      <c r="B24" s="6"/>
      <c r="C24" s="7"/>
    </row>
    <row r="25" spans="1:8" x14ac:dyDescent="0.25">
      <c r="A25" s="4" t="s">
        <v>15</v>
      </c>
    </row>
    <row r="26" spans="1:8" x14ac:dyDescent="0.25">
      <c r="A26" s="4" t="s">
        <v>16</v>
      </c>
      <c r="B26" s="18" t="s">
        <v>57</v>
      </c>
      <c r="C26" s="18" t="s">
        <v>58</v>
      </c>
      <c r="D26" s="18" t="s">
        <v>59</v>
      </c>
      <c r="E26" s="18" t="s">
        <v>60</v>
      </c>
      <c r="F26" s="18" t="s">
        <v>61</v>
      </c>
      <c r="G26" s="18" t="s">
        <v>62</v>
      </c>
      <c r="H26" s="18" t="s">
        <v>63</v>
      </c>
    </row>
    <row r="27" spans="1:8" x14ac:dyDescent="0.25">
      <c r="A27" s="4" t="s">
        <v>17</v>
      </c>
      <c r="B27" s="37">
        <v>415238266</v>
      </c>
      <c r="C27" s="37">
        <v>381957668</v>
      </c>
      <c r="D27" s="37">
        <v>512980867</v>
      </c>
      <c r="E27" s="37">
        <v>630786535</v>
      </c>
      <c r="F27" s="37">
        <v>576745306</v>
      </c>
      <c r="G27" s="37">
        <v>469858698</v>
      </c>
      <c r="H27" s="37">
        <v>367076436</v>
      </c>
    </row>
    <row r="28" spans="1:8" x14ac:dyDescent="0.25">
      <c r="A28" s="4"/>
    </row>
    <row r="29" spans="1:8" x14ac:dyDescent="0.25">
      <c r="A29" s="4" t="s">
        <v>18</v>
      </c>
      <c r="B29" s="19" t="s">
        <v>64</v>
      </c>
      <c r="C29" s="19" t="s">
        <v>65</v>
      </c>
      <c r="D29" s="19" t="s">
        <v>66</v>
      </c>
      <c r="E29" s="19" t="s">
        <v>67</v>
      </c>
      <c r="F29" s="19" t="s">
        <v>68</v>
      </c>
      <c r="G29" s="19" t="s">
        <v>69</v>
      </c>
      <c r="H29" s="19" t="s">
        <v>70</v>
      </c>
    </row>
    <row r="30" spans="1:8" x14ac:dyDescent="0.25">
      <c r="A30" s="4" t="s">
        <v>19</v>
      </c>
      <c r="B30" s="37">
        <v>3132383884</v>
      </c>
      <c r="C30" s="37">
        <v>4158754964</v>
      </c>
      <c r="D30" s="37">
        <v>4140546358</v>
      </c>
      <c r="E30" s="37">
        <v>4319737944</v>
      </c>
      <c r="F30" s="37">
        <v>4369201393</v>
      </c>
      <c r="G30" s="37">
        <v>4468356205</v>
      </c>
      <c r="H30" s="37">
        <v>4469446582</v>
      </c>
    </row>
    <row r="31" spans="1:8" x14ac:dyDescent="0.25">
      <c r="A31" s="4" t="s">
        <v>17</v>
      </c>
      <c r="B31" s="37">
        <v>732065455</v>
      </c>
      <c r="C31" s="37">
        <v>888927135</v>
      </c>
      <c r="D31" s="37">
        <v>1120824903</v>
      </c>
      <c r="E31" s="37">
        <v>1225921582</v>
      </c>
      <c r="F31" s="37">
        <v>1405743379</v>
      </c>
      <c r="G31" s="37">
        <v>1327379070</v>
      </c>
      <c r="H31" s="37">
        <v>1211525822</v>
      </c>
    </row>
    <row r="32" spans="1:8" x14ac:dyDescent="0.25">
      <c r="A32" s="4"/>
    </row>
    <row r="33" spans="1:8" x14ac:dyDescent="0.25">
      <c r="A33" s="4" t="s">
        <v>6</v>
      </c>
      <c r="B33" s="19" t="s">
        <v>71</v>
      </c>
      <c r="C33" s="19" t="s">
        <v>72</v>
      </c>
      <c r="D33" s="19" t="s">
        <v>73</v>
      </c>
      <c r="E33" s="19" t="s">
        <v>74</v>
      </c>
      <c r="F33" s="19" t="s">
        <v>75</v>
      </c>
      <c r="G33" s="19" t="s">
        <v>76</v>
      </c>
      <c r="H33" s="19" t="s">
        <v>77</v>
      </c>
    </row>
    <row r="34" spans="1:8" x14ac:dyDescent="0.25">
      <c r="A34" s="4"/>
      <c r="B34" s="38"/>
      <c r="C34" s="38"/>
      <c r="D34" s="38"/>
      <c r="E34" s="38"/>
      <c r="F34" s="38"/>
      <c r="G34" s="38"/>
      <c r="H34" s="38"/>
    </row>
    <row r="35" spans="1:8" x14ac:dyDescent="0.25">
      <c r="A35" s="4" t="s">
        <v>7</v>
      </c>
      <c r="B35" s="34">
        <f t="shared" ref="B35:H35" si="2">SUM(B36:B38)</f>
        <v>4230365673</v>
      </c>
      <c r="C35" s="34">
        <f t="shared" si="2"/>
        <v>5390259446</v>
      </c>
      <c r="D35" s="34">
        <f t="shared" si="2"/>
        <v>5393918858</v>
      </c>
      <c r="E35" s="34">
        <f t="shared" si="2"/>
        <v>5499442458</v>
      </c>
      <c r="F35" s="34">
        <f t="shared" si="2"/>
        <v>5644242388</v>
      </c>
      <c r="G35" s="34">
        <f t="shared" si="2"/>
        <v>5736705060</v>
      </c>
      <c r="H35" s="34">
        <f t="shared" si="2"/>
        <v>5801819799</v>
      </c>
    </row>
    <row r="36" spans="1:8" x14ac:dyDescent="0.25">
      <c r="A36" s="4" t="s">
        <v>8</v>
      </c>
      <c r="B36" s="37">
        <v>1680367778</v>
      </c>
      <c r="C36" s="37">
        <v>2072538730</v>
      </c>
      <c r="D36" s="37">
        <v>2110704331</v>
      </c>
      <c r="E36" s="37">
        <v>2138510640</v>
      </c>
      <c r="F36" s="37">
        <v>2125999862</v>
      </c>
      <c r="G36" s="37">
        <v>2143709592</v>
      </c>
      <c r="H36" s="37">
        <v>2118808534</v>
      </c>
    </row>
    <row r="37" spans="1:8" x14ac:dyDescent="0.25">
      <c r="A37" s="4" t="s">
        <v>9</v>
      </c>
      <c r="B37" s="37">
        <v>627873979</v>
      </c>
      <c r="C37" s="37">
        <v>904535038</v>
      </c>
      <c r="D37" s="37">
        <v>914332920</v>
      </c>
      <c r="E37" s="37">
        <v>997831734</v>
      </c>
      <c r="F37" s="37">
        <v>1104208472</v>
      </c>
      <c r="G37" s="37">
        <v>1177043694</v>
      </c>
      <c r="H37" s="37">
        <v>1259425609</v>
      </c>
    </row>
    <row r="38" spans="1:8" x14ac:dyDescent="0.25">
      <c r="A38" s="4" t="s">
        <v>10</v>
      </c>
      <c r="B38" s="37">
        <v>1922123916</v>
      </c>
      <c r="C38" s="37">
        <v>2413185678</v>
      </c>
      <c r="D38" s="37">
        <v>2368881607</v>
      </c>
      <c r="E38" s="37">
        <v>2363100084</v>
      </c>
      <c r="F38" s="37">
        <v>2414034054</v>
      </c>
      <c r="G38" s="37">
        <v>2415951774</v>
      </c>
      <c r="H38" s="37">
        <v>2423585656</v>
      </c>
    </row>
    <row r="39" spans="1:8" x14ac:dyDescent="0.25">
      <c r="A39" s="4"/>
      <c r="B39" s="39"/>
      <c r="C39" s="39"/>
      <c r="D39" s="39"/>
      <c r="E39" s="39"/>
      <c r="F39" s="39"/>
      <c r="G39" s="39"/>
      <c r="H39" s="39"/>
    </row>
    <row r="40" spans="1:8" x14ac:dyDescent="0.25">
      <c r="A40" s="4" t="s">
        <v>11</v>
      </c>
      <c r="B40" s="37">
        <v>928669213</v>
      </c>
      <c r="C40" s="37">
        <v>1195609877</v>
      </c>
      <c r="D40" s="37">
        <v>1074579325</v>
      </c>
      <c r="E40" s="37">
        <v>1085165837</v>
      </c>
      <c r="F40" s="37">
        <v>1150189820</v>
      </c>
      <c r="G40" s="37">
        <v>985673155</v>
      </c>
      <c r="H40" s="37">
        <v>1017107336</v>
      </c>
    </row>
    <row r="41" spans="1:8" x14ac:dyDescent="0.25">
      <c r="A41" s="4"/>
      <c r="B41" s="34"/>
      <c r="C41" s="34"/>
      <c r="D41" s="34"/>
      <c r="E41" s="34"/>
      <c r="F41" s="34"/>
      <c r="G41" s="34"/>
      <c r="H41" s="34"/>
    </row>
    <row r="42" spans="1:8" x14ac:dyDescent="0.25">
      <c r="A42" s="4" t="s">
        <v>12</v>
      </c>
      <c r="B42" s="34">
        <f t="shared" ref="B42:H42" si="3">SUM(B43:B44)</f>
        <v>494334130</v>
      </c>
      <c r="C42" s="34">
        <f t="shared" si="3"/>
        <v>633123427</v>
      </c>
      <c r="D42" s="34">
        <f t="shared" si="3"/>
        <v>629793636</v>
      </c>
      <c r="E42" s="34">
        <f t="shared" si="3"/>
        <v>626492173</v>
      </c>
      <c r="F42" s="34">
        <f t="shared" si="3"/>
        <v>725573227</v>
      </c>
      <c r="G42" s="34">
        <f t="shared" si="3"/>
        <v>725551908</v>
      </c>
      <c r="H42" s="34">
        <f t="shared" si="3"/>
        <v>691525450</v>
      </c>
    </row>
    <row r="43" spans="1:8" x14ac:dyDescent="0.25">
      <c r="A43" s="4" t="s">
        <v>13</v>
      </c>
      <c r="B43" s="37">
        <v>346619945</v>
      </c>
      <c r="C43" s="37">
        <v>448638567</v>
      </c>
      <c r="D43" s="37">
        <v>450161522</v>
      </c>
      <c r="E43" s="37">
        <v>456073716</v>
      </c>
      <c r="F43" s="37">
        <v>555233455</v>
      </c>
      <c r="G43" s="37">
        <v>556016612</v>
      </c>
      <c r="H43" s="37">
        <v>527422682</v>
      </c>
    </row>
    <row r="44" spans="1:8" x14ac:dyDescent="0.25">
      <c r="A44" s="4" t="s">
        <v>14</v>
      </c>
      <c r="B44" s="37">
        <v>147714185</v>
      </c>
      <c r="C44" s="37">
        <v>184484860</v>
      </c>
      <c r="D44" s="37">
        <v>179632114</v>
      </c>
      <c r="E44" s="37">
        <v>170418457</v>
      </c>
      <c r="F44" s="37">
        <v>170339772</v>
      </c>
      <c r="G44" s="37">
        <v>169535296</v>
      </c>
      <c r="H44" s="37">
        <v>164102768</v>
      </c>
    </row>
    <row r="45" spans="1:8" x14ac:dyDescent="0.25">
      <c r="A45" s="1"/>
      <c r="B45" s="40"/>
      <c r="C45" s="41"/>
      <c r="D45" s="42"/>
      <c r="E45" s="42"/>
      <c r="F45" s="42"/>
      <c r="G45" s="42"/>
      <c r="H45" s="42"/>
    </row>
    <row r="46" spans="1:8" x14ac:dyDescent="0.25">
      <c r="A46" s="4" t="s">
        <v>3</v>
      </c>
      <c r="B46" s="18" t="s">
        <v>78</v>
      </c>
      <c r="C46" s="18" t="s">
        <v>79</v>
      </c>
      <c r="D46" s="18" t="s">
        <v>80</v>
      </c>
      <c r="E46" s="18" t="s">
        <v>81</v>
      </c>
      <c r="F46" s="18" t="s">
        <v>82</v>
      </c>
      <c r="G46" s="18" t="s">
        <v>83</v>
      </c>
      <c r="H46" s="18" t="s">
        <v>84</v>
      </c>
    </row>
    <row r="47" spans="1:8" x14ac:dyDescent="0.25">
      <c r="A47" s="16"/>
      <c r="B47" s="27"/>
      <c r="C47" s="27"/>
      <c r="D47" s="27"/>
      <c r="E47" s="27"/>
      <c r="F47" s="43" t="s">
        <v>33</v>
      </c>
      <c r="G47" s="43"/>
      <c r="H47" s="43"/>
    </row>
    <row r="48" spans="1:8" x14ac:dyDescent="0.25">
      <c r="F48" s="33"/>
      <c r="G48" s="33"/>
      <c r="H48" s="33"/>
    </row>
    <row r="49" spans="6:8" x14ac:dyDescent="0.25">
      <c r="F49" s="33"/>
      <c r="G49" s="33"/>
      <c r="H49" s="33"/>
    </row>
  </sheetData>
  <mergeCells count="1">
    <mergeCell ref="F47:H47"/>
  </mergeCells>
  <pageMargins left="0.7" right="0.7" top="0.75" bottom="0.75" header="0.3" footer="0.3"/>
  <pageSetup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workbookViewId="0"/>
  </sheetViews>
  <sheetFormatPr defaultRowHeight="15.75" x14ac:dyDescent="0.25"/>
  <cols>
    <col min="1" max="1" width="34" style="1" customWidth="1"/>
    <col min="2" max="2" width="11.5" style="1" customWidth="1"/>
    <col min="3" max="3" width="2.625" style="1" customWidth="1"/>
    <col min="4" max="4" width="11.5" style="1" customWidth="1"/>
    <col min="5" max="5" width="2.625" style="1" customWidth="1"/>
    <col min="6" max="6" width="11.5" style="1" customWidth="1"/>
    <col min="7" max="7" width="2.625" style="1" customWidth="1"/>
    <col min="8" max="8" width="11.5" style="1" bestFit="1" customWidth="1"/>
    <col min="9" max="16384" width="9" style="1"/>
  </cols>
  <sheetData>
    <row r="1" spans="1:14" ht="22.5" x14ac:dyDescent="0.3">
      <c r="A1" s="10" t="s">
        <v>44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2.5" x14ac:dyDescent="0.3">
      <c r="A2" s="11" t="s">
        <v>4</v>
      </c>
      <c r="H2" s="5"/>
      <c r="I2" s="3"/>
      <c r="J2" s="3"/>
      <c r="K2" s="3"/>
      <c r="L2" s="3"/>
      <c r="M2" s="3"/>
      <c r="N2" s="3"/>
    </row>
    <row r="3" spans="1:14" ht="22.5" x14ac:dyDescent="0.3">
      <c r="A3" s="11" t="s">
        <v>48</v>
      </c>
      <c r="H3" s="5"/>
      <c r="I3" s="3"/>
      <c r="J3" s="3"/>
      <c r="K3" s="3"/>
      <c r="L3" s="3"/>
      <c r="M3" s="3"/>
      <c r="N3" s="3"/>
    </row>
    <row r="4" spans="1:14" x14ac:dyDescent="0.25">
      <c r="A4" s="9"/>
      <c r="B4" s="5"/>
      <c r="C4" s="5"/>
      <c r="D4" s="5"/>
      <c r="E4" s="5"/>
      <c r="F4" s="5"/>
      <c r="G4" s="5"/>
      <c r="H4" s="5"/>
      <c r="I4" s="3"/>
      <c r="J4" s="3"/>
      <c r="K4" s="3"/>
      <c r="L4" s="3"/>
      <c r="M4" s="3"/>
      <c r="N4" s="3"/>
    </row>
    <row r="5" spans="1:14" x14ac:dyDescent="0.25">
      <c r="A5" s="15"/>
      <c r="B5" s="45" t="s">
        <v>0</v>
      </c>
      <c r="C5" s="45"/>
      <c r="D5" s="45"/>
      <c r="E5" s="45"/>
      <c r="F5" s="45"/>
      <c r="G5" s="45"/>
      <c r="H5" s="45"/>
      <c r="I5" s="3"/>
      <c r="J5" s="3"/>
      <c r="K5" s="3"/>
      <c r="L5" s="3"/>
      <c r="M5" s="3"/>
      <c r="N5" s="3"/>
    </row>
    <row r="6" spans="1:14" x14ac:dyDescent="0.25">
      <c r="A6" s="9"/>
      <c r="B6" s="44" t="s">
        <v>1</v>
      </c>
      <c r="C6" s="44"/>
      <c r="D6" s="44"/>
      <c r="E6" s="5"/>
      <c r="F6" s="44" t="s">
        <v>2</v>
      </c>
      <c r="G6" s="44"/>
      <c r="H6" s="44"/>
      <c r="I6" s="3"/>
      <c r="J6" s="3"/>
      <c r="K6" s="3"/>
      <c r="L6" s="3"/>
      <c r="M6" s="3"/>
      <c r="N6" s="3"/>
    </row>
    <row r="7" spans="1:14" x14ac:dyDescent="0.25">
      <c r="A7" s="13"/>
      <c r="B7" s="14" t="s">
        <v>86</v>
      </c>
      <c r="C7" s="14"/>
      <c r="D7" s="14" t="s">
        <v>87</v>
      </c>
      <c r="E7" s="12"/>
      <c r="F7" s="14" t="s">
        <v>86</v>
      </c>
      <c r="G7" s="14"/>
      <c r="H7" s="14" t="s">
        <v>87</v>
      </c>
      <c r="I7" s="3"/>
      <c r="J7" s="3"/>
      <c r="K7" s="3"/>
      <c r="L7" s="3"/>
      <c r="M7" s="3"/>
      <c r="N7" s="3"/>
    </row>
    <row r="8" spans="1:14" x14ac:dyDescent="0.25">
      <c r="A8" s="3"/>
      <c r="B8" s="5"/>
      <c r="C8" s="5"/>
      <c r="D8" s="5"/>
      <c r="E8" s="5"/>
      <c r="F8" s="5"/>
      <c r="G8" s="5"/>
      <c r="H8" s="5"/>
      <c r="I8" s="3"/>
      <c r="J8" s="3"/>
      <c r="K8" s="3"/>
      <c r="L8" s="3"/>
      <c r="M8" s="3"/>
      <c r="N8" s="3"/>
    </row>
    <row r="9" spans="1:14" x14ac:dyDescent="0.25">
      <c r="A9" s="4" t="s">
        <v>5</v>
      </c>
      <c r="B9" s="24" t="s">
        <v>38</v>
      </c>
      <c r="C9" s="22"/>
      <c r="D9" s="24" t="s">
        <v>85</v>
      </c>
      <c r="E9" s="22"/>
      <c r="F9" s="24" t="s">
        <v>47</v>
      </c>
      <c r="G9" s="22"/>
      <c r="H9" s="24" t="s">
        <v>88</v>
      </c>
      <c r="I9" s="3"/>
      <c r="J9" s="3"/>
      <c r="K9" s="3"/>
      <c r="L9" s="3"/>
      <c r="M9" s="3"/>
      <c r="N9" s="3"/>
    </row>
    <row r="10" spans="1:14" x14ac:dyDescent="0.25">
      <c r="A10" s="4"/>
      <c r="B10" s="24"/>
      <c r="C10" s="22"/>
      <c r="D10" s="24"/>
      <c r="E10" s="22"/>
      <c r="G10" s="22"/>
      <c r="H10" s="24"/>
      <c r="I10" s="3"/>
      <c r="J10" s="3"/>
      <c r="K10" s="3"/>
      <c r="L10" s="3"/>
      <c r="M10" s="3"/>
      <c r="N10" s="3"/>
    </row>
    <row r="11" spans="1:14" x14ac:dyDescent="0.25">
      <c r="A11" s="4" t="s">
        <v>20</v>
      </c>
      <c r="B11" s="24" t="s">
        <v>89</v>
      </c>
      <c r="C11" s="22"/>
      <c r="D11" s="24" t="s">
        <v>90</v>
      </c>
      <c r="E11" s="22"/>
      <c r="F11" s="24" t="s">
        <v>91</v>
      </c>
      <c r="G11" s="22"/>
      <c r="H11" s="24" t="s">
        <v>92</v>
      </c>
      <c r="I11" s="3"/>
      <c r="J11" s="3"/>
      <c r="K11" s="3"/>
      <c r="L11" s="3"/>
      <c r="M11" s="3"/>
      <c r="N11" s="3"/>
    </row>
    <row r="12" spans="1:14" x14ac:dyDescent="0.25">
      <c r="A12" s="4"/>
      <c r="B12" s="24"/>
      <c r="C12" s="4"/>
      <c r="D12" s="24"/>
      <c r="E12" s="4"/>
      <c r="F12" s="24"/>
      <c r="G12" s="4"/>
      <c r="H12" s="24"/>
      <c r="I12" s="3"/>
      <c r="J12" s="3"/>
      <c r="K12" s="3"/>
      <c r="L12" s="3"/>
      <c r="M12" s="3"/>
      <c r="N12" s="3"/>
    </row>
    <row r="13" spans="1:14" x14ac:dyDescent="0.25">
      <c r="A13" s="4" t="s">
        <v>21</v>
      </c>
      <c r="B13" s="35">
        <v>9.58</v>
      </c>
      <c r="C13" s="36"/>
      <c r="D13" s="35">
        <v>41.54</v>
      </c>
      <c r="E13" s="36"/>
      <c r="F13" s="35">
        <v>1.85</v>
      </c>
      <c r="G13" s="36"/>
      <c r="H13" s="35">
        <v>3.54</v>
      </c>
      <c r="I13" s="3"/>
      <c r="J13" s="3"/>
      <c r="K13" s="3"/>
      <c r="L13" s="3"/>
      <c r="M13" s="3"/>
      <c r="N13" s="3"/>
    </row>
    <row r="14" spans="1:14" x14ac:dyDescent="0.25">
      <c r="A14" s="4" t="s">
        <v>22</v>
      </c>
      <c r="B14" s="23">
        <v>12.74</v>
      </c>
      <c r="C14" s="23"/>
      <c r="D14" s="23">
        <v>45.23</v>
      </c>
      <c r="E14" s="23"/>
      <c r="F14" s="23">
        <v>2.4300000000000002</v>
      </c>
      <c r="G14" s="23"/>
      <c r="H14" s="23">
        <v>3.8</v>
      </c>
      <c r="I14" s="3"/>
      <c r="J14" s="3"/>
      <c r="K14" s="3"/>
      <c r="L14" s="3"/>
      <c r="M14" s="3"/>
      <c r="N14" s="3"/>
    </row>
    <row r="15" spans="1:14" x14ac:dyDescent="0.25">
      <c r="A15" s="4" t="s">
        <v>23</v>
      </c>
      <c r="B15" s="23">
        <v>5.59</v>
      </c>
      <c r="C15" s="23"/>
      <c r="D15" s="23">
        <v>59.75</v>
      </c>
      <c r="E15" s="23"/>
      <c r="F15" s="23">
        <v>1.0900000000000001</v>
      </c>
      <c r="G15" s="23"/>
      <c r="H15" s="23">
        <v>4.8</v>
      </c>
      <c r="I15" s="3"/>
      <c r="J15" s="3"/>
      <c r="K15" s="3"/>
      <c r="L15" s="3"/>
      <c r="M15" s="3"/>
      <c r="N15" s="3"/>
    </row>
    <row r="16" spans="1:14" x14ac:dyDescent="0.25">
      <c r="A16" s="4" t="s">
        <v>24</v>
      </c>
      <c r="B16" s="23">
        <v>8.1999999999999993</v>
      </c>
      <c r="C16" s="23"/>
      <c r="D16" s="23">
        <v>38.6</v>
      </c>
      <c r="E16" s="23"/>
      <c r="F16" s="23">
        <v>1.59</v>
      </c>
      <c r="G16" s="23"/>
      <c r="H16" s="23">
        <v>3.32</v>
      </c>
      <c r="I16" s="3"/>
      <c r="J16" s="3"/>
      <c r="K16" s="3"/>
      <c r="L16" s="3"/>
      <c r="M16" s="3"/>
      <c r="N16" s="3"/>
    </row>
    <row r="17" spans="1:14" x14ac:dyDescent="0.25">
      <c r="A17" s="4" t="s">
        <v>39</v>
      </c>
      <c r="B17" s="23">
        <v>42.84</v>
      </c>
      <c r="C17" s="23"/>
      <c r="D17" s="23">
        <v>81.150000000000006</v>
      </c>
      <c r="E17" s="23"/>
      <c r="F17" s="23">
        <v>7.39</v>
      </c>
      <c r="G17" s="23"/>
      <c r="H17" s="23">
        <v>6.12</v>
      </c>
      <c r="I17" s="3"/>
      <c r="J17" s="3"/>
      <c r="K17" s="3"/>
      <c r="L17" s="3"/>
      <c r="M17" s="3"/>
      <c r="N17" s="3"/>
    </row>
    <row r="18" spans="1:14" x14ac:dyDescent="0.25">
      <c r="A18" s="4" t="s">
        <v>25</v>
      </c>
      <c r="B18" s="23">
        <v>2.78</v>
      </c>
      <c r="C18" s="23"/>
      <c r="D18" s="23">
        <v>24.39</v>
      </c>
      <c r="E18" s="23"/>
      <c r="F18" s="23">
        <v>0.55000000000000004</v>
      </c>
      <c r="G18" s="23"/>
      <c r="H18" s="23">
        <v>2.21</v>
      </c>
      <c r="I18" s="3"/>
      <c r="J18" s="3"/>
      <c r="K18" s="3"/>
      <c r="L18" s="3"/>
      <c r="M18" s="3"/>
      <c r="N18" s="3"/>
    </row>
    <row r="19" spans="1:14" x14ac:dyDescent="0.25">
      <c r="A19" s="4" t="s">
        <v>26</v>
      </c>
      <c r="B19" s="23">
        <v>4.6100000000000003</v>
      </c>
      <c r="C19" s="23"/>
      <c r="D19" s="23">
        <v>20.53</v>
      </c>
      <c r="E19" s="23"/>
      <c r="F19" s="23">
        <v>0.91</v>
      </c>
      <c r="G19" s="23"/>
      <c r="H19" s="23">
        <v>1.88</v>
      </c>
      <c r="I19" s="3"/>
      <c r="J19" s="3"/>
      <c r="K19" s="3"/>
      <c r="L19" s="3"/>
      <c r="M19" s="3"/>
      <c r="N19" s="3"/>
    </row>
    <row r="20" spans="1:14" x14ac:dyDescent="0.25">
      <c r="A20" s="4" t="s">
        <v>27</v>
      </c>
      <c r="B20" s="23">
        <v>-20.27</v>
      </c>
      <c r="C20" s="23"/>
      <c r="D20" s="23">
        <v>54.99</v>
      </c>
      <c r="E20" s="23"/>
      <c r="F20" s="23">
        <v>-4.43</v>
      </c>
      <c r="G20" s="23"/>
      <c r="H20" s="23">
        <v>4.4800000000000004</v>
      </c>
      <c r="I20" s="3"/>
      <c r="J20" s="3"/>
      <c r="K20" s="3"/>
      <c r="L20" s="3"/>
      <c r="M20" s="3"/>
      <c r="N20" s="3"/>
    </row>
    <row r="21" spans="1:14" x14ac:dyDescent="0.25">
      <c r="A21" s="4" t="s">
        <v>28</v>
      </c>
      <c r="B21" s="23">
        <v>10.63</v>
      </c>
      <c r="C21" s="23"/>
      <c r="D21" s="23">
        <v>51.58</v>
      </c>
      <c r="E21" s="23"/>
      <c r="F21" s="23">
        <v>2.04</v>
      </c>
      <c r="G21" s="23"/>
      <c r="H21" s="23">
        <v>4.25</v>
      </c>
      <c r="I21" s="3"/>
      <c r="J21" s="3"/>
      <c r="K21" s="3"/>
      <c r="L21" s="3"/>
      <c r="M21" s="3"/>
      <c r="N21" s="3"/>
    </row>
    <row r="22" spans="1:14" x14ac:dyDescent="0.25">
      <c r="A22" s="4"/>
      <c r="B22" s="24"/>
      <c r="F22" s="24"/>
      <c r="H22" s="24"/>
      <c r="K22" s="3"/>
      <c r="L22" s="3"/>
      <c r="M22" s="3"/>
      <c r="N22" s="3"/>
    </row>
    <row r="23" spans="1:14" x14ac:dyDescent="0.25">
      <c r="A23" s="4" t="s">
        <v>29</v>
      </c>
      <c r="B23" s="35">
        <v>3.98</v>
      </c>
      <c r="C23" s="36"/>
      <c r="D23" s="35">
        <v>-1.61</v>
      </c>
      <c r="E23" s="36"/>
      <c r="F23" s="35">
        <v>0.78</v>
      </c>
      <c r="G23" s="36"/>
      <c r="H23" s="35">
        <v>-0.16</v>
      </c>
      <c r="I23" s="3"/>
      <c r="J23" s="3"/>
      <c r="K23" s="3"/>
      <c r="L23" s="3"/>
      <c r="M23" s="3"/>
      <c r="N23" s="3"/>
    </row>
    <row r="24" spans="1:14" x14ac:dyDescent="0.25">
      <c r="A24" s="4" t="s">
        <v>30</v>
      </c>
      <c r="B24" s="23">
        <v>-10.84</v>
      </c>
      <c r="C24" s="23"/>
      <c r="D24" s="23">
        <v>-18.88</v>
      </c>
      <c r="E24" s="23"/>
      <c r="F24" s="23">
        <v>-2.27</v>
      </c>
      <c r="G24" s="23"/>
      <c r="H24" s="23">
        <v>-2.0699999999999998</v>
      </c>
      <c r="I24" s="3"/>
      <c r="J24" s="3"/>
      <c r="K24" s="3"/>
      <c r="L24" s="3"/>
      <c r="M24" s="3"/>
      <c r="N24" s="3"/>
    </row>
    <row r="25" spans="1:14" x14ac:dyDescent="0.25">
      <c r="A25" s="4" t="s">
        <v>31</v>
      </c>
      <c r="B25" s="23">
        <v>48.04</v>
      </c>
      <c r="C25" s="23"/>
      <c r="D25" s="23">
        <v>59.05</v>
      </c>
      <c r="E25" s="23"/>
      <c r="F25" s="23">
        <v>8.16</v>
      </c>
      <c r="G25" s="23"/>
      <c r="H25" s="23">
        <v>4.75</v>
      </c>
      <c r="I25" s="3"/>
      <c r="J25" s="3"/>
      <c r="K25" s="3"/>
      <c r="L25" s="3"/>
      <c r="M25" s="3"/>
      <c r="N25" s="3"/>
    </row>
    <row r="26" spans="1:14" x14ac:dyDescent="0.25">
      <c r="A26" s="4"/>
      <c r="B26" s="24"/>
      <c r="C26" s="22"/>
      <c r="D26" s="22"/>
      <c r="E26" s="22"/>
      <c r="G26" s="22"/>
      <c r="H26" s="22"/>
      <c r="I26" s="3"/>
      <c r="J26" s="3"/>
      <c r="K26" s="3"/>
      <c r="L26" s="3"/>
      <c r="M26" s="3"/>
      <c r="N26" s="3"/>
    </row>
    <row r="27" spans="1:14" x14ac:dyDescent="0.25">
      <c r="A27" s="4" t="s">
        <v>15</v>
      </c>
      <c r="C27" s="6"/>
      <c r="E27" s="6"/>
      <c r="F27" s="24"/>
      <c r="G27" s="6"/>
      <c r="I27" s="3"/>
      <c r="J27" s="3"/>
      <c r="K27" s="3"/>
      <c r="L27" s="3"/>
      <c r="M27" s="3"/>
      <c r="N27" s="3"/>
    </row>
    <row r="28" spans="1:14" x14ac:dyDescent="0.25">
      <c r="A28" s="4" t="s">
        <v>16</v>
      </c>
      <c r="B28" s="24" t="s">
        <v>93</v>
      </c>
      <c r="C28" s="22"/>
      <c r="D28" s="24" t="s">
        <v>94</v>
      </c>
      <c r="E28" s="22"/>
      <c r="F28" s="24" t="s">
        <v>95</v>
      </c>
      <c r="G28" s="22"/>
      <c r="H28" s="24" t="s">
        <v>96</v>
      </c>
      <c r="I28" s="3"/>
      <c r="J28" s="3"/>
      <c r="K28" s="3"/>
      <c r="L28" s="3"/>
      <c r="M28" s="3"/>
      <c r="N28" s="3"/>
    </row>
    <row r="29" spans="1:14" x14ac:dyDescent="0.25">
      <c r="A29" s="4" t="s">
        <v>17</v>
      </c>
      <c r="B29" s="23">
        <v>-3.9</v>
      </c>
      <c r="C29" s="23"/>
      <c r="D29" s="23">
        <v>-11.6</v>
      </c>
      <c r="E29" s="23"/>
      <c r="F29" s="23">
        <v>-0.79</v>
      </c>
      <c r="G29" s="23"/>
      <c r="H29" s="23">
        <v>-1.23</v>
      </c>
      <c r="I29" s="3"/>
      <c r="J29" s="3"/>
      <c r="K29" s="3"/>
      <c r="L29" s="3"/>
      <c r="M29" s="3"/>
      <c r="N29" s="3"/>
    </row>
    <row r="30" spans="1:14" x14ac:dyDescent="0.25">
      <c r="A30" s="4"/>
      <c r="B30" s="24"/>
      <c r="C30" s="8"/>
      <c r="D30" s="24"/>
      <c r="E30" s="8"/>
      <c r="F30" s="24"/>
      <c r="G30" s="8"/>
      <c r="H30" s="24"/>
      <c r="I30" s="3"/>
      <c r="J30" s="3"/>
      <c r="K30" s="3"/>
      <c r="L30" s="3"/>
      <c r="M30" s="3"/>
      <c r="N30" s="3"/>
    </row>
    <row r="31" spans="1:14" x14ac:dyDescent="0.25">
      <c r="A31" s="4" t="s">
        <v>18</v>
      </c>
      <c r="B31" s="24" t="s">
        <v>97</v>
      </c>
      <c r="C31" s="22"/>
      <c r="D31" s="24" t="s">
        <v>98</v>
      </c>
      <c r="E31" s="22"/>
      <c r="F31" s="24" t="s">
        <v>99</v>
      </c>
      <c r="G31" s="22"/>
      <c r="H31" s="24" t="s">
        <v>100</v>
      </c>
      <c r="I31" s="3"/>
      <c r="J31" s="3"/>
      <c r="K31" s="3"/>
      <c r="L31" s="3"/>
      <c r="M31" s="3"/>
      <c r="N31" s="3"/>
    </row>
    <row r="32" spans="1:14" x14ac:dyDescent="0.25">
      <c r="A32" s="4" t="s">
        <v>19</v>
      </c>
      <c r="B32" s="23">
        <v>7.47</v>
      </c>
      <c r="C32" s="23"/>
      <c r="D32" s="23">
        <v>42.69</v>
      </c>
      <c r="E32" s="23"/>
      <c r="F32" s="23">
        <v>1.45</v>
      </c>
      <c r="G32" s="23"/>
      <c r="H32" s="23">
        <v>3.62</v>
      </c>
      <c r="I32" s="3"/>
      <c r="J32" s="3"/>
      <c r="K32" s="3"/>
      <c r="L32" s="3"/>
      <c r="M32" s="3"/>
      <c r="N32" s="3"/>
    </row>
    <row r="33" spans="1:14" x14ac:dyDescent="0.25">
      <c r="A33" s="4" t="s">
        <v>17</v>
      </c>
      <c r="B33" s="23">
        <v>36.29</v>
      </c>
      <c r="C33" s="23"/>
      <c r="D33" s="23">
        <v>65.489999999999995</v>
      </c>
      <c r="E33" s="23"/>
      <c r="F33" s="23">
        <v>6.39</v>
      </c>
      <c r="G33" s="23"/>
      <c r="H33" s="23">
        <v>5.17</v>
      </c>
      <c r="I33" s="3"/>
      <c r="J33" s="3"/>
      <c r="K33" s="3"/>
      <c r="L33" s="3"/>
      <c r="M33" s="3"/>
      <c r="N33" s="3"/>
    </row>
    <row r="34" spans="1:14" x14ac:dyDescent="0.25">
      <c r="A34" s="4"/>
      <c r="B34" s="24"/>
      <c r="C34" s="22"/>
      <c r="D34" s="22"/>
      <c r="E34" s="22"/>
      <c r="G34" s="22"/>
      <c r="H34" s="22"/>
      <c r="I34" s="3"/>
      <c r="J34" s="3"/>
      <c r="K34" s="3"/>
      <c r="L34" s="3"/>
      <c r="M34" s="3"/>
      <c r="N34" s="3"/>
    </row>
    <row r="35" spans="1:14" x14ac:dyDescent="0.25">
      <c r="A35" s="4" t="s">
        <v>6</v>
      </c>
      <c r="B35" s="24" t="s">
        <v>101</v>
      </c>
      <c r="C35" s="22"/>
      <c r="D35" s="24" t="s">
        <v>102</v>
      </c>
      <c r="E35" s="22"/>
      <c r="F35" s="24" t="s">
        <v>103</v>
      </c>
      <c r="G35" s="22"/>
      <c r="H35" s="24" t="s">
        <v>104</v>
      </c>
      <c r="I35" s="3"/>
      <c r="J35" s="3"/>
      <c r="K35" s="3"/>
      <c r="L35" s="3"/>
      <c r="M35" s="3"/>
      <c r="N35" s="3"/>
    </row>
    <row r="36" spans="1:14" x14ac:dyDescent="0.25">
      <c r="A36" s="4"/>
      <c r="B36" s="4"/>
      <c r="C36" s="4"/>
      <c r="D36" s="24"/>
      <c r="E36" s="4"/>
      <c r="F36" s="24"/>
      <c r="G36" s="4"/>
      <c r="H36" s="24"/>
      <c r="I36" s="3"/>
      <c r="J36" s="3"/>
      <c r="K36" s="3"/>
      <c r="L36" s="3"/>
      <c r="M36" s="3"/>
      <c r="N36" s="3"/>
    </row>
    <row r="37" spans="1:14" x14ac:dyDescent="0.25">
      <c r="A37" s="4" t="s">
        <v>7</v>
      </c>
      <c r="B37" s="35">
        <v>7.64</v>
      </c>
      <c r="C37" s="36"/>
      <c r="D37" s="35">
        <v>37.15</v>
      </c>
      <c r="E37" s="36"/>
      <c r="F37" s="35">
        <v>1.48</v>
      </c>
      <c r="G37" s="36"/>
      <c r="H37" s="35">
        <v>3.21</v>
      </c>
      <c r="I37" s="3"/>
      <c r="J37" s="3"/>
      <c r="K37" s="3"/>
      <c r="L37" s="3"/>
      <c r="M37" s="3"/>
      <c r="N37" s="3"/>
    </row>
    <row r="38" spans="1:14" x14ac:dyDescent="0.25">
      <c r="A38" s="4" t="s">
        <v>8</v>
      </c>
      <c r="B38" s="23">
        <v>2.23</v>
      </c>
      <c r="C38" s="23"/>
      <c r="D38" s="23">
        <v>26.09</v>
      </c>
      <c r="E38" s="23"/>
      <c r="F38" s="23">
        <v>0.44</v>
      </c>
      <c r="G38" s="23"/>
      <c r="H38" s="23">
        <v>2.35</v>
      </c>
      <c r="I38" s="3"/>
      <c r="J38" s="3"/>
      <c r="K38" s="3"/>
      <c r="L38" s="3"/>
      <c r="M38" s="3"/>
      <c r="N38" s="3"/>
    </row>
    <row r="39" spans="1:14" x14ac:dyDescent="0.25">
      <c r="A39" s="4" t="s">
        <v>9</v>
      </c>
      <c r="B39" s="23">
        <v>39.229999999999997</v>
      </c>
      <c r="C39" s="23"/>
      <c r="D39" s="23">
        <v>100.59</v>
      </c>
      <c r="E39" s="23"/>
      <c r="F39" s="23">
        <v>6.84</v>
      </c>
      <c r="G39" s="23"/>
      <c r="H39" s="23">
        <v>7.21</v>
      </c>
      <c r="I39" s="3"/>
      <c r="J39" s="3"/>
      <c r="K39" s="3"/>
      <c r="L39" s="3"/>
      <c r="M39" s="3"/>
      <c r="N39" s="3"/>
    </row>
    <row r="40" spans="1:14" x14ac:dyDescent="0.25">
      <c r="A40" s="4" t="s">
        <v>10</v>
      </c>
      <c r="B40" s="23">
        <v>0.43</v>
      </c>
      <c r="C40" s="23"/>
      <c r="D40" s="23">
        <v>26.09</v>
      </c>
      <c r="E40" s="23"/>
      <c r="F40" s="23">
        <v>0.09</v>
      </c>
      <c r="G40" s="23"/>
      <c r="H40" s="23">
        <v>2.35</v>
      </c>
      <c r="I40" s="3"/>
      <c r="J40" s="3"/>
      <c r="K40" s="3"/>
      <c r="L40" s="3"/>
      <c r="M40" s="3"/>
      <c r="N40" s="3"/>
    </row>
    <row r="41" spans="1:14" x14ac:dyDescent="0.25">
      <c r="A41" s="4"/>
      <c r="J41" s="3"/>
      <c r="K41" s="3"/>
      <c r="L41" s="3"/>
      <c r="M41" s="3"/>
      <c r="N41" s="3"/>
    </row>
    <row r="42" spans="1:14" x14ac:dyDescent="0.25">
      <c r="A42" s="4" t="s">
        <v>11</v>
      </c>
      <c r="B42" s="35">
        <v>-14.93</v>
      </c>
      <c r="C42" s="36"/>
      <c r="D42" s="35">
        <v>9.52</v>
      </c>
      <c r="E42" s="36"/>
      <c r="F42" s="35">
        <v>-3.18</v>
      </c>
      <c r="G42" s="36"/>
      <c r="H42" s="35">
        <v>0.91</v>
      </c>
      <c r="I42" s="3"/>
      <c r="J42" s="3"/>
      <c r="K42" s="3"/>
      <c r="L42" s="3"/>
      <c r="M42" s="3"/>
      <c r="N42" s="3"/>
    </row>
    <row r="43" spans="1:14" x14ac:dyDescent="0.25">
      <c r="A43" s="4"/>
      <c r="B43" s="35"/>
      <c r="C43" s="36"/>
      <c r="D43" s="35"/>
      <c r="E43" s="36"/>
      <c r="F43" s="35"/>
      <c r="G43" s="36"/>
      <c r="H43" s="35"/>
      <c r="I43" s="3"/>
      <c r="J43" s="3"/>
      <c r="K43" s="3"/>
      <c r="L43" s="3"/>
      <c r="M43" s="3"/>
      <c r="N43" s="3"/>
    </row>
    <row r="44" spans="1:14" x14ac:dyDescent="0.25">
      <c r="A44" s="4" t="s">
        <v>12</v>
      </c>
      <c r="B44" s="35">
        <v>9.2200000000000006</v>
      </c>
      <c r="C44" s="36"/>
      <c r="D44" s="35">
        <v>39.89</v>
      </c>
      <c r="E44" s="36"/>
      <c r="F44" s="35">
        <v>1.78</v>
      </c>
      <c r="G44" s="36"/>
      <c r="H44" s="35">
        <v>3.41</v>
      </c>
      <c r="I44" s="3"/>
      <c r="J44" s="3"/>
      <c r="K44" s="3"/>
      <c r="L44" s="3"/>
      <c r="M44" s="3"/>
      <c r="N44" s="3"/>
    </row>
    <row r="45" spans="1:14" x14ac:dyDescent="0.25">
      <c r="A45" s="4" t="s">
        <v>13</v>
      </c>
      <c r="B45" s="23">
        <v>17.559999999999999</v>
      </c>
      <c r="C45" s="23"/>
      <c r="D45" s="23">
        <v>52.16</v>
      </c>
      <c r="E45" s="23"/>
      <c r="F45" s="23">
        <v>3.29</v>
      </c>
      <c r="G45" s="23"/>
      <c r="H45" s="23">
        <v>4.29</v>
      </c>
      <c r="I45" s="3"/>
      <c r="J45" s="3"/>
      <c r="K45" s="3"/>
      <c r="L45" s="3"/>
      <c r="M45" s="3"/>
      <c r="N45" s="3"/>
    </row>
    <row r="46" spans="1:14" x14ac:dyDescent="0.25">
      <c r="A46" s="4" t="s">
        <v>14</v>
      </c>
      <c r="B46" s="23">
        <v>-11.05</v>
      </c>
      <c r="C46" s="23"/>
      <c r="D46" s="23">
        <v>11.09</v>
      </c>
      <c r="E46" s="23"/>
      <c r="F46" s="23">
        <v>-2.31</v>
      </c>
      <c r="G46" s="23"/>
      <c r="H46" s="23">
        <v>1.06</v>
      </c>
      <c r="I46" s="3"/>
      <c r="J46" s="3"/>
      <c r="K46" s="3"/>
      <c r="L46" s="3"/>
      <c r="M46" s="3"/>
      <c r="N46" s="3"/>
    </row>
    <row r="47" spans="1:14" x14ac:dyDescent="0.25">
      <c r="I47" s="3"/>
      <c r="J47" s="3"/>
      <c r="K47" s="3"/>
      <c r="L47" s="3"/>
      <c r="M47" s="3"/>
      <c r="N47" s="3"/>
    </row>
    <row r="48" spans="1:14" x14ac:dyDescent="0.25">
      <c r="A48" s="4" t="s">
        <v>3</v>
      </c>
      <c r="B48" s="24" t="s">
        <v>105</v>
      </c>
      <c r="C48" s="22"/>
      <c r="D48" s="24" t="s">
        <v>106</v>
      </c>
      <c r="E48" s="22"/>
      <c r="F48" s="24" t="s">
        <v>107</v>
      </c>
      <c r="G48" s="22"/>
      <c r="H48" s="24" t="s">
        <v>108</v>
      </c>
      <c r="I48" s="3"/>
      <c r="J48" s="3"/>
      <c r="K48" s="3"/>
      <c r="L48" s="3"/>
      <c r="M48" s="3"/>
      <c r="N48" s="3"/>
    </row>
    <row r="49" spans="1:8" x14ac:dyDescent="0.25">
      <c r="A49" s="16"/>
      <c r="B49" s="16"/>
      <c r="C49" s="16"/>
      <c r="D49" s="16"/>
      <c r="E49" s="16"/>
      <c r="F49" s="16"/>
      <c r="G49" s="16"/>
      <c r="H49" s="16"/>
    </row>
    <row r="50" spans="1:8" x14ac:dyDescent="0.25">
      <c r="A50" s="25" t="s">
        <v>41</v>
      </c>
      <c r="B50" s="21"/>
      <c r="C50" s="21"/>
      <c r="D50" s="21"/>
      <c r="E50" s="21"/>
      <c r="F50" s="21"/>
      <c r="G50" s="21"/>
      <c r="H50" s="21"/>
    </row>
    <row r="51" spans="1:8" x14ac:dyDescent="0.25">
      <c r="A51" s="26" t="s">
        <v>42</v>
      </c>
      <c r="B51" s="21"/>
      <c r="C51" s="21"/>
      <c r="D51" s="21"/>
      <c r="E51" s="21"/>
      <c r="F51" s="21"/>
      <c r="G51" s="21"/>
      <c r="H51" s="21"/>
    </row>
    <row r="52" spans="1:8" x14ac:dyDescent="0.25">
      <c r="A52" s="26" t="s">
        <v>40</v>
      </c>
      <c r="B52" s="21"/>
      <c r="C52" s="21"/>
      <c r="D52" s="21"/>
      <c r="E52" s="21"/>
      <c r="F52" s="21"/>
      <c r="G52" s="21"/>
      <c r="H52" s="21"/>
    </row>
    <row r="53" spans="1:8" x14ac:dyDescent="0.25">
      <c r="A53" s="26" t="s">
        <v>36</v>
      </c>
      <c r="B53" s="21"/>
      <c r="C53" s="21"/>
      <c r="D53" s="21"/>
      <c r="E53" s="21"/>
      <c r="F53" s="21"/>
      <c r="G53" s="21"/>
      <c r="H53" s="21"/>
    </row>
    <row r="54" spans="1:8" x14ac:dyDescent="0.25">
      <c r="A54" s="21"/>
      <c r="B54" s="21"/>
      <c r="C54" s="21"/>
      <c r="D54" s="21"/>
      <c r="E54" s="21"/>
      <c r="F54" s="21"/>
      <c r="G54" s="21"/>
      <c r="H54" s="21"/>
    </row>
    <row r="55" spans="1:8" x14ac:dyDescent="0.25">
      <c r="A55" s="2" t="s">
        <v>34</v>
      </c>
    </row>
    <row r="58" spans="1:8" x14ac:dyDescent="0.25">
      <c r="A58" s="17" t="s">
        <v>32</v>
      </c>
    </row>
  </sheetData>
  <mergeCells count="3">
    <mergeCell ref="B6:D6"/>
    <mergeCell ref="F6:H6"/>
    <mergeCell ref="B5:H5"/>
  </mergeCells>
  <phoneticPr fontId="0" type="noConversion"/>
  <pageMargins left="0.75" right="0.75" top="1" bottom="1" header="0.5" footer="0.5"/>
  <pageSetup scale="9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f-18a</vt:lpstr>
      <vt:lpstr>f-18b</vt:lpstr>
      <vt:lpstr>'f-18a'!Print_Area</vt:lpstr>
      <vt:lpstr>'f-18b'!Print_Area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2015-07-28T13:31:02Z</cp:lastPrinted>
  <dcterms:created xsi:type="dcterms:W3CDTF">2010-01-07T21:38:33Z</dcterms:created>
  <dcterms:modified xsi:type="dcterms:W3CDTF">2018-02-26T19:15:47Z</dcterms:modified>
</cp:coreProperties>
</file>