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Shared_Info\2015 New York State Statistical Yearbook_convertet\Section F Local Government Finance and Employment\"/>
    </mc:Choice>
  </mc:AlternateContent>
  <bookViews>
    <workbookView xWindow="0" yWindow="0" windowWidth="19200" windowHeight="11595"/>
  </bookViews>
  <sheets>
    <sheet name="f-16" sheetId="6" r:id="rId1"/>
  </sheets>
  <definedNames>
    <definedName name="_xlnm.Print_Area" localSheetId="0">'f-16'!$A$1:$L$59</definedName>
  </definedNames>
  <calcPr calcId="152511" concurrentCalc="0"/>
</workbook>
</file>

<file path=xl/calcChain.xml><?xml version="1.0" encoding="utf-8"?>
<calcChain xmlns="http://schemas.openxmlformats.org/spreadsheetml/2006/main">
  <c r="K22" i="6" l="1"/>
  <c r="J22" i="6"/>
  <c r="K10" i="6"/>
  <c r="J10" i="6"/>
  <c r="H22" i="6"/>
  <c r="F22" i="6"/>
  <c r="D22" i="6"/>
  <c r="H10" i="6"/>
  <c r="F10" i="6"/>
  <c r="D10" i="6"/>
  <c r="L22" i="6"/>
  <c r="B22" i="6"/>
  <c r="L10" i="6"/>
  <c r="B10" i="6"/>
</calcChain>
</file>

<file path=xl/sharedStrings.xml><?xml version="1.0" encoding="utf-8"?>
<sst xmlns="http://schemas.openxmlformats.org/spreadsheetml/2006/main" count="65" uniqueCount="47">
  <si>
    <t>Percent Change</t>
  </si>
  <si>
    <t>Overall</t>
  </si>
  <si>
    <t>Average Annual</t>
  </si>
  <si>
    <t xml:space="preserve">  Local Revenues</t>
  </si>
  <si>
    <t>Revenues</t>
  </si>
  <si>
    <t xml:space="preserve">    Charges to Other Governments</t>
  </si>
  <si>
    <t xml:space="preserve">    Use and Sale of Property</t>
  </si>
  <si>
    <t xml:space="preserve">    Other Local Revenues</t>
  </si>
  <si>
    <t xml:space="preserve">  State and Federal Revenues</t>
  </si>
  <si>
    <t xml:space="preserve">    State Aid</t>
  </si>
  <si>
    <t xml:space="preserve">      Unrestricted State Aid</t>
  </si>
  <si>
    <t xml:space="preserve">    Federal Aid</t>
  </si>
  <si>
    <t>SOURCE:  New York State Office of the State Comptroller.</t>
  </si>
  <si>
    <t xml:space="preserve">      Sales Tax Distribution</t>
  </si>
  <si>
    <t xml:space="preserve">    Real Property Taxes and Assessments</t>
  </si>
  <si>
    <t xml:space="preserve">    Other Real Property Tax Items</t>
  </si>
  <si>
    <t xml:space="preserve">    Sales and Use Tax</t>
  </si>
  <si>
    <t xml:space="preserve">      Utility Fees</t>
  </si>
  <si>
    <t xml:space="preserve">    Charges for Services</t>
  </si>
  <si>
    <t>(millions)</t>
  </si>
  <si>
    <t xml:space="preserve">City Revenues </t>
  </si>
  <si>
    <t xml:space="preserve">             www.osc.state.ny.us/localgov/datanstat/index.htm.</t>
  </si>
  <si>
    <t>2008(r)</t>
  </si>
  <si>
    <t>r  Revised.</t>
  </si>
  <si>
    <t xml:space="preserve">             and changes to financial reporting requirements may affect trend lines. Additional detail is available at</t>
  </si>
  <si>
    <t>2010(r)</t>
  </si>
  <si>
    <t xml:space="preserve">    Other Nonproperty Taxes</t>
  </si>
  <si>
    <t>NOTE: This table includes financial data for cities. The source of the data is the annual financial reports that local governments</t>
  </si>
  <si>
    <t xml:space="preserve">             are required to file with the Office of the State Comptroller (OSC) every year. Please note that state and local policy changes</t>
  </si>
  <si>
    <t>TABLE F-16</t>
  </si>
  <si>
    <t>2011(r)</t>
  </si>
  <si>
    <t>New York State (Excluding New York City) — Selected Fiscal Years Ended in 2003-13</t>
  </si>
  <si>
    <t>$ 3,406,377,755</t>
  </si>
  <si>
    <t>$ 4,153,220,702</t>
  </si>
  <si>
    <t>$ 4,251,553,847</t>
  </si>
  <si>
    <t>$ 4,280,806,191</t>
  </si>
  <si>
    <t>$ 4,301,859,238</t>
  </si>
  <si>
    <t>$ 4,370,982,534</t>
  </si>
  <si>
    <t>$ 4,676,367,756</t>
  </si>
  <si>
    <t>2012(r)</t>
  </si>
  <si>
    <t>2009(r)</t>
  </si>
  <si>
    <t xml:space="preserve">                          12.60%</t>
  </si>
  <si>
    <t xml:space="preserve">                          37.28%</t>
  </si>
  <si>
    <t xml:space="preserve">                            2.40%</t>
  </si>
  <si>
    <t xml:space="preserve">                            3.22%</t>
  </si>
  <si>
    <t>2008-13</t>
  </si>
  <si>
    <t>2003-13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</si>
</sst>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8" formatCode="#,##0.0"/>
    <numFmt numFmtId="169" formatCode="&quot;$&quot;#,##0.0_);[Red]\(&quot;$&quot;#,##0.0\)"/>
  </numFmts>
  <fonts count="6" x14ac:knownFonts="1">
    <font>
      <sz val="12"/>
      <name val="Times New Roman"/>
    </font>
    <font>
      <sz val="12"/>
      <name val="Times New Roman"/>
      <family val="1"/>
    </font>
    <font>
      <b/>
      <sz val="18"/>
      <name val="Times New Roman"/>
      <family val="1"/>
    </font>
    <font>
      <b/>
      <sz val="16"/>
      <color rgb="FFFF0000"/>
      <name val="Times New Roman"/>
      <family val="1"/>
    </font>
    <font>
      <sz val="12"/>
      <color rgb="FFFF0000"/>
      <name val="Times New Roman"/>
      <family val="1"/>
    </font>
    <font>
      <sz val="12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2" borderId="0" xfId="0" applyFill="1"/>
    <xf numFmtId="0" fontId="1" fillId="0" borderId="0" xfId="0" applyFont="1" applyFill="1"/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horizontal="left"/>
    </xf>
    <xf numFmtId="0" fontId="0" fillId="2" borderId="0" xfId="0" applyFill="1" applyAlignment="1"/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168" fontId="1" fillId="0" borderId="0" xfId="0" applyNumberFormat="1" applyFont="1" applyFill="1" applyAlignment="1">
      <alignment horizontal="right"/>
    </xf>
    <xf numFmtId="0" fontId="1" fillId="0" borderId="1" xfId="0" applyFont="1" applyFill="1" applyBorder="1" applyAlignment="1">
      <alignment horizontal="left"/>
    </xf>
    <xf numFmtId="0" fontId="0" fillId="2" borderId="1" xfId="0" applyFill="1" applyBorder="1"/>
    <xf numFmtId="0" fontId="1" fillId="0" borderId="2" xfId="0" applyFont="1" applyFill="1" applyBorder="1" applyAlignment="1">
      <alignment horizontal="right"/>
    </xf>
    <xf numFmtId="0" fontId="1" fillId="0" borderId="0" xfId="0" quotePrefix="1" applyNumberFormat="1" applyFont="1" applyFill="1" applyAlignment="1">
      <alignment horizontal="left"/>
    </xf>
    <xf numFmtId="169" fontId="1" fillId="0" borderId="0" xfId="0" quotePrefix="1" applyNumberFormat="1" applyFont="1" applyFill="1" applyAlignment="1">
      <alignment horizontal="right"/>
    </xf>
    <xf numFmtId="10" fontId="1" fillId="0" borderId="0" xfId="0" applyNumberFormat="1" applyFont="1" applyFill="1" applyAlignment="1">
      <alignment horizontal="left"/>
    </xf>
    <xf numFmtId="2" fontId="1" fillId="0" borderId="0" xfId="0" applyNumberFormat="1" applyFont="1" applyFill="1" applyAlignment="1">
      <alignment horizontal="right"/>
    </xf>
    <xf numFmtId="10" fontId="1" fillId="0" borderId="0" xfId="0" quotePrefix="1" applyNumberFormat="1" applyFont="1" applyFill="1" applyAlignment="1">
      <alignment horizontal="left"/>
    </xf>
    <xf numFmtId="0" fontId="3" fillId="0" borderId="0" xfId="0" applyFont="1" applyFill="1" applyAlignment="1"/>
    <xf numFmtId="0" fontId="1" fillId="0" borderId="0" xfId="0" applyFont="1" applyFill="1" applyBorder="1" applyAlignment="1">
      <alignment horizontal="left" readingOrder="1"/>
    </xf>
    <xf numFmtId="0" fontId="1" fillId="0" borderId="0" xfId="0" applyFont="1" applyFill="1" applyBorder="1" applyAlignment="1"/>
    <xf numFmtId="0" fontId="2" fillId="0" borderId="0" xfId="0" quotePrefix="1" applyFont="1" applyFill="1" applyAlignment="1">
      <alignment horizontal="left"/>
    </xf>
    <xf numFmtId="0" fontId="4" fillId="0" borderId="0" xfId="0" applyFont="1" applyFill="1" applyAlignment="1"/>
    <xf numFmtId="0" fontId="4" fillId="0" borderId="0" xfId="0" applyFont="1" applyFill="1"/>
    <xf numFmtId="0" fontId="1" fillId="0" borderId="0" xfId="0" applyFont="1" applyFill="1" applyBorder="1" applyAlignment="1">
      <alignment horizontal="left"/>
    </xf>
    <xf numFmtId="0" fontId="0" fillId="2" borderId="0" xfId="0" applyFill="1" applyBorder="1"/>
    <xf numFmtId="0" fontId="1" fillId="0" borderId="2" xfId="0" applyFont="1" applyFill="1" applyBorder="1" applyAlignment="1">
      <alignment horizontal="left"/>
    </xf>
    <xf numFmtId="0" fontId="1" fillId="0" borderId="3" xfId="0" applyFont="1" applyFill="1" applyBorder="1" applyAlignment="1"/>
    <xf numFmtId="0" fontId="1" fillId="0" borderId="3" xfId="0" applyFont="1" applyFill="1" applyBorder="1" applyAlignment="1">
      <alignment horizontal="right"/>
    </xf>
    <xf numFmtId="168" fontId="1" fillId="0" borderId="1" xfId="0" applyNumberFormat="1" applyFont="1" applyFill="1" applyBorder="1" applyAlignment="1">
      <alignment horizontal="right"/>
    </xf>
    <xf numFmtId="0" fontId="0" fillId="2" borderId="2" xfId="0" applyFill="1" applyBorder="1"/>
    <xf numFmtId="0" fontId="0" fillId="2" borderId="3" xfId="0" applyFill="1" applyBorder="1"/>
    <xf numFmtId="0" fontId="1" fillId="0" borderId="3" xfId="0" quotePrefix="1" applyFont="1" applyFill="1" applyBorder="1" applyAlignment="1">
      <alignment horizontal="right"/>
    </xf>
    <xf numFmtId="168" fontId="0" fillId="2" borderId="0" xfId="0" applyNumberFormat="1" applyFill="1"/>
    <xf numFmtId="2" fontId="1" fillId="0" borderId="0" xfId="0" quotePrefix="1" applyNumberFormat="1" applyFont="1" applyFill="1" applyAlignment="1"/>
    <xf numFmtId="2" fontId="1" fillId="0" borderId="0" xfId="0" applyNumberFormat="1" applyFont="1" applyFill="1" applyAlignment="1"/>
    <xf numFmtId="2" fontId="0" fillId="2" borderId="0" xfId="0" applyNumberFormat="1" applyFill="1" applyAlignment="1"/>
    <xf numFmtId="3" fontId="5" fillId="3" borderId="0" xfId="0" applyNumberFormat="1" applyFont="1" applyFill="1" applyAlignment="1">
      <alignment horizontal="right" wrapText="1" readingOrder="1"/>
    </xf>
    <xf numFmtId="3" fontId="1" fillId="0" borderId="0" xfId="0" quotePrefix="1" applyNumberFormat="1" applyFont="1" applyFill="1" applyAlignment="1"/>
    <xf numFmtId="3" fontId="0" fillId="2" borderId="0" xfId="0" applyNumberFormat="1" applyFill="1" applyAlignment="1"/>
    <xf numFmtId="3" fontId="1" fillId="0" borderId="0" xfId="0" applyNumberFormat="1" applyFont="1" applyFill="1" applyAlignment="1"/>
    <xf numFmtId="0" fontId="1" fillId="0" borderId="3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60"/>
  <sheetViews>
    <sheetView tabSelected="1" zoomScaleNormal="100" workbookViewId="0"/>
  </sheetViews>
  <sheetFormatPr defaultRowHeight="15.75" x14ac:dyDescent="0.25"/>
  <cols>
    <col min="1" max="1" width="35" style="1" customWidth="1"/>
    <col min="2" max="2" width="18.625" style="1" customWidth="1"/>
    <col min="3" max="3" width="2.625" style="1" customWidth="1"/>
    <col min="4" max="4" width="18.625" style="1" customWidth="1"/>
    <col min="5" max="5" width="2.625" style="1" customWidth="1"/>
    <col min="6" max="6" width="18.625" style="1" customWidth="1"/>
    <col min="7" max="7" width="2.625" style="1" customWidth="1"/>
    <col min="8" max="8" width="18.625" style="1" customWidth="1"/>
    <col min="9" max="9" width="2.625" style="1" customWidth="1"/>
    <col min="10" max="12" width="18.625" style="1" customWidth="1"/>
    <col min="13" max="13" width="14" style="1" customWidth="1"/>
    <col min="14" max="14" width="11.5" style="1" customWidth="1"/>
    <col min="15" max="15" width="2.625" style="1" customWidth="1"/>
    <col min="16" max="16" width="11.5" style="1" customWidth="1"/>
    <col min="17" max="17" width="2.625" style="1" customWidth="1"/>
    <col min="18" max="18" width="11.5" style="1" bestFit="1" customWidth="1"/>
    <col min="19" max="19" width="2.625" style="1" customWidth="1"/>
    <col min="20" max="20" width="11.5" style="1" bestFit="1" customWidth="1"/>
    <col min="21" max="16384" width="9" style="1"/>
  </cols>
  <sheetData>
    <row r="1" spans="1:27" ht="22.5" x14ac:dyDescent="0.3">
      <c r="A1" s="3" t="s">
        <v>29</v>
      </c>
      <c r="B1" s="3"/>
      <c r="C1" s="3"/>
      <c r="D1" s="3"/>
      <c r="E1" s="3"/>
      <c r="F1" s="4"/>
      <c r="G1" s="4"/>
      <c r="H1" s="4"/>
      <c r="I1" s="4"/>
      <c r="J1" s="18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2"/>
      <c r="X1" s="2"/>
      <c r="Y1" s="2"/>
      <c r="Z1" s="2"/>
      <c r="AA1" s="2"/>
    </row>
    <row r="2" spans="1:27" ht="22.5" x14ac:dyDescent="0.3">
      <c r="A2" s="5" t="s">
        <v>20</v>
      </c>
      <c r="B2" s="5"/>
      <c r="C2" s="5"/>
      <c r="D2" s="5"/>
      <c r="E2" s="5"/>
      <c r="F2" s="4"/>
      <c r="G2" s="4"/>
      <c r="H2" s="4"/>
      <c r="I2" s="4"/>
      <c r="J2" s="18"/>
      <c r="K2" s="4"/>
      <c r="L2" s="4"/>
      <c r="M2" s="4"/>
      <c r="N2" s="6"/>
      <c r="O2" s="6"/>
      <c r="P2" s="6"/>
      <c r="Q2" s="6"/>
      <c r="R2" s="6"/>
      <c r="S2" s="6"/>
      <c r="T2" s="6"/>
      <c r="U2" s="4"/>
      <c r="V2" s="4"/>
      <c r="W2" s="2"/>
      <c r="X2" s="2"/>
      <c r="Y2" s="2"/>
      <c r="Z2" s="2"/>
      <c r="AA2" s="2"/>
    </row>
    <row r="3" spans="1:27" ht="22.5" x14ac:dyDescent="0.3">
      <c r="A3" s="5" t="s">
        <v>31</v>
      </c>
      <c r="B3" s="5"/>
      <c r="C3" s="5"/>
      <c r="D3" s="5"/>
      <c r="E3" s="5"/>
      <c r="F3" s="4"/>
      <c r="G3" s="4"/>
      <c r="H3" s="4"/>
      <c r="I3" s="4"/>
      <c r="J3" s="4"/>
      <c r="K3" s="4"/>
      <c r="L3" s="4"/>
      <c r="M3" s="4"/>
      <c r="N3" s="6"/>
      <c r="O3" s="6"/>
      <c r="P3" s="6"/>
      <c r="Q3" s="6"/>
      <c r="R3" s="6"/>
      <c r="S3" s="6"/>
      <c r="T3" s="6"/>
      <c r="U3" s="4"/>
      <c r="V3" s="4"/>
      <c r="W3" s="2"/>
      <c r="X3" s="2"/>
      <c r="Y3" s="2"/>
      <c r="Z3" s="2"/>
      <c r="AA3" s="2"/>
    </row>
    <row r="4" spans="1:27" ht="22.5" x14ac:dyDescent="0.3">
      <c r="A4" s="21" t="s">
        <v>19</v>
      </c>
      <c r="B4" s="7"/>
      <c r="C4" s="7"/>
      <c r="D4" s="7"/>
      <c r="E4" s="7"/>
      <c r="F4" s="4"/>
      <c r="G4" s="4"/>
      <c r="H4" s="4"/>
      <c r="I4" s="4"/>
      <c r="J4" s="4"/>
      <c r="K4" s="4"/>
      <c r="L4" s="4"/>
      <c r="M4" s="4"/>
      <c r="N4" s="8"/>
      <c r="O4" s="8"/>
      <c r="P4" s="8"/>
      <c r="Q4" s="8"/>
      <c r="R4" s="8"/>
      <c r="S4" s="8"/>
      <c r="T4" s="8"/>
      <c r="U4" s="4"/>
      <c r="V4" s="4"/>
      <c r="W4" s="2"/>
      <c r="X4" s="2"/>
      <c r="Y4" s="2"/>
      <c r="Z4" s="2"/>
      <c r="AA4" s="2"/>
    </row>
    <row r="5" spans="1:27" x14ac:dyDescent="0.25">
      <c r="A5" s="7"/>
      <c r="B5" s="7"/>
      <c r="C5" s="7"/>
      <c r="D5" s="7"/>
      <c r="E5" s="7"/>
      <c r="F5" s="4"/>
      <c r="G5" s="4"/>
      <c r="H5" s="4"/>
      <c r="I5" s="4"/>
      <c r="J5" s="4"/>
      <c r="K5" s="4"/>
      <c r="L5" s="4"/>
      <c r="M5" s="4"/>
      <c r="N5" s="8"/>
      <c r="O5" s="8"/>
      <c r="P5" s="8"/>
      <c r="Q5" s="8"/>
      <c r="R5" s="8"/>
      <c r="S5" s="8"/>
      <c r="T5" s="8"/>
      <c r="U5" s="4"/>
      <c r="V5" s="4"/>
      <c r="W5" s="2"/>
      <c r="X5" s="2"/>
      <c r="Y5" s="2"/>
      <c r="Z5" s="2"/>
      <c r="AA5" s="2"/>
    </row>
    <row r="6" spans="1:27" x14ac:dyDescent="0.25">
      <c r="A6" s="27"/>
      <c r="B6" s="28">
        <v>2003</v>
      </c>
      <c r="C6" s="28"/>
      <c r="D6" s="32" t="s">
        <v>22</v>
      </c>
      <c r="E6" s="31"/>
      <c r="F6" s="32" t="s">
        <v>40</v>
      </c>
      <c r="G6" s="31"/>
      <c r="H6" s="32" t="s">
        <v>25</v>
      </c>
      <c r="I6" s="31"/>
      <c r="J6" s="32" t="s">
        <v>30</v>
      </c>
      <c r="K6" s="32" t="s">
        <v>39</v>
      </c>
      <c r="L6" s="28">
        <v>2013</v>
      </c>
      <c r="U6" s="4"/>
      <c r="V6" s="22"/>
      <c r="W6" s="23"/>
      <c r="X6" s="2"/>
      <c r="Y6" s="2"/>
      <c r="Z6" s="2"/>
      <c r="AA6" s="2"/>
    </row>
    <row r="7" spans="1:27" x14ac:dyDescent="0.25">
      <c r="A7" s="4"/>
      <c r="B7" s="9"/>
      <c r="C7" s="9"/>
      <c r="D7" s="9"/>
      <c r="E7" s="33"/>
      <c r="F7" s="9"/>
      <c r="G7" s="33"/>
      <c r="H7" s="9"/>
      <c r="I7" s="33"/>
      <c r="J7" s="9"/>
      <c r="K7" s="9"/>
      <c r="L7" s="9"/>
      <c r="U7" s="4"/>
      <c r="V7" s="22"/>
      <c r="W7" s="23"/>
      <c r="X7" s="2"/>
      <c r="Y7" s="2"/>
      <c r="Z7" s="2"/>
      <c r="AA7" s="2"/>
    </row>
    <row r="8" spans="1:27" x14ac:dyDescent="0.25">
      <c r="A8" s="7" t="s">
        <v>4</v>
      </c>
      <c r="B8" s="14" t="s">
        <v>32</v>
      </c>
      <c r="C8" s="14"/>
      <c r="D8" s="14" t="s">
        <v>33</v>
      </c>
      <c r="F8" s="14" t="s">
        <v>34</v>
      </c>
      <c r="H8" s="14" t="s">
        <v>35</v>
      </c>
      <c r="J8" s="14" t="s">
        <v>36</v>
      </c>
      <c r="K8" s="14" t="s">
        <v>37</v>
      </c>
      <c r="L8" s="14" t="s">
        <v>38</v>
      </c>
      <c r="U8" s="4"/>
      <c r="V8" s="4"/>
      <c r="W8" s="2"/>
      <c r="X8" s="2"/>
      <c r="Y8" s="2"/>
      <c r="Z8" s="2"/>
      <c r="AA8" s="2"/>
    </row>
    <row r="9" spans="1:27" x14ac:dyDescent="0.25">
      <c r="A9" s="7"/>
      <c r="B9" s="40"/>
      <c r="C9" s="4"/>
      <c r="D9" s="40"/>
      <c r="F9" s="40"/>
      <c r="H9" s="40"/>
      <c r="J9" s="40"/>
      <c r="K9" s="40"/>
      <c r="L9" s="40"/>
      <c r="U9" s="4"/>
      <c r="V9" s="4"/>
      <c r="W9" s="2"/>
      <c r="X9" s="2"/>
      <c r="Y9" s="2"/>
      <c r="Z9" s="2"/>
      <c r="AA9" s="2"/>
    </row>
    <row r="10" spans="1:27" x14ac:dyDescent="0.25">
      <c r="A10" s="7" t="s">
        <v>3</v>
      </c>
      <c r="B10" s="38">
        <f>SUM(B11:B13)+SUM(B15:B16)+SUM(B18:B20)</f>
        <v>2526977261</v>
      </c>
      <c r="C10" s="38"/>
      <c r="D10" s="38">
        <f>SUM(D11:D13)+SUM(D15:D16)+SUM(D18:D20)</f>
        <v>3068414308</v>
      </c>
      <c r="E10" s="39"/>
      <c r="F10" s="38">
        <f>SUM(F11:F13)+SUM(F15:F16)+SUM(F18:F20)</f>
        <v>3032020119</v>
      </c>
      <c r="G10" s="39"/>
      <c r="H10" s="38">
        <f>SUM(H11:H13)+SUM(H15:H16)+SUM(H18:H20)</f>
        <v>3084715651</v>
      </c>
      <c r="I10" s="39"/>
      <c r="J10" s="38">
        <f>SUM(J11:J13)+SUM(J15:J16)+SUM(J18:J20)</f>
        <v>3176368042</v>
      </c>
      <c r="K10" s="38">
        <f>SUM(K11:K13)+SUM(K15:K16)+SUM(K18:K20)</f>
        <v>3303296988</v>
      </c>
      <c r="L10" s="38">
        <f>SUM(L11:L13)+SUM(L15:L16)+SUM(L18:L20)</f>
        <v>3387787300</v>
      </c>
      <c r="U10" s="4"/>
      <c r="V10" s="4"/>
      <c r="W10" s="2"/>
      <c r="X10" s="2"/>
      <c r="Y10" s="2"/>
      <c r="Z10" s="2"/>
      <c r="AA10" s="2"/>
    </row>
    <row r="11" spans="1:27" x14ac:dyDescent="0.25">
      <c r="A11" s="7" t="s">
        <v>14</v>
      </c>
      <c r="B11" s="37">
        <v>749206175</v>
      </c>
      <c r="C11" s="37"/>
      <c r="D11" s="37">
        <v>935034046</v>
      </c>
      <c r="E11" s="37"/>
      <c r="F11" s="37">
        <v>937052418</v>
      </c>
      <c r="G11" s="37"/>
      <c r="H11" s="37">
        <v>966685596</v>
      </c>
      <c r="I11" s="37"/>
      <c r="J11" s="37">
        <v>999688699</v>
      </c>
      <c r="K11" s="37">
        <v>1022309833</v>
      </c>
      <c r="L11" s="37">
        <v>1029172040</v>
      </c>
      <c r="U11" s="4"/>
      <c r="V11" s="4"/>
      <c r="W11" s="2"/>
      <c r="X11" s="2"/>
      <c r="Y11" s="2"/>
      <c r="Z11" s="2"/>
      <c r="AA11" s="2"/>
    </row>
    <row r="12" spans="1:27" x14ac:dyDescent="0.25">
      <c r="A12" s="7" t="s">
        <v>15</v>
      </c>
      <c r="B12" s="37">
        <v>102459657</v>
      </c>
      <c r="C12" s="37"/>
      <c r="D12" s="37">
        <v>126955258</v>
      </c>
      <c r="E12" s="37"/>
      <c r="F12" s="37">
        <v>121367861</v>
      </c>
      <c r="G12" s="37"/>
      <c r="H12" s="37">
        <v>123858922</v>
      </c>
      <c r="I12" s="37"/>
      <c r="J12" s="37">
        <v>117053911</v>
      </c>
      <c r="K12" s="37">
        <v>136210243</v>
      </c>
      <c r="L12" s="37">
        <v>128177439</v>
      </c>
      <c r="U12" s="4"/>
      <c r="V12" s="4"/>
      <c r="W12" s="2"/>
      <c r="X12" s="2"/>
      <c r="Y12" s="2"/>
      <c r="Z12" s="2"/>
      <c r="AA12" s="2"/>
    </row>
    <row r="13" spans="1:27" x14ac:dyDescent="0.25">
      <c r="A13" s="7" t="s">
        <v>16</v>
      </c>
      <c r="B13" s="37">
        <v>634412963</v>
      </c>
      <c r="C13" s="37"/>
      <c r="D13" s="37">
        <v>775452157</v>
      </c>
      <c r="E13" s="37"/>
      <c r="F13" s="37">
        <v>770121908</v>
      </c>
      <c r="G13" s="37"/>
      <c r="H13" s="37">
        <v>776095011</v>
      </c>
      <c r="I13" s="37"/>
      <c r="J13" s="37">
        <v>809698025</v>
      </c>
      <c r="K13" s="37">
        <v>834697529</v>
      </c>
      <c r="L13" s="37">
        <v>822466690</v>
      </c>
      <c r="U13" s="4"/>
      <c r="V13" s="4"/>
      <c r="W13" s="2"/>
      <c r="X13" s="2"/>
      <c r="Y13" s="2"/>
      <c r="Z13" s="2"/>
      <c r="AA13" s="2"/>
    </row>
    <row r="14" spans="1:27" x14ac:dyDescent="0.25">
      <c r="A14" s="7" t="s">
        <v>13</v>
      </c>
      <c r="B14" s="37">
        <v>369076507</v>
      </c>
      <c r="C14" s="37"/>
      <c r="D14" s="37">
        <v>457427950</v>
      </c>
      <c r="E14" s="37"/>
      <c r="F14" s="37">
        <v>463504785</v>
      </c>
      <c r="G14" s="37"/>
      <c r="H14" s="37">
        <v>471011301</v>
      </c>
      <c r="I14" s="37"/>
      <c r="J14" s="37">
        <v>487712007</v>
      </c>
      <c r="K14" s="37">
        <v>511036489</v>
      </c>
      <c r="L14" s="37">
        <v>508182859</v>
      </c>
      <c r="V14" s="4"/>
      <c r="W14" s="2"/>
      <c r="X14" s="2"/>
      <c r="Y14" s="2"/>
      <c r="Z14" s="2"/>
      <c r="AA14" s="2"/>
    </row>
    <row r="15" spans="1:27" x14ac:dyDescent="0.25">
      <c r="A15" s="7" t="s">
        <v>26</v>
      </c>
      <c r="B15" s="37">
        <v>35488517</v>
      </c>
      <c r="C15" s="37"/>
      <c r="D15" s="37">
        <v>68726069</v>
      </c>
      <c r="E15" s="37"/>
      <c r="F15" s="37">
        <v>62183392</v>
      </c>
      <c r="G15" s="37"/>
      <c r="H15" s="37">
        <v>59475682</v>
      </c>
      <c r="I15" s="37"/>
      <c r="J15" s="37">
        <v>63989768</v>
      </c>
      <c r="K15" s="37">
        <v>74222628</v>
      </c>
      <c r="L15" s="37">
        <v>92881662</v>
      </c>
      <c r="U15" s="4"/>
      <c r="V15" s="4"/>
      <c r="W15" s="2"/>
      <c r="X15" s="2"/>
      <c r="Y15" s="2"/>
      <c r="Z15" s="2"/>
      <c r="AA15" s="2"/>
    </row>
    <row r="16" spans="1:27" x14ac:dyDescent="0.25">
      <c r="A16" s="7" t="s">
        <v>18</v>
      </c>
      <c r="B16" s="37">
        <v>660636078</v>
      </c>
      <c r="C16" s="37"/>
      <c r="D16" s="37">
        <v>788204444</v>
      </c>
      <c r="E16" s="37"/>
      <c r="F16" s="37">
        <v>790176488</v>
      </c>
      <c r="G16" s="37"/>
      <c r="H16" s="37">
        <v>816159597</v>
      </c>
      <c r="I16" s="37"/>
      <c r="J16" s="37">
        <v>854170600</v>
      </c>
      <c r="K16" s="37">
        <v>888290993</v>
      </c>
      <c r="L16" s="37">
        <v>875728836</v>
      </c>
      <c r="U16" s="4"/>
      <c r="V16" s="4"/>
      <c r="W16" s="2"/>
      <c r="X16" s="2"/>
      <c r="Y16" s="2"/>
      <c r="Z16" s="2"/>
      <c r="AA16" s="2"/>
    </row>
    <row r="17" spans="1:27" x14ac:dyDescent="0.25">
      <c r="A17" s="7" t="s">
        <v>17</v>
      </c>
      <c r="B17" s="37">
        <v>277983207</v>
      </c>
      <c r="C17" s="37"/>
      <c r="D17" s="37">
        <v>328595506</v>
      </c>
      <c r="E17" s="37"/>
      <c r="F17" s="37">
        <v>326415146</v>
      </c>
      <c r="G17" s="37"/>
      <c r="H17" s="37">
        <v>335438797</v>
      </c>
      <c r="I17" s="37"/>
      <c r="J17" s="37">
        <v>355649279</v>
      </c>
      <c r="K17" s="37">
        <v>371379771</v>
      </c>
      <c r="L17" s="37">
        <v>375997158</v>
      </c>
      <c r="U17" s="4"/>
      <c r="V17" s="4"/>
      <c r="W17" s="2"/>
      <c r="X17" s="2"/>
      <c r="Y17" s="2"/>
      <c r="Z17" s="2"/>
      <c r="AA17" s="2"/>
    </row>
    <row r="18" spans="1:27" x14ac:dyDescent="0.25">
      <c r="A18" s="7" t="s">
        <v>5</v>
      </c>
      <c r="B18" s="37">
        <v>53291102</v>
      </c>
      <c r="C18" s="37"/>
      <c r="D18" s="37">
        <v>74022696</v>
      </c>
      <c r="E18" s="37"/>
      <c r="F18" s="37">
        <v>84583964</v>
      </c>
      <c r="G18" s="37"/>
      <c r="H18" s="37">
        <v>74832214</v>
      </c>
      <c r="I18" s="37"/>
      <c r="J18" s="37">
        <v>77422513</v>
      </c>
      <c r="K18" s="37">
        <v>85484516</v>
      </c>
      <c r="L18" s="37">
        <v>84895483</v>
      </c>
      <c r="U18" s="4"/>
      <c r="V18" s="4"/>
      <c r="W18" s="2"/>
      <c r="X18" s="2"/>
      <c r="Y18" s="2"/>
      <c r="Z18" s="2"/>
      <c r="AA18" s="2"/>
    </row>
    <row r="19" spans="1:27" x14ac:dyDescent="0.25">
      <c r="A19" s="7" t="s">
        <v>6</v>
      </c>
      <c r="B19" s="37">
        <v>142567207</v>
      </c>
      <c r="C19" s="37"/>
      <c r="D19" s="37">
        <v>109094710</v>
      </c>
      <c r="E19" s="37"/>
      <c r="F19" s="37">
        <v>65362107</v>
      </c>
      <c r="G19" s="37"/>
      <c r="H19" s="37">
        <v>87749687</v>
      </c>
      <c r="I19" s="37"/>
      <c r="J19" s="37">
        <v>60338612</v>
      </c>
      <c r="K19" s="37">
        <v>72342189</v>
      </c>
      <c r="L19" s="37">
        <v>78984298</v>
      </c>
      <c r="U19" s="4"/>
      <c r="V19" s="4"/>
      <c r="W19" s="2"/>
      <c r="X19" s="2"/>
      <c r="Y19" s="2"/>
      <c r="Z19" s="2"/>
      <c r="AA19" s="2"/>
    </row>
    <row r="20" spans="1:27" x14ac:dyDescent="0.25">
      <c r="A20" s="7" t="s">
        <v>7</v>
      </c>
      <c r="B20" s="37">
        <v>148915562</v>
      </c>
      <c r="C20" s="37"/>
      <c r="D20" s="37">
        <v>190924928</v>
      </c>
      <c r="E20" s="37"/>
      <c r="F20" s="37">
        <v>201171981</v>
      </c>
      <c r="G20" s="37"/>
      <c r="H20" s="37">
        <v>179858942</v>
      </c>
      <c r="I20" s="37"/>
      <c r="J20" s="37">
        <v>194005914</v>
      </c>
      <c r="K20" s="37">
        <v>189739057</v>
      </c>
      <c r="L20" s="37">
        <v>275480852</v>
      </c>
      <c r="U20" s="4"/>
      <c r="V20" s="4"/>
      <c r="W20" s="2"/>
      <c r="X20" s="2"/>
      <c r="Y20" s="2"/>
      <c r="Z20" s="2"/>
      <c r="AA20" s="2"/>
    </row>
    <row r="21" spans="1:27" x14ac:dyDescent="0.25">
      <c r="A21" s="7"/>
      <c r="B21" s="38"/>
      <c r="C21" s="38"/>
      <c r="D21" s="38"/>
      <c r="E21" s="39"/>
      <c r="F21" s="38"/>
      <c r="G21" s="39"/>
      <c r="H21" s="38"/>
      <c r="I21" s="39"/>
      <c r="J21" s="38"/>
      <c r="K21" s="38"/>
      <c r="L21" s="38"/>
      <c r="U21" s="4"/>
      <c r="V21" s="4"/>
      <c r="W21" s="2"/>
      <c r="X21" s="2"/>
      <c r="Y21" s="2"/>
      <c r="Z21" s="2"/>
      <c r="AA21" s="2"/>
    </row>
    <row r="22" spans="1:27" x14ac:dyDescent="0.25">
      <c r="A22" s="7" t="s">
        <v>8</v>
      </c>
      <c r="B22" s="38">
        <f>+B23+B25</f>
        <v>879400494</v>
      </c>
      <c r="C22" s="38"/>
      <c r="D22" s="38">
        <f>+D23+D25</f>
        <v>1084806394</v>
      </c>
      <c r="E22" s="39"/>
      <c r="F22" s="38">
        <f>+F23+F25</f>
        <v>1219533728</v>
      </c>
      <c r="G22" s="39"/>
      <c r="H22" s="38">
        <f>+H23+H25</f>
        <v>1196090540</v>
      </c>
      <c r="I22" s="39"/>
      <c r="J22" s="38">
        <f>+J23+J25</f>
        <v>1125491196</v>
      </c>
      <c r="K22" s="38">
        <f>+K23+K25</f>
        <v>1067685546</v>
      </c>
      <c r="L22" s="38">
        <f>+L23+L25</f>
        <v>1288580456</v>
      </c>
      <c r="U22" s="4"/>
      <c r="V22" s="4"/>
      <c r="W22" s="2"/>
      <c r="X22" s="2"/>
      <c r="Y22" s="2"/>
      <c r="Z22" s="2"/>
      <c r="AA22" s="2"/>
    </row>
    <row r="23" spans="1:27" x14ac:dyDescent="0.25">
      <c r="A23" s="7" t="s">
        <v>9</v>
      </c>
      <c r="B23" s="37">
        <v>599921184</v>
      </c>
      <c r="C23" s="37"/>
      <c r="D23" s="37">
        <v>864503758</v>
      </c>
      <c r="E23" s="37"/>
      <c r="F23" s="37">
        <v>955729016</v>
      </c>
      <c r="G23" s="37"/>
      <c r="H23" s="37">
        <v>903392938</v>
      </c>
      <c r="I23" s="37"/>
      <c r="J23" s="37">
        <v>848856118</v>
      </c>
      <c r="K23" s="37">
        <v>812163765</v>
      </c>
      <c r="L23" s="37">
        <v>1005461097</v>
      </c>
      <c r="U23" s="4"/>
      <c r="V23" s="4"/>
      <c r="W23" s="2"/>
      <c r="X23" s="2"/>
      <c r="Y23" s="2"/>
      <c r="Z23" s="2"/>
      <c r="AA23" s="2"/>
    </row>
    <row r="24" spans="1:27" x14ac:dyDescent="0.25">
      <c r="A24" s="7" t="s">
        <v>10</v>
      </c>
      <c r="B24" s="37">
        <v>300135720</v>
      </c>
      <c r="C24" s="37"/>
      <c r="D24" s="37">
        <v>585657864</v>
      </c>
      <c r="E24" s="37"/>
      <c r="F24" s="37">
        <v>659397687</v>
      </c>
      <c r="G24" s="37"/>
      <c r="H24" s="37">
        <v>617985858</v>
      </c>
      <c r="I24" s="37"/>
      <c r="J24" s="37">
        <v>605703688</v>
      </c>
      <c r="K24" s="37">
        <v>578772459</v>
      </c>
      <c r="L24" s="37">
        <v>705280485</v>
      </c>
      <c r="U24" s="4"/>
      <c r="V24" s="4"/>
      <c r="W24" s="2"/>
      <c r="X24" s="2"/>
      <c r="Y24" s="2"/>
      <c r="Z24" s="2"/>
      <c r="AA24" s="2"/>
    </row>
    <row r="25" spans="1:27" x14ac:dyDescent="0.25">
      <c r="A25" s="7" t="s">
        <v>11</v>
      </c>
      <c r="B25" s="37">
        <v>279479310</v>
      </c>
      <c r="C25" s="37"/>
      <c r="D25" s="37">
        <v>220302636</v>
      </c>
      <c r="E25" s="37"/>
      <c r="F25" s="37">
        <v>263804712</v>
      </c>
      <c r="G25" s="37"/>
      <c r="H25" s="37">
        <v>292697602</v>
      </c>
      <c r="I25" s="37"/>
      <c r="J25" s="37">
        <v>276635078</v>
      </c>
      <c r="K25" s="37">
        <v>255521781</v>
      </c>
      <c r="L25" s="37">
        <v>283119359</v>
      </c>
      <c r="M25" s="25"/>
      <c r="N25" s="25"/>
      <c r="O25" s="25"/>
      <c r="P25" s="25"/>
      <c r="Q25" s="25"/>
      <c r="R25" s="25"/>
      <c r="S25" s="25"/>
      <c r="T25" s="25"/>
      <c r="U25" s="4"/>
      <c r="V25" s="4"/>
      <c r="W25" s="2"/>
      <c r="X25" s="2"/>
      <c r="Y25" s="2"/>
      <c r="Z25" s="2"/>
      <c r="AA25" s="2"/>
    </row>
    <row r="26" spans="1:27" x14ac:dyDescent="0.25">
      <c r="A26" s="10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5"/>
      <c r="N26" s="25"/>
      <c r="O26" s="25"/>
      <c r="P26" s="25"/>
      <c r="Q26" s="25"/>
      <c r="R26" s="25"/>
      <c r="S26" s="25"/>
      <c r="T26" s="25"/>
      <c r="U26" s="4"/>
      <c r="V26" s="4"/>
      <c r="W26" s="2"/>
      <c r="X26" s="2"/>
      <c r="Y26" s="2"/>
      <c r="Z26" s="2"/>
      <c r="AA26" s="2"/>
    </row>
    <row r="27" spans="1:27" x14ac:dyDescent="0.25">
      <c r="A27" s="24"/>
      <c r="C27" s="20"/>
      <c r="D27" s="42" t="s">
        <v>0</v>
      </c>
      <c r="E27" s="42"/>
      <c r="F27" s="42"/>
      <c r="G27" s="42"/>
      <c r="H27" s="42"/>
      <c r="I27" s="42"/>
      <c r="J27" s="42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4"/>
      <c r="V27" s="4"/>
      <c r="W27" s="2"/>
      <c r="X27" s="2"/>
      <c r="Y27" s="2"/>
      <c r="Z27" s="2"/>
      <c r="AA27" s="2"/>
    </row>
    <row r="28" spans="1:27" x14ac:dyDescent="0.25">
      <c r="A28" s="24"/>
      <c r="C28" s="20"/>
      <c r="D28" s="41" t="s">
        <v>1</v>
      </c>
      <c r="E28" s="41"/>
      <c r="F28" s="41"/>
      <c r="G28" s="8"/>
      <c r="H28" s="41" t="s">
        <v>2</v>
      </c>
      <c r="I28" s="41"/>
      <c r="J28" s="41"/>
      <c r="L28" s="25"/>
      <c r="M28" s="25"/>
      <c r="N28" s="25"/>
      <c r="O28" s="25"/>
      <c r="P28" s="25"/>
      <c r="Q28" s="25"/>
      <c r="R28" s="25"/>
      <c r="S28" s="25"/>
      <c r="T28" s="25"/>
      <c r="U28" s="4"/>
      <c r="V28" s="4"/>
      <c r="W28" s="2"/>
      <c r="X28" s="2"/>
      <c r="Y28" s="2"/>
      <c r="Z28" s="2"/>
      <c r="AA28" s="2"/>
    </row>
    <row r="29" spans="1:27" x14ac:dyDescent="0.25">
      <c r="A29" s="26"/>
      <c r="B29" s="30"/>
      <c r="C29" s="12"/>
      <c r="D29" s="12" t="s">
        <v>45</v>
      </c>
      <c r="E29" s="12"/>
      <c r="F29" s="12" t="s">
        <v>46</v>
      </c>
      <c r="G29" s="12"/>
      <c r="H29" s="12" t="s">
        <v>45</v>
      </c>
      <c r="I29" s="12"/>
      <c r="J29" s="12" t="s">
        <v>46</v>
      </c>
      <c r="L29" s="25"/>
      <c r="M29" s="25"/>
      <c r="N29" s="25"/>
      <c r="O29" s="25"/>
      <c r="P29" s="25"/>
      <c r="Q29" s="25"/>
      <c r="R29" s="25"/>
      <c r="S29" s="25"/>
      <c r="T29" s="25"/>
      <c r="U29" s="4"/>
      <c r="V29" s="4"/>
      <c r="W29" s="2"/>
      <c r="X29" s="2"/>
      <c r="Y29" s="2"/>
      <c r="Z29" s="2"/>
      <c r="AA29" s="2"/>
    </row>
    <row r="30" spans="1:27" x14ac:dyDescent="0.25">
      <c r="A30" s="24"/>
      <c r="C30" s="8"/>
      <c r="E30" s="8"/>
      <c r="F30" s="8"/>
      <c r="G30" s="8"/>
      <c r="H30" s="8"/>
      <c r="I30" s="8"/>
      <c r="J30" s="8"/>
      <c r="L30" s="25"/>
      <c r="M30" s="25"/>
      <c r="N30" s="25"/>
      <c r="O30" s="25"/>
      <c r="P30" s="25"/>
      <c r="Q30" s="25"/>
      <c r="R30" s="25"/>
      <c r="S30" s="25"/>
      <c r="T30" s="25"/>
      <c r="U30" s="4"/>
      <c r="V30" s="4"/>
      <c r="W30" s="2"/>
      <c r="X30" s="2"/>
      <c r="Y30" s="2"/>
      <c r="Z30" s="2"/>
      <c r="AA30" s="2"/>
    </row>
    <row r="31" spans="1:27" x14ac:dyDescent="0.25">
      <c r="A31" s="7" t="s">
        <v>4</v>
      </c>
      <c r="C31" s="15"/>
      <c r="D31" s="17" t="s">
        <v>41</v>
      </c>
      <c r="E31" s="15"/>
      <c r="F31" s="17" t="s">
        <v>42</v>
      </c>
      <c r="G31" s="15"/>
      <c r="H31" s="17" t="s">
        <v>43</v>
      </c>
      <c r="I31" s="15"/>
      <c r="J31" s="17" t="s">
        <v>44</v>
      </c>
      <c r="L31" s="25"/>
      <c r="M31" s="25"/>
      <c r="N31" s="25"/>
      <c r="O31" s="25"/>
      <c r="P31" s="25"/>
      <c r="Q31" s="25"/>
      <c r="R31" s="25"/>
      <c r="S31" s="25"/>
      <c r="T31" s="25"/>
      <c r="U31" s="4"/>
      <c r="V31" s="4"/>
      <c r="W31" s="2"/>
      <c r="X31" s="2"/>
      <c r="Y31" s="2"/>
      <c r="Z31" s="2"/>
      <c r="AA31" s="2"/>
    </row>
    <row r="32" spans="1:27" x14ac:dyDescent="0.25">
      <c r="A32" s="7"/>
      <c r="C32" s="7"/>
      <c r="E32" s="7"/>
      <c r="G32" s="7"/>
      <c r="H32" s="17"/>
      <c r="I32" s="7"/>
      <c r="L32" s="25"/>
      <c r="M32" s="25"/>
      <c r="N32" s="25"/>
      <c r="O32" s="25"/>
      <c r="P32" s="25"/>
      <c r="Q32" s="25"/>
      <c r="R32" s="25"/>
      <c r="S32" s="25"/>
      <c r="T32" s="25"/>
      <c r="U32" s="4"/>
      <c r="V32" s="4"/>
      <c r="W32" s="2"/>
      <c r="X32" s="2"/>
      <c r="Y32" s="2"/>
      <c r="Z32" s="2"/>
      <c r="AA32" s="2"/>
    </row>
    <row r="33" spans="1:27" x14ac:dyDescent="0.25">
      <c r="A33" s="7" t="s">
        <v>3</v>
      </c>
      <c r="C33" s="15"/>
      <c r="D33" s="34">
        <v>10.41</v>
      </c>
      <c r="E33" s="35"/>
      <c r="F33" s="34">
        <v>34.06</v>
      </c>
      <c r="G33" s="35"/>
      <c r="H33" s="34">
        <v>2</v>
      </c>
      <c r="I33" s="35"/>
      <c r="J33" s="34">
        <v>2.97</v>
      </c>
      <c r="L33" s="25"/>
      <c r="M33" s="25"/>
      <c r="N33" s="25"/>
      <c r="O33" s="25"/>
      <c r="P33" s="25"/>
      <c r="Q33" s="25"/>
      <c r="R33" s="25"/>
      <c r="S33" s="25"/>
      <c r="T33" s="25"/>
      <c r="U33" s="4"/>
      <c r="V33" s="4"/>
      <c r="W33" s="2"/>
      <c r="X33" s="2"/>
      <c r="Y33" s="2"/>
      <c r="Z33" s="2"/>
      <c r="AA33" s="2"/>
    </row>
    <row r="34" spans="1:27" x14ac:dyDescent="0.25">
      <c r="A34" s="7" t="s">
        <v>14</v>
      </c>
      <c r="C34" s="16"/>
      <c r="D34" s="35">
        <v>10.07</v>
      </c>
      <c r="E34" s="35"/>
      <c r="F34" s="35">
        <v>37.369999999999997</v>
      </c>
      <c r="G34" s="35"/>
      <c r="H34" s="35">
        <v>1.94</v>
      </c>
      <c r="I34" s="35"/>
      <c r="J34" s="35">
        <v>3.23</v>
      </c>
      <c r="L34" s="25"/>
      <c r="M34" s="25"/>
      <c r="N34" s="25"/>
      <c r="O34" s="25"/>
      <c r="P34" s="25"/>
      <c r="Q34" s="25"/>
      <c r="R34" s="25"/>
      <c r="S34" s="25"/>
      <c r="T34" s="25"/>
      <c r="U34" s="4"/>
      <c r="V34" s="4"/>
      <c r="W34" s="2"/>
      <c r="X34" s="2"/>
      <c r="Y34" s="2"/>
      <c r="Z34" s="2"/>
      <c r="AA34" s="2"/>
    </row>
    <row r="35" spans="1:27" x14ac:dyDescent="0.25">
      <c r="A35" s="7" t="s">
        <v>15</v>
      </c>
      <c r="C35" s="16"/>
      <c r="D35" s="35">
        <v>0.96</v>
      </c>
      <c r="E35" s="35"/>
      <c r="F35" s="35">
        <v>25.1</v>
      </c>
      <c r="G35" s="35"/>
      <c r="H35" s="35">
        <v>0.19</v>
      </c>
      <c r="I35" s="35"/>
      <c r="J35" s="35">
        <v>2.2599999999999998</v>
      </c>
      <c r="L35" s="25"/>
      <c r="M35" s="25"/>
      <c r="N35" s="25"/>
      <c r="O35" s="25"/>
      <c r="P35" s="25"/>
      <c r="Q35" s="25"/>
      <c r="R35" s="25"/>
      <c r="S35" s="25"/>
      <c r="T35" s="25"/>
      <c r="U35" s="4"/>
      <c r="V35" s="4"/>
      <c r="W35" s="2"/>
      <c r="X35" s="2"/>
      <c r="Y35" s="2"/>
      <c r="Z35" s="2"/>
      <c r="AA35" s="2"/>
    </row>
    <row r="36" spans="1:27" x14ac:dyDescent="0.25">
      <c r="A36" s="7" t="s">
        <v>16</v>
      </c>
      <c r="C36" s="16"/>
      <c r="D36" s="35">
        <v>6.06</v>
      </c>
      <c r="E36" s="35"/>
      <c r="F36" s="35">
        <v>29.64</v>
      </c>
      <c r="G36" s="35"/>
      <c r="H36" s="35">
        <v>1.18</v>
      </c>
      <c r="I36" s="35"/>
      <c r="J36" s="35">
        <v>2.63</v>
      </c>
      <c r="L36" s="25"/>
      <c r="M36" s="25"/>
      <c r="N36" s="25"/>
      <c r="O36" s="25"/>
      <c r="P36" s="25"/>
      <c r="Q36" s="25"/>
      <c r="R36" s="25"/>
      <c r="S36" s="25"/>
      <c r="T36" s="25"/>
      <c r="U36" s="4"/>
      <c r="V36" s="4"/>
      <c r="W36" s="2"/>
      <c r="X36" s="2"/>
      <c r="Y36" s="2"/>
      <c r="Z36" s="2"/>
      <c r="AA36" s="2"/>
    </row>
    <row r="37" spans="1:27" x14ac:dyDescent="0.25">
      <c r="A37" s="7" t="s">
        <v>13</v>
      </c>
      <c r="C37" s="16"/>
      <c r="D37" s="35">
        <v>11.1</v>
      </c>
      <c r="E37" s="35"/>
      <c r="F37" s="35">
        <v>37.69</v>
      </c>
      <c r="G37" s="35"/>
      <c r="H37" s="35">
        <v>2.13</v>
      </c>
      <c r="I37" s="35"/>
      <c r="J37" s="35">
        <v>3.25</v>
      </c>
      <c r="L37" s="25"/>
      <c r="M37" s="25"/>
      <c r="N37" s="25"/>
      <c r="O37" s="25"/>
      <c r="P37" s="25"/>
      <c r="Q37" s="25"/>
      <c r="R37" s="25"/>
      <c r="S37" s="25"/>
      <c r="T37" s="25"/>
      <c r="U37" s="4"/>
      <c r="V37" s="4"/>
      <c r="W37" s="2"/>
      <c r="X37" s="2"/>
      <c r="Y37" s="2"/>
      <c r="Z37" s="2"/>
      <c r="AA37" s="2"/>
    </row>
    <row r="38" spans="1:27" x14ac:dyDescent="0.25">
      <c r="A38" s="7" t="s">
        <v>26</v>
      </c>
      <c r="C38" s="16"/>
      <c r="D38" s="35">
        <v>35.15</v>
      </c>
      <c r="E38" s="35"/>
      <c r="F38" s="35">
        <v>161.72</v>
      </c>
      <c r="G38" s="35"/>
      <c r="H38" s="35">
        <v>6.21</v>
      </c>
      <c r="I38" s="35"/>
      <c r="J38" s="35">
        <v>10.1</v>
      </c>
      <c r="L38" s="25"/>
      <c r="M38" s="25"/>
      <c r="N38" s="25"/>
      <c r="O38" s="25"/>
      <c r="P38" s="25"/>
      <c r="Q38" s="25"/>
      <c r="R38" s="25"/>
      <c r="S38" s="25"/>
      <c r="T38" s="25"/>
      <c r="U38" s="4"/>
      <c r="V38" s="4"/>
      <c r="W38" s="2"/>
      <c r="X38" s="2"/>
      <c r="Y38" s="2"/>
      <c r="Z38" s="2"/>
      <c r="AA38" s="2"/>
    </row>
    <row r="39" spans="1:27" x14ac:dyDescent="0.25">
      <c r="A39" s="7" t="s">
        <v>18</v>
      </c>
      <c r="C39" s="16"/>
      <c r="D39" s="35">
        <v>11.1</v>
      </c>
      <c r="E39" s="35"/>
      <c r="F39" s="35">
        <v>32.56</v>
      </c>
      <c r="G39" s="35"/>
      <c r="H39" s="35">
        <v>2.13</v>
      </c>
      <c r="I39" s="35"/>
      <c r="J39" s="35">
        <v>2.86</v>
      </c>
      <c r="L39" s="25"/>
      <c r="M39" s="25"/>
      <c r="N39" s="25"/>
      <c r="O39" s="25"/>
      <c r="P39" s="25"/>
      <c r="Q39" s="25"/>
      <c r="R39" s="25"/>
      <c r="S39" s="25"/>
      <c r="T39" s="25"/>
      <c r="U39" s="4"/>
      <c r="V39" s="4"/>
      <c r="W39" s="2"/>
      <c r="X39" s="2"/>
      <c r="Y39" s="2"/>
      <c r="Z39" s="2"/>
      <c r="AA39" s="2"/>
    </row>
    <row r="40" spans="1:27" x14ac:dyDescent="0.25">
      <c r="A40" s="7" t="s">
        <v>17</v>
      </c>
      <c r="C40" s="16"/>
      <c r="D40" s="35">
        <v>14.43</v>
      </c>
      <c r="E40" s="35"/>
      <c r="F40" s="35">
        <v>35.26</v>
      </c>
      <c r="G40" s="35"/>
      <c r="H40" s="35">
        <v>2.73</v>
      </c>
      <c r="I40" s="35"/>
      <c r="J40" s="35">
        <v>3.07</v>
      </c>
      <c r="L40" s="25"/>
      <c r="M40" s="25"/>
      <c r="N40" s="25"/>
      <c r="O40" s="25"/>
      <c r="P40" s="25"/>
      <c r="Q40" s="25"/>
      <c r="R40" s="25"/>
      <c r="S40" s="25"/>
      <c r="T40" s="25"/>
      <c r="U40" s="4"/>
      <c r="V40" s="4"/>
      <c r="W40" s="2"/>
      <c r="X40" s="2"/>
      <c r="Y40" s="2"/>
      <c r="Z40" s="2"/>
      <c r="AA40" s="2"/>
    </row>
    <row r="41" spans="1:27" x14ac:dyDescent="0.25">
      <c r="A41" s="7" t="s">
        <v>5</v>
      </c>
      <c r="C41" s="16"/>
      <c r="D41" s="35">
        <v>14.69</v>
      </c>
      <c r="E41" s="35"/>
      <c r="F41" s="35">
        <v>59.31</v>
      </c>
      <c r="G41" s="35"/>
      <c r="H41" s="35">
        <v>2.78</v>
      </c>
      <c r="I41" s="35"/>
      <c r="J41" s="35">
        <v>4.7699999999999996</v>
      </c>
      <c r="L41" s="25"/>
      <c r="M41" s="25"/>
      <c r="N41" s="25"/>
      <c r="O41" s="25"/>
      <c r="P41" s="25"/>
      <c r="Q41" s="25"/>
      <c r="R41" s="25"/>
      <c r="S41" s="25"/>
      <c r="T41" s="25"/>
      <c r="U41" s="4"/>
      <c r="V41" s="4"/>
      <c r="W41" s="2"/>
      <c r="X41" s="2"/>
      <c r="Y41" s="2"/>
      <c r="Z41" s="2"/>
      <c r="AA41" s="2"/>
    </row>
    <row r="42" spans="1:27" x14ac:dyDescent="0.25">
      <c r="A42" s="7" t="s">
        <v>6</v>
      </c>
      <c r="C42" s="16"/>
      <c r="D42" s="35">
        <v>-27.6</v>
      </c>
      <c r="E42" s="35"/>
      <c r="F42" s="35">
        <v>-44.6</v>
      </c>
      <c r="G42" s="35"/>
      <c r="H42" s="35">
        <v>-6.26</v>
      </c>
      <c r="I42" s="35"/>
      <c r="J42" s="35">
        <v>-5.73</v>
      </c>
      <c r="L42" s="25"/>
      <c r="M42" s="25"/>
      <c r="N42" s="25"/>
      <c r="O42" s="25"/>
      <c r="P42" s="25"/>
      <c r="Q42" s="25"/>
      <c r="R42" s="25"/>
      <c r="S42" s="25"/>
      <c r="T42" s="25"/>
      <c r="U42" s="4"/>
      <c r="V42" s="4"/>
      <c r="W42" s="2"/>
      <c r="X42" s="2"/>
      <c r="Y42" s="2"/>
      <c r="Z42" s="2"/>
      <c r="AA42" s="2"/>
    </row>
    <row r="43" spans="1:27" x14ac:dyDescent="0.25">
      <c r="A43" s="7" t="s">
        <v>7</v>
      </c>
      <c r="C43" s="16"/>
      <c r="D43" s="35">
        <v>44.29</v>
      </c>
      <c r="E43" s="35"/>
      <c r="F43" s="35">
        <v>84.99</v>
      </c>
      <c r="G43" s="35"/>
      <c r="H43" s="35">
        <v>7.61</v>
      </c>
      <c r="I43" s="35"/>
      <c r="J43" s="35">
        <v>6.34</v>
      </c>
      <c r="L43" s="25"/>
      <c r="M43" s="25"/>
      <c r="N43" s="25"/>
      <c r="O43" s="25"/>
      <c r="P43" s="25"/>
      <c r="Q43" s="25"/>
      <c r="R43" s="25"/>
      <c r="S43" s="25"/>
      <c r="T43" s="25"/>
      <c r="U43" s="4"/>
      <c r="V43" s="4"/>
      <c r="W43" s="2"/>
      <c r="X43" s="2"/>
      <c r="Y43" s="2"/>
      <c r="Z43" s="2"/>
      <c r="AA43" s="2"/>
    </row>
    <row r="44" spans="1:27" x14ac:dyDescent="0.25">
      <c r="A44" s="7"/>
      <c r="D44" s="36"/>
      <c r="E44" s="36"/>
      <c r="F44" s="36"/>
      <c r="G44" s="36"/>
      <c r="H44" s="36"/>
      <c r="I44" s="36"/>
      <c r="J44" s="34"/>
      <c r="L44" s="25"/>
      <c r="M44" s="25"/>
      <c r="N44" s="25"/>
      <c r="O44" s="25"/>
      <c r="P44" s="25"/>
      <c r="Q44" s="25"/>
      <c r="R44" s="25"/>
      <c r="S44" s="25"/>
      <c r="T44" s="25"/>
      <c r="U44" s="4"/>
      <c r="V44" s="4"/>
      <c r="W44" s="2"/>
      <c r="X44" s="2"/>
      <c r="Y44" s="2"/>
      <c r="Z44" s="2"/>
      <c r="AA44" s="2"/>
    </row>
    <row r="45" spans="1:27" x14ac:dyDescent="0.25">
      <c r="A45" s="7" t="s">
        <v>8</v>
      </c>
      <c r="C45" s="15"/>
      <c r="D45" s="34">
        <v>18.78</v>
      </c>
      <c r="E45" s="35"/>
      <c r="F45" s="34">
        <v>46.53</v>
      </c>
      <c r="G45" s="35"/>
      <c r="H45" s="34">
        <v>3.5</v>
      </c>
      <c r="I45" s="35"/>
      <c r="J45" s="34">
        <v>3.89</v>
      </c>
      <c r="L45" s="25"/>
      <c r="M45" s="25"/>
      <c r="N45" s="25"/>
      <c r="O45" s="25"/>
      <c r="P45" s="25"/>
      <c r="Q45" s="25"/>
      <c r="R45" s="25"/>
      <c r="S45" s="25"/>
      <c r="T45" s="25"/>
      <c r="U45" s="4"/>
      <c r="V45" s="4"/>
      <c r="W45" s="2"/>
      <c r="X45" s="2"/>
      <c r="Y45" s="2"/>
      <c r="Z45" s="2"/>
      <c r="AA45" s="2"/>
    </row>
    <row r="46" spans="1:27" x14ac:dyDescent="0.25">
      <c r="A46" s="7" t="s">
        <v>9</v>
      </c>
      <c r="C46" s="16"/>
      <c r="D46" s="16">
        <v>16.309999999999999</v>
      </c>
      <c r="E46" s="16"/>
      <c r="F46" s="16">
        <v>67.599999999999994</v>
      </c>
      <c r="G46" s="16"/>
      <c r="H46" s="16">
        <v>3.07</v>
      </c>
      <c r="I46" s="16"/>
      <c r="J46" s="16">
        <v>5.3</v>
      </c>
      <c r="L46" s="25"/>
      <c r="M46" s="25"/>
      <c r="N46" s="25"/>
      <c r="O46" s="25"/>
      <c r="P46" s="25"/>
      <c r="Q46" s="25"/>
      <c r="R46" s="25"/>
      <c r="S46" s="25"/>
      <c r="T46" s="25"/>
      <c r="U46" s="4"/>
      <c r="V46" s="4"/>
      <c r="W46" s="2"/>
      <c r="X46" s="2"/>
      <c r="Y46" s="2"/>
      <c r="Z46" s="2"/>
      <c r="AA46" s="2"/>
    </row>
    <row r="47" spans="1:27" x14ac:dyDescent="0.25">
      <c r="A47" s="7" t="s">
        <v>10</v>
      </c>
      <c r="C47" s="16"/>
      <c r="D47" s="16">
        <v>20.43</v>
      </c>
      <c r="E47" s="16"/>
      <c r="F47" s="16">
        <v>134.99</v>
      </c>
      <c r="G47" s="16"/>
      <c r="H47" s="16">
        <v>3.79</v>
      </c>
      <c r="I47" s="16"/>
      <c r="J47" s="16">
        <v>8.92</v>
      </c>
      <c r="L47" s="25"/>
      <c r="M47" s="25"/>
      <c r="N47" s="25"/>
      <c r="O47" s="25"/>
      <c r="P47" s="25"/>
      <c r="Q47" s="25"/>
      <c r="R47" s="25"/>
      <c r="S47" s="25"/>
      <c r="T47" s="25"/>
      <c r="U47" s="4"/>
      <c r="V47" s="4"/>
      <c r="W47" s="2"/>
      <c r="X47" s="2"/>
      <c r="Y47" s="2"/>
      <c r="Z47" s="2"/>
      <c r="AA47" s="2"/>
    </row>
    <row r="48" spans="1:27" x14ac:dyDescent="0.25">
      <c r="A48" s="7" t="s">
        <v>11</v>
      </c>
      <c r="C48" s="16"/>
      <c r="D48" s="16">
        <v>28.51</v>
      </c>
      <c r="E48" s="16"/>
      <c r="F48" s="16">
        <v>1.3</v>
      </c>
      <c r="G48" s="16"/>
      <c r="H48" s="16">
        <v>5.15</v>
      </c>
      <c r="I48" s="16"/>
      <c r="J48" s="16">
        <v>0.13</v>
      </c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4"/>
      <c r="V48" s="4"/>
      <c r="W48" s="2"/>
      <c r="X48" s="2"/>
      <c r="Y48" s="2"/>
      <c r="Z48" s="2"/>
      <c r="AA48" s="2"/>
    </row>
    <row r="49" spans="1:27" x14ac:dyDescent="0.25">
      <c r="A49" s="10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25"/>
      <c r="N49" s="25"/>
      <c r="O49" s="25"/>
      <c r="P49" s="25"/>
      <c r="Q49" s="25"/>
      <c r="R49" s="25"/>
      <c r="S49" s="25"/>
      <c r="T49" s="25"/>
      <c r="U49" s="4"/>
      <c r="V49" s="4"/>
      <c r="W49" s="2"/>
      <c r="X49" s="2"/>
      <c r="Y49" s="2"/>
      <c r="Z49" s="2"/>
      <c r="AA49" s="2"/>
    </row>
    <row r="50" spans="1:27" x14ac:dyDescent="0.25">
      <c r="A50" s="19" t="s">
        <v>27</v>
      </c>
      <c r="U50" s="4"/>
      <c r="V50" s="4"/>
      <c r="W50" s="2"/>
      <c r="X50" s="2"/>
      <c r="Y50" s="2"/>
      <c r="Z50" s="2"/>
      <c r="AA50" s="2"/>
    </row>
    <row r="51" spans="1:27" x14ac:dyDescent="0.25">
      <c r="A51" s="20" t="s">
        <v>28</v>
      </c>
      <c r="U51" s="4"/>
      <c r="V51" s="4"/>
      <c r="W51" s="2"/>
      <c r="X51" s="2"/>
      <c r="Y51" s="2"/>
      <c r="Z51" s="2"/>
      <c r="AA51" s="2"/>
    </row>
    <row r="52" spans="1:27" x14ac:dyDescent="0.25">
      <c r="A52" s="20" t="s">
        <v>24</v>
      </c>
      <c r="U52" s="4"/>
      <c r="V52" s="4"/>
      <c r="W52" s="2"/>
      <c r="X52" s="2"/>
      <c r="Y52" s="2"/>
      <c r="Z52" s="2"/>
      <c r="AA52" s="2"/>
    </row>
    <row r="53" spans="1:27" x14ac:dyDescent="0.25">
      <c r="A53" s="19" t="s">
        <v>21</v>
      </c>
      <c r="U53" s="4"/>
      <c r="V53" s="4"/>
      <c r="W53" s="2"/>
      <c r="X53" s="2"/>
      <c r="Y53" s="2"/>
      <c r="Z53" s="2"/>
      <c r="AA53" s="2"/>
    </row>
    <row r="54" spans="1:27" x14ac:dyDescent="0.25">
      <c r="A54" s="7"/>
      <c r="U54" s="4"/>
      <c r="V54" s="4"/>
      <c r="W54" s="2"/>
      <c r="X54" s="2"/>
      <c r="Y54" s="2"/>
      <c r="Z54" s="2"/>
      <c r="AA54" s="2"/>
    </row>
    <row r="55" spans="1:27" x14ac:dyDescent="0.25">
      <c r="A55" s="7" t="s">
        <v>23</v>
      </c>
      <c r="U55" s="4"/>
      <c r="V55" s="4"/>
      <c r="W55" s="2"/>
      <c r="X55" s="2"/>
      <c r="Y55" s="2"/>
      <c r="Z55" s="2"/>
      <c r="AA55" s="2"/>
    </row>
    <row r="56" spans="1:27" x14ac:dyDescent="0.25">
      <c r="A56" s="7"/>
      <c r="U56" s="4"/>
      <c r="V56" s="4"/>
      <c r="W56" s="2"/>
      <c r="X56" s="2"/>
      <c r="Y56" s="2"/>
      <c r="Z56" s="2"/>
      <c r="AA56" s="2"/>
    </row>
    <row r="57" spans="1:27" x14ac:dyDescent="0.25">
      <c r="A57" s="7"/>
      <c r="U57" s="4"/>
      <c r="V57" s="4"/>
      <c r="W57" s="2"/>
      <c r="X57" s="2"/>
      <c r="Y57" s="2"/>
      <c r="Z57" s="2"/>
      <c r="AA57" s="2"/>
    </row>
    <row r="58" spans="1:27" x14ac:dyDescent="0.25">
      <c r="A58" s="13" t="s">
        <v>12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2"/>
      <c r="X58" s="2"/>
      <c r="Y58" s="2"/>
      <c r="Z58" s="2"/>
      <c r="AA58" s="2"/>
    </row>
    <row r="59" spans="1:27" x14ac:dyDescent="0.25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2"/>
      <c r="X59" s="2"/>
      <c r="Y59" s="2"/>
      <c r="Z59" s="2"/>
      <c r="AA59" s="2"/>
    </row>
    <row r="60" spans="1:27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</row>
  </sheetData>
  <mergeCells count="3">
    <mergeCell ref="H28:J28"/>
    <mergeCell ref="D28:F28"/>
    <mergeCell ref="D27:J27"/>
  </mergeCells>
  <phoneticPr fontId="0" type="noConversion"/>
  <pageMargins left="0.75" right="0.75" top="1" bottom="1" header="0.5" footer="0.5"/>
  <pageSetup scale="64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f-16</vt:lpstr>
      <vt:lpstr>'f-16'!Print_Area</vt:lpstr>
    </vt:vector>
  </TitlesOfParts>
  <Company>NYSOSC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lgs_user</dc:creator>
  <cp:lastModifiedBy>Klancnik, Urska</cp:lastModifiedBy>
  <cp:lastPrinted>2015-11-03T13:38:12Z</cp:lastPrinted>
  <dcterms:created xsi:type="dcterms:W3CDTF">2010-01-07T21:38:33Z</dcterms:created>
  <dcterms:modified xsi:type="dcterms:W3CDTF">2018-02-26T19:16:23Z</dcterms:modified>
</cp:coreProperties>
</file>