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-3" sheetId="1" r:id="rId1"/>
  </sheets>
  <definedNames>
    <definedName name="_xlnm.Print_Area" localSheetId="0">'l-3'!$A$1:$R$56</definedName>
    <definedName name="_xlnm.Print_Area">'l-3'!$A$1:$S$60</definedName>
  </definedNames>
  <calcPr fullCalcOnLoad="1"/>
</workbook>
</file>

<file path=xl/sharedStrings.xml><?xml version="1.0" encoding="utf-8"?>
<sst xmlns="http://schemas.openxmlformats.org/spreadsheetml/2006/main" count="238" uniqueCount="30">
  <si>
    <t>Year</t>
  </si>
  <si>
    <t xml:space="preserve">                 TBtu</t>
  </si>
  <si>
    <t xml:space="preserve">               GWh</t>
  </si>
  <si>
    <t xml:space="preserve">               Mbbl</t>
  </si>
  <si>
    <t>Bcf</t>
  </si>
  <si>
    <t>1 Includes energy produced from resources indigenous to New York State.</t>
  </si>
  <si>
    <t>2 Includes both conventional and pumped storage hydro.</t>
  </si>
  <si>
    <t>Natural Gas</t>
  </si>
  <si>
    <t>Crude Oil</t>
  </si>
  <si>
    <t>Ethanol
 Mbbl</t>
  </si>
  <si>
    <t>Total Production</t>
  </si>
  <si>
    <t>Solar</t>
  </si>
  <si>
    <t>Distributed GWh</t>
  </si>
  <si>
    <t>Utility
 GWh</t>
  </si>
  <si>
    <t>Total
 GWh</t>
  </si>
  <si>
    <t>Wind
 TBtu</t>
  </si>
  <si>
    <t>5 Ethanol TBtu are based on biomass inputs (feedstock) for the production of fuel ethanol.</t>
  </si>
  <si>
    <t>4 Consumption used as proxy.</t>
  </si>
  <si>
    <t xml:space="preserve">3  Includes primarily wood, waste, landfill gas, and ethanol. </t>
  </si>
  <si>
    <t>NOTE: See Glossary for explanation of abbreviations.</t>
  </si>
  <si>
    <r>
      <t>Hydro Electricity</t>
    </r>
    <r>
      <rPr>
        <vertAlign val="superscript"/>
        <sz val="11"/>
        <rFont val="Arial"/>
        <family val="2"/>
      </rPr>
      <t>2</t>
    </r>
  </si>
  <si>
    <r>
      <t xml:space="preserve">                   Biofuels</t>
    </r>
    <r>
      <rPr>
        <vertAlign val="superscript"/>
        <sz val="11"/>
        <rFont val="Arial"/>
        <family val="2"/>
      </rPr>
      <t xml:space="preserve">3,4,5
 </t>
    </r>
    <r>
      <rPr>
        <sz val="11"/>
        <rFont val="Arial"/>
        <family val="2"/>
      </rPr>
      <t>TBtu</t>
    </r>
  </si>
  <si>
    <r>
      <t xml:space="preserve">                 TBtu</t>
    </r>
    <r>
      <rPr>
        <vertAlign val="superscript"/>
        <sz val="11"/>
        <rFont val="Arial"/>
        <family val="2"/>
      </rPr>
      <t>4</t>
    </r>
  </si>
  <si>
    <r>
      <t>Primary Energy Production by Fuel Type</t>
    </r>
    <r>
      <rPr>
        <b/>
        <vertAlign val="superscript"/>
        <sz val="16"/>
        <color indexed="8"/>
        <rFont val="Arial"/>
        <family val="2"/>
      </rPr>
      <t>1</t>
    </r>
  </si>
  <si>
    <t>NA</t>
  </si>
  <si>
    <r>
      <t>Geothermal</t>
    </r>
    <r>
      <rPr>
        <vertAlign val="superscript"/>
        <sz val="11"/>
        <rFont val="Arial"/>
        <family val="2"/>
      </rPr>
      <t xml:space="preserve">4 </t>
    </r>
    <r>
      <rPr>
        <sz val="11"/>
        <rFont val="Arial"/>
        <family val="2"/>
      </rPr>
      <t>TBtu</t>
    </r>
  </si>
  <si>
    <t>Solar/
Geothermal Tbtu</t>
  </si>
  <si>
    <t>NA Not available.</t>
  </si>
  <si>
    <t>New York State—1980-2016</t>
  </si>
  <si>
    <t>SOURCE: New York State Energy Research and Development Authority, Patterns and Trends — New York State Energy Profiles; www.nyserda.ny.gov/About/Publications/EA-Reports-and-Studies/Patterns-and-Trends (last viewed October 22, 2020).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</si>
</sst>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,##0.0"/>
    <numFmt numFmtId="167" formatCode="#,##0.000"/>
    <numFmt numFmtId="168" formatCode="#,##0.0000"/>
    <numFmt numFmtId="169" formatCode="[$-409]dddd\,\ mmmm\ dd\,\ yyyy"/>
    <numFmt numFmtId="170" formatCode="[$-409]h:mm:ss\ AM/PM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sz val="12"/>
      <color indexed="8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8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/>
      <protection locked="0"/>
    </xf>
    <xf numFmtId="164" fontId="11" fillId="0" borderId="0" xfId="0" applyNumberFormat="1" applyFont="1" applyAlignment="1" applyProtection="1">
      <alignment/>
      <protection locked="0"/>
    </xf>
    <xf numFmtId="0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 applyProtection="1">
      <alignment horizontal="center"/>
      <protection locked="0"/>
    </xf>
    <xf numFmtId="164" fontId="11" fillId="0" borderId="1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165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165" fontId="11" fillId="0" borderId="0" xfId="0" applyNumberFormat="1" applyFont="1" applyAlignment="1" applyProtection="1">
      <alignment/>
      <protection locked="0"/>
    </xf>
    <xf numFmtId="165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164" fontId="14" fillId="0" borderId="0" xfId="0" applyNumberFormat="1" applyFont="1" applyAlignment="1" applyProtection="1">
      <alignment/>
      <protection locked="0"/>
    </xf>
    <xf numFmtId="165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64" fontId="11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NumberFormat="1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/>
    </xf>
    <xf numFmtId="165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 applyProtection="1">
      <alignment horizontal="right"/>
      <protection locked="0"/>
    </xf>
    <xf numFmtId="165" fontId="11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>
      <alignment horizontal="right"/>
    </xf>
    <xf numFmtId="0" fontId="11" fillId="0" borderId="11" xfId="0" applyNumberFormat="1" applyFont="1" applyBorder="1" applyAlignment="1" applyProtection="1">
      <alignment/>
      <protection locked="0"/>
    </xf>
    <xf numFmtId="0" fontId="11" fillId="0" borderId="12" xfId="0" applyNumberFormat="1" applyFont="1" applyBorder="1" applyAlignment="1" applyProtection="1">
      <alignment horizontal="right"/>
      <protection locked="0"/>
    </xf>
    <xf numFmtId="0" fontId="11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165" fontId="50" fillId="0" borderId="0" xfId="0" applyNumberFormat="1" applyFont="1" applyFill="1" applyBorder="1" applyAlignment="1">
      <alignment shrinkToFit="1"/>
    </xf>
    <xf numFmtId="3" fontId="50" fillId="0" borderId="0" xfId="0" applyNumberFormat="1" applyFont="1" applyFill="1" applyBorder="1" applyAlignment="1">
      <alignment shrinkToFit="1"/>
    </xf>
    <xf numFmtId="1" fontId="50" fillId="0" borderId="0" xfId="0" applyNumberFormat="1" applyFont="1" applyFill="1" applyBorder="1" applyAlignment="1">
      <alignment shrinkToFit="1"/>
    </xf>
    <xf numFmtId="0" fontId="11" fillId="0" borderId="0" xfId="0" applyNumberFormat="1" applyFont="1" applyBorder="1" applyAlignment="1" applyProtection="1">
      <alignment horizontal="right" wrapText="1"/>
      <protection locked="0"/>
    </xf>
    <xf numFmtId="0" fontId="11" fillId="0" borderId="11" xfId="0" applyNumberFormat="1" applyFont="1" applyBorder="1" applyAlignment="1" applyProtection="1">
      <alignment horizontal="right" wrapText="1"/>
      <protection locked="0"/>
    </xf>
    <xf numFmtId="0" fontId="11" fillId="0" borderId="0" xfId="0" applyNumberFormat="1" applyFont="1" applyBorder="1" applyAlignment="1">
      <alignment horizontal="right" wrapText="1"/>
    </xf>
    <xf numFmtId="0" fontId="11" fillId="0" borderId="11" xfId="0" applyNumberFormat="1" applyFont="1" applyBorder="1" applyAlignment="1">
      <alignment horizontal="right" wrapText="1"/>
    </xf>
    <xf numFmtId="0" fontId="11" fillId="0" borderId="13" xfId="0" applyNumberFormat="1" applyFont="1" applyBorder="1" applyAlignment="1">
      <alignment horizontal="right" wrapText="1"/>
    </xf>
    <xf numFmtId="164" fontId="11" fillId="0" borderId="10" xfId="0" applyNumberFormat="1" applyFont="1" applyBorder="1" applyAlignment="1" applyProtection="1">
      <alignment horizontal="center"/>
      <protection locked="0"/>
    </xf>
    <xf numFmtId="164" fontId="11" fillId="0" borderId="13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/>
    </xf>
    <xf numFmtId="0" fontId="11" fillId="0" borderId="10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 applyProtection="1">
      <alignment horizontal="right" wrapText="1"/>
      <protection locked="0"/>
    </xf>
    <xf numFmtId="164" fontId="6" fillId="0" borderId="0" xfId="49" applyNumberFormat="1" applyAlignment="1" applyProtection="1">
      <alignment horizontal="left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rda.ny.gov/About/Publications/EA-Reports-and-Studies/Patterns-and-Trend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tabSelected="1" showOutlineSymbols="0" zoomScalePageLayoutView="0" workbookViewId="0" topLeftCell="A1">
      <selection activeCell="A1" sqref="A1"/>
    </sheetView>
  </sheetViews>
  <sheetFormatPr defaultColWidth="11.6640625" defaultRowHeight="15"/>
  <cols>
    <col min="1" max="4" width="11.6640625" style="1" customWidth="1"/>
    <col min="5" max="5" width="2.77734375" style="1" customWidth="1"/>
    <col min="6" max="7" width="11.6640625" style="1" customWidth="1"/>
    <col min="8" max="8" width="2.77734375" style="1" customWidth="1"/>
    <col min="9" max="18" width="11.6640625" style="1" customWidth="1"/>
    <col min="19" max="16384" width="11.6640625" style="1" customWidth="1"/>
  </cols>
  <sheetData>
    <row r="1" spans="1:21" ht="23.25">
      <c r="A1" s="41" t="s">
        <v>23</v>
      </c>
      <c r="B1" s="13"/>
      <c r="C1" s="1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7"/>
      <c r="U1" s="2"/>
    </row>
    <row r="2" spans="1:21" ht="20.25">
      <c r="A2" s="41" t="s">
        <v>28</v>
      </c>
      <c r="B2" s="13"/>
      <c r="C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7"/>
      <c r="U2" s="2"/>
    </row>
    <row r="3" spans="1:21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7"/>
      <c r="U3" s="2"/>
    </row>
    <row r="4" spans="1:21" ht="15.75">
      <c r="A4" s="15"/>
      <c r="B4" s="15"/>
      <c r="C4" s="80"/>
      <c r="D4" s="80"/>
      <c r="E4" s="15"/>
      <c r="F4" s="80"/>
      <c r="G4" s="80"/>
      <c r="H4" s="15"/>
      <c r="I4" s="80"/>
      <c r="J4" s="80"/>
      <c r="K4" s="16"/>
      <c r="L4" s="15"/>
      <c r="M4" s="15"/>
      <c r="N4" s="84" t="s">
        <v>11</v>
      </c>
      <c r="O4" s="84"/>
      <c r="P4" s="84"/>
      <c r="Q4" s="84"/>
      <c r="R4" s="17"/>
      <c r="S4" s="83" t="s">
        <v>26</v>
      </c>
      <c r="T4" s="7"/>
      <c r="U4" s="2"/>
    </row>
    <row r="5" spans="1:21" ht="18.75" customHeight="1">
      <c r="A5" s="40"/>
      <c r="B5" s="77" t="s">
        <v>10</v>
      </c>
      <c r="C5" s="81" t="s">
        <v>20</v>
      </c>
      <c r="D5" s="81"/>
      <c r="E5" s="40"/>
      <c r="F5" s="81" t="s">
        <v>7</v>
      </c>
      <c r="G5" s="82"/>
      <c r="H5" s="40"/>
      <c r="I5" s="81" t="s">
        <v>8</v>
      </c>
      <c r="J5" s="81"/>
      <c r="K5" s="75" t="s">
        <v>9</v>
      </c>
      <c r="L5" s="77" t="s">
        <v>21</v>
      </c>
      <c r="M5" s="75" t="s">
        <v>15</v>
      </c>
      <c r="N5" s="20"/>
      <c r="O5" s="77" t="s">
        <v>14</v>
      </c>
      <c r="P5" s="77" t="s">
        <v>12</v>
      </c>
      <c r="Q5" s="77" t="s">
        <v>13</v>
      </c>
      <c r="R5" s="85" t="s">
        <v>25</v>
      </c>
      <c r="S5" s="77"/>
      <c r="T5" s="7"/>
      <c r="U5" s="2"/>
    </row>
    <row r="6" spans="1:21" ht="17.25">
      <c r="A6" s="66" t="s">
        <v>0</v>
      </c>
      <c r="B6" s="78"/>
      <c r="C6" s="67" t="s">
        <v>1</v>
      </c>
      <c r="D6" s="67" t="s">
        <v>2</v>
      </c>
      <c r="E6" s="68"/>
      <c r="F6" s="67" t="s">
        <v>1</v>
      </c>
      <c r="G6" s="67" t="s">
        <v>4</v>
      </c>
      <c r="H6" s="68"/>
      <c r="I6" s="67" t="s">
        <v>1</v>
      </c>
      <c r="J6" s="67" t="s">
        <v>3</v>
      </c>
      <c r="K6" s="76"/>
      <c r="L6" s="78"/>
      <c r="M6" s="76"/>
      <c r="N6" s="69" t="s">
        <v>22</v>
      </c>
      <c r="O6" s="79"/>
      <c r="P6" s="79"/>
      <c r="Q6" s="79"/>
      <c r="R6" s="86"/>
      <c r="S6" s="78"/>
      <c r="T6" s="9"/>
      <c r="U6" s="2"/>
    </row>
    <row r="7" spans="1:21" ht="15.75">
      <c r="A7" s="21"/>
      <c r="B7" s="19"/>
      <c r="C7" s="23"/>
      <c r="D7" s="23"/>
      <c r="E7" s="22"/>
      <c r="F7" s="23"/>
      <c r="G7" s="23"/>
      <c r="H7" s="22"/>
      <c r="I7" s="23"/>
      <c r="J7" s="23"/>
      <c r="K7" s="18"/>
      <c r="L7" s="19"/>
      <c r="M7" s="18"/>
      <c r="N7" s="23"/>
      <c r="O7" s="19"/>
      <c r="P7" s="19"/>
      <c r="Q7" s="19"/>
      <c r="R7" s="47"/>
      <c r="S7" s="19"/>
      <c r="T7" s="9"/>
      <c r="U7" s="2"/>
    </row>
    <row r="8" spans="1:21" ht="15.75">
      <c r="A8" s="71">
        <v>2016</v>
      </c>
      <c r="B8" s="72">
        <v>391.9</v>
      </c>
      <c r="C8" s="72">
        <v>235</v>
      </c>
      <c r="D8" s="73">
        <v>27150</v>
      </c>
      <c r="E8" s="22"/>
      <c r="F8" s="72">
        <v>13.9</v>
      </c>
      <c r="G8" s="72">
        <v>13.4</v>
      </c>
      <c r="H8" s="22"/>
      <c r="I8" s="72">
        <v>1.3</v>
      </c>
      <c r="J8" s="74">
        <v>222</v>
      </c>
      <c r="K8" s="73">
        <v>4110</v>
      </c>
      <c r="L8" s="72">
        <v>93.6</v>
      </c>
      <c r="M8" s="72">
        <v>36.4</v>
      </c>
      <c r="N8" s="72">
        <v>10.6</v>
      </c>
      <c r="O8" s="73">
        <v>1014</v>
      </c>
      <c r="P8" s="74">
        <v>874</v>
      </c>
      <c r="Q8" s="74">
        <v>140</v>
      </c>
      <c r="R8" s="72">
        <v>1.2</v>
      </c>
      <c r="S8" s="45" t="s">
        <v>24</v>
      </c>
      <c r="T8" s="9"/>
      <c r="U8" s="2"/>
    </row>
    <row r="9" spans="1:21" ht="15.75">
      <c r="A9" s="27">
        <v>2015</v>
      </c>
      <c r="B9" s="72">
        <v>395.4</v>
      </c>
      <c r="C9" s="72">
        <v>232.3</v>
      </c>
      <c r="D9" s="43">
        <v>26704</v>
      </c>
      <c r="E9" s="28"/>
      <c r="F9" s="72">
        <v>17.9</v>
      </c>
      <c r="G9" s="72">
        <v>17.3</v>
      </c>
      <c r="H9" s="28"/>
      <c r="I9" s="42">
        <v>1.6</v>
      </c>
      <c r="J9" s="74">
        <v>284</v>
      </c>
      <c r="K9" s="43">
        <v>4062</v>
      </c>
      <c r="L9" s="72">
        <v>97.7</v>
      </c>
      <c r="M9" s="72">
        <v>37.1</v>
      </c>
      <c r="N9" s="42">
        <v>7.7</v>
      </c>
      <c r="O9" s="45">
        <v>689</v>
      </c>
      <c r="P9" s="46">
        <v>588</v>
      </c>
      <c r="Q9" s="44">
        <v>101</v>
      </c>
      <c r="R9" s="42">
        <v>1.2</v>
      </c>
      <c r="S9" s="45" t="s">
        <v>24</v>
      </c>
      <c r="T9" s="9"/>
      <c r="U9" s="2"/>
    </row>
    <row r="10" spans="1:21" ht="15.75">
      <c r="A10" s="27">
        <v>2014</v>
      </c>
      <c r="B10" s="72">
        <v>406.7</v>
      </c>
      <c r="C10" s="72">
        <v>234.7</v>
      </c>
      <c r="D10" s="43">
        <v>26823</v>
      </c>
      <c r="E10" s="28"/>
      <c r="F10" s="42">
        <v>20.8</v>
      </c>
      <c r="G10" s="42">
        <v>20.2</v>
      </c>
      <c r="H10" s="28"/>
      <c r="I10" s="42">
        <v>2.1</v>
      </c>
      <c r="J10" s="74">
        <v>356</v>
      </c>
      <c r="K10" s="43">
        <v>4086</v>
      </c>
      <c r="L10" s="72">
        <v>104.9</v>
      </c>
      <c r="M10" s="42">
        <v>37.7</v>
      </c>
      <c r="N10" s="42">
        <v>5.3</v>
      </c>
      <c r="O10" s="45">
        <v>421</v>
      </c>
      <c r="P10" s="46">
        <v>350</v>
      </c>
      <c r="Q10" s="44">
        <v>71</v>
      </c>
      <c r="R10" s="42">
        <v>1.2</v>
      </c>
      <c r="S10" s="45" t="s">
        <v>24</v>
      </c>
      <c r="T10" s="9"/>
      <c r="U10" s="2"/>
    </row>
    <row r="11" spans="1:21" ht="16.5" customHeight="1">
      <c r="A11" s="27">
        <v>2013</v>
      </c>
      <c r="B11" s="72">
        <v>400.8</v>
      </c>
      <c r="C11" s="72">
        <v>233.6</v>
      </c>
      <c r="D11" s="43">
        <v>26397</v>
      </c>
      <c r="E11" s="28"/>
      <c r="F11" s="42">
        <v>24.2</v>
      </c>
      <c r="G11" s="42">
        <v>23.5</v>
      </c>
      <c r="H11" s="28"/>
      <c r="I11" s="42">
        <v>2.1</v>
      </c>
      <c r="J11" s="74">
        <v>366</v>
      </c>
      <c r="K11" s="43">
        <v>3991</v>
      </c>
      <c r="L11" s="72">
        <v>102.1</v>
      </c>
      <c r="M11" s="72">
        <v>33.8</v>
      </c>
      <c r="N11" s="42">
        <v>3.9</v>
      </c>
      <c r="O11" s="45">
        <v>67</v>
      </c>
      <c r="P11" s="45" t="s">
        <v>24</v>
      </c>
      <c r="Q11" s="44">
        <v>67</v>
      </c>
      <c r="R11" s="42">
        <v>1.2</v>
      </c>
      <c r="S11" s="45" t="s">
        <v>24</v>
      </c>
      <c r="T11" s="7"/>
      <c r="U11" s="2"/>
    </row>
    <row r="12" spans="1:21" ht="16.5" customHeight="1">
      <c r="A12" s="27">
        <v>2012</v>
      </c>
      <c r="B12" s="72">
        <v>386.1</v>
      </c>
      <c r="C12" s="42">
        <v>228</v>
      </c>
      <c r="D12" s="43">
        <v>25303</v>
      </c>
      <c r="E12" s="28"/>
      <c r="F12" s="42">
        <v>27.2</v>
      </c>
      <c r="G12" s="42">
        <v>26.4</v>
      </c>
      <c r="H12" s="28"/>
      <c r="I12" s="42">
        <v>2.1</v>
      </c>
      <c r="J12" s="74">
        <v>362</v>
      </c>
      <c r="K12" s="43">
        <v>3798</v>
      </c>
      <c r="L12" s="72">
        <v>95.9</v>
      </c>
      <c r="M12" s="72">
        <v>28.5</v>
      </c>
      <c r="N12" s="42">
        <v>3.2</v>
      </c>
      <c r="O12" s="45">
        <v>53</v>
      </c>
      <c r="P12" s="45" t="s">
        <v>24</v>
      </c>
      <c r="Q12" s="44">
        <v>53</v>
      </c>
      <c r="R12" s="42">
        <v>1.2</v>
      </c>
      <c r="S12" s="45" t="s">
        <v>24</v>
      </c>
      <c r="T12" s="7"/>
      <c r="U12" s="2"/>
    </row>
    <row r="13" spans="1:21" ht="16.5" customHeight="1">
      <c r="A13" s="24">
        <v>2011</v>
      </c>
      <c r="B13" s="72">
        <v>421</v>
      </c>
      <c r="C13" s="42">
        <v>260.7</v>
      </c>
      <c r="D13" s="43">
        <v>28355</v>
      </c>
      <c r="E13" s="25"/>
      <c r="F13" s="42">
        <v>31.9</v>
      </c>
      <c r="G13" s="42">
        <v>31.1</v>
      </c>
      <c r="H13" s="25"/>
      <c r="I13" s="42">
        <v>2.2</v>
      </c>
      <c r="J13" s="74">
        <v>375</v>
      </c>
      <c r="K13" s="43">
        <v>4011</v>
      </c>
      <c r="L13" s="72">
        <v>95.4</v>
      </c>
      <c r="M13" s="72">
        <v>27.5</v>
      </c>
      <c r="N13" s="42">
        <v>2.1</v>
      </c>
      <c r="O13" s="45">
        <v>7</v>
      </c>
      <c r="P13" s="45" t="s">
        <v>24</v>
      </c>
      <c r="Q13" s="44">
        <v>7</v>
      </c>
      <c r="R13" s="42">
        <v>1.3</v>
      </c>
      <c r="S13" s="45" t="s">
        <v>24</v>
      </c>
      <c r="T13" s="7"/>
      <c r="U13" s="2"/>
    </row>
    <row r="14" spans="1:21" ht="16.5" customHeight="1">
      <c r="A14" s="24">
        <v>2010</v>
      </c>
      <c r="B14" s="42">
        <v>387.8</v>
      </c>
      <c r="C14" s="42">
        <v>235.7</v>
      </c>
      <c r="D14" s="43">
        <v>25103</v>
      </c>
      <c r="E14" s="25"/>
      <c r="F14" s="42">
        <v>36.6</v>
      </c>
      <c r="G14" s="42">
        <v>35.8</v>
      </c>
      <c r="H14" s="25"/>
      <c r="I14" s="42">
        <v>2.2</v>
      </c>
      <c r="J14" s="74">
        <v>381</v>
      </c>
      <c r="K14" s="43">
        <v>2672</v>
      </c>
      <c r="L14" s="72">
        <v>85.2</v>
      </c>
      <c r="M14" s="42">
        <v>25.3</v>
      </c>
      <c r="N14" s="42">
        <v>1.7</v>
      </c>
      <c r="O14" s="45" t="s">
        <v>24</v>
      </c>
      <c r="P14" s="45" t="s">
        <v>24</v>
      </c>
      <c r="Q14" s="45" t="s">
        <v>24</v>
      </c>
      <c r="R14" s="42">
        <v>1.1</v>
      </c>
      <c r="S14" s="45" t="s">
        <v>24</v>
      </c>
      <c r="T14" s="7"/>
      <c r="U14" s="2"/>
    </row>
    <row r="15" spans="1:21" ht="16.5" customHeight="1">
      <c r="A15" s="24">
        <v>2009</v>
      </c>
      <c r="B15" s="42">
        <v>416.2</v>
      </c>
      <c r="C15" s="42">
        <v>265.8</v>
      </c>
      <c r="D15" s="43">
        <v>27945</v>
      </c>
      <c r="E15" s="25"/>
      <c r="F15" s="42">
        <v>45.8</v>
      </c>
      <c r="G15" s="42">
        <v>44.8</v>
      </c>
      <c r="H15" s="25"/>
      <c r="I15" s="42">
        <v>1.9</v>
      </c>
      <c r="J15" s="74">
        <v>333</v>
      </c>
      <c r="K15" s="43">
        <v>1189</v>
      </c>
      <c r="L15" s="42">
        <v>78.2</v>
      </c>
      <c r="M15" s="42">
        <v>22.1</v>
      </c>
      <c r="N15" s="42">
        <v>1.5</v>
      </c>
      <c r="O15" s="45" t="s">
        <v>24</v>
      </c>
      <c r="P15" s="45" t="s">
        <v>24</v>
      </c>
      <c r="Q15" s="45" t="s">
        <v>24</v>
      </c>
      <c r="R15" s="42">
        <v>1</v>
      </c>
      <c r="S15" s="45" t="s">
        <v>24</v>
      </c>
      <c r="T15" s="7"/>
      <c r="U15" s="2"/>
    </row>
    <row r="16" spans="1:21" ht="16.5" customHeight="1">
      <c r="A16" s="24">
        <v>2008</v>
      </c>
      <c r="B16" s="42">
        <v>454.1</v>
      </c>
      <c r="C16" s="42">
        <v>265.3</v>
      </c>
      <c r="D16" s="43">
        <v>27501</v>
      </c>
      <c r="E16" s="25"/>
      <c r="F16" s="42">
        <v>51.4</v>
      </c>
      <c r="G16" s="42">
        <v>50.3</v>
      </c>
      <c r="H16" s="25"/>
      <c r="I16" s="42">
        <v>2.2</v>
      </c>
      <c r="J16" s="74">
        <v>387</v>
      </c>
      <c r="K16" s="43">
        <v>2064</v>
      </c>
      <c r="L16" s="42">
        <v>120.7</v>
      </c>
      <c r="M16" s="42">
        <v>12.3</v>
      </c>
      <c r="N16" s="42">
        <v>1.3</v>
      </c>
      <c r="O16" s="45" t="s">
        <v>24</v>
      </c>
      <c r="P16" s="45" t="s">
        <v>24</v>
      </c>
      <c r="Q16" s="45" t="s">
        <v>24</v>
      </c>
      <c r="R16" s="42">
        <v>0.8</v>
      </c>
      <c r="S16" s="45" t="s">
        <v>24</v>
      </c>
      <c r="T16" s="7"/>
      <c r="U16" s="2"/>
    </row>
    <row r="17" spans="1:21" ht="16.5" customHeight="1">
      <c r="A17" s="24">
        <v>2007</v>
      </c>
      <c r="B17" s="42">
        <v>419.9</v>
      </c>
      <c r="C17" s="42">
        <v>250.1</v>
      </c>
      <c r="D17" s="43">
        <v>25557</v>
      </c>
      <c r="E17" s="25"/>
      <c r="F17" s="42">
        <v>56.2</v>
      </c>
      <c r="G17" s="42">
        <v>54.9</v>
      </c>
      <c r="H17" s="25"/>
      <c r="I17" s="42">
        <v>2.2</v>
      </c>
      <c r="J17" s="74">
        <v>379</v>
      </c>
      <c r="K17" s="43">
        <v>100</v>
      </c>
      <c r="L17" s="42">
        <v>101.3</v>
      </c>
      <c r="M17" s="42">
        <v>8.2</v>
      </c>
      <c r="N17" s="42">
        <v>1.2</v>
      </c>
      <c r="O17" s="45" t="s">
        <v>24</v>
      </c>
      <c r="P17" s="45" t="s">
        <v>24</v>
      </c>
      <c r="Q17" s="45" t="s">
        <v>24</v>
      </c>
      <c r="R17" s="42">
        <v>0.7</v>
      </c>
      <c r="S17" s="45" t="s">
        <v>24</v>
      </c>
      <c r="T17" s="7"/>
      <c r="U17" s="2"/>
    </row>
    <row r="18" spans="1:21" ht="16.5" customHeight="1">
      <c r="A18" s="24">
        <v>2006</v>
      </c>
      <c r="B18" s="42">
        <v>445.7</v>
      </c>
      <c r="C18" s="42">
        <v>282.4</v>
      </c>
      <c r="D18" s="43">
        <v>28422</v>
      </c>
      <c r="E18" s="25"/>
      <c r="F18" s="42">
        <v>57.2</v>
      </c>
      <c r="G18" s="42">
        <v>55.2</v>
      </c>
      <c r="H18" s="25"/>
      <c r="I18" s="42">
        <v>1.8</v>
      </c>
      <c r="J18" s="74">
        <v>312</v>
      </c>
      <c r="K18" s="43">
        <v>0</v>
      </c>
      <c r="L18" s="42">
        <v>96.1</v>
      </c>
      <c r="M18" s="42">
        <v>6.5</v>
      </c>
      <c r="N18" s="42">
        <v>1</v>
      </c>
      <c r="O18" s="45" t="s">
        <v>24</v>
      </c>
      <c r="P18" s="45" t="s">
        <v>24</v>
      </c>
      <c r="Q18" s="45" t="s">
        <v>24</v>
      </c>
      <c r="R18" s="42">
        <v>0.7</v>
      </c>
      <c r="S18" s="45" t="s">
        <v>24</v>
      </c>
      <c r="T18" s="7"/>
      <c r="U18" s="2"/>
    </row>
    <row r="19" spans="1:21" ht="16.5" customHeight="1">
      <c r="A19" s="24">
        <v>2005</v>
      </c>
      <c r="B19" s="42">
        <v>439.5</v>
      </c>
      <c r="C19" s="42">
        <v>276.4</v>
      </c>
      <c r="D19" s="43">
        <v>27583</v>
      </c>
      <c r="E19" s="25"/>
      <c r="F19" s="42">
        <v>56.6</v>
      </c>
      <c r="G19" s="42">
        <v>55.2</v>
      </c>
      <c r="H19" s="25"/>
      <c r="I19" s="42">
        <v>1.2</v>
      </c>
      <c r="J19" s="74">
        <v>202</v>
      </c>
      <c r="K19" s="43">
        <v>0</v>
      </c>
      <c r="L19" s="42">
        <v>102.8</v>
      </c>
      <c r="M19" s="42">
        <v>1</v>
      </c>
      <c r="N19" s="42">
        <v>0.8</v>
      </c>
      <c r="O19" s="45" t="s">
        <v>24</v>
      </c>
      <c r="P19" s="45" t="s">
        <v>24</v>
      </c>
      <c r="Q19" s="45" t="s">
        <v>24</v>
      </c>
      <c r="R19" s="42">
        <v>0.6</v>
      </c>
      <c r="S19" s="45" t="s">
        <v>24</v>
      </c>
      <c r="T19" s="7"/>
      <c r="U19" s="2"/>
    </row>
    <row r="20" spans="1:21" ht="16.5" customHeight="1">
      <c r="A20" s="24">
        <v>2004</v>
      </c>
      <c r="B20" s="42">
        <v>445.5</v>
      </c>
      <c r="C20" s="42">
        <v>281.6</v>
      </c>
      <c r="D20" s="43">
        <v>28153</v>
      </c>
      <c r="E20" s="25"/>
      <c r="F20" s="42">
        <v>47.2</v>
      </c>
      <c r="G20" s="42">
        <v>46.9</v>
      </c>
      <c r="H20" s="25"/>
      <c r="I20" s="42">
        <v>1</v>
      </c>
      <c r="J20" s="74">
        <v>170</v>
      </c>
      <c r="K20" s="43">
        <v>0</v>
      </c>
      <c r="L20" s="42">
        <v>113.2</v>
      </c>
      <c r="M20" s="42">
        <v>1.2</v>
      </c>
      <c r="N20" s="42">
        <v>0.7</v>
      </c>
      <c r="O20" s="45" t="s">
        <v>24</v>
      </c>
      <c r="P20" s="45" t="s">
        <v>24</v>
      </c>
      <c r="Q20" s="45" t="s">
        <v>24</v>
      </c>
      <c r="R20" s="42">
        <v>0.5</v>
      </c>
      <c r="S20" s="45" t="s">
        <v>24</v>
      </c>
      <c r="T20" s="7"/>
      <c r="U20" s="2"/>
    </row>
    <row r="21" spans="1:21" ht="16.5" customHeight="1">
      <c r="A21" s="24">
        <v>2003</v>
      </c>
      <c r="B21" s="42">
        <v>405</v>
      </c>
      <c r="C21" s="42">
        <v>257.1</v>
      </c>
      <c r="D21" s="43">
        <v>25798</v>
      </c>
      <c r="E21" s="25"/>
      <c r="F21" s="42">
        <v>37.1</v>
      </c>
      <c r="G21" s="42">
        <v>36</v>
      </c>
      <c r="H21" s="25"/>
      <c r="I21" s="42">
        <v>0.8</v>
      </c>
      <c r="J21" s="74">
        <v>143</v>
      </c>
      <c r="K21" s="43">
        <v>0</v>
      </c>
      <c r="L21" s="42">
        <v>108.5</v>
      </c>
      <c r="M21" s="42">
        <v>0.4</v>
      </c>
      <c r="N21" s="42">
        <v>0.6</v>
      </c>
      <c r="O21" s="45" t="s">
        <v>24</v>
      </c>
      <c r="P21" s="45" t="s">
        <v>24</v>
      </c>
      <c r="Q21" s="45" t="s">
        <v>24</v>
      </c>
      <c r="R21" s="42">
        <v>0.5</v>
      </c>
      <c r="S21" s="45" t="s">
        <v>24</v>
      </c>
      <c r="T21" s="7"/>
      <c r="U21" s="2"/>
    </row>
    <row r="22" spans="1:21" ht="16.5" customHeight="1">
      <c r="A22" s="24">
        <v>2002</v>
      </c>
      <c r="B22" s="42">
        <v>406.3</v>
      </c>
      <c r="C22" s="42">
        <v>260.8</v>
      </c>
      <c r="D22" s="43">
        <v>26213</v>
      </c>
      <c r="E22" s="25"/>
      <c r="F22" s="42">
        <v>37.7</v>
      </c>
      <c r="G22" s="42">
        <v>37.1</v>
      </c>
      <c r="H22" s="25"/>
      <c r="I22" s="42">
        <v>1</v>
      </c>
      <c r="J22" s="74">
        <v>164</v>
      </c>
      <c r="K22" s="43">
        <v>0</v>
      </c>
      <c r="L22" s="42">
        <v>105.1</v>
      </c>
      <c r="M22" s="42">
        <v>0.8</v>
      </c>
      <c r="N22" s="42">
        <v>0.6</v>
      </c>
      <c r="O22" s="45" t="s">
        <v>24</v>
      </c>
      <c r="P22" s="45" t="s">
        <v>24</v>
      </c>
      <c r="Q22" s="45" t="s">
        <v>24</v>
      </c>
      <c r="R22" s="42">
        <v>0.4</v>
      </c>
      <c r="S22" s="45" t="s">
        <v>24</v>
      </c>
      <c r="T22" s="7"/>
      <c r="U22" s="2"/>
    </row>
    <row r="23" spans="1:21" ht="16.5" customHeight="1">
      <c r="A23" s="24">
        <v>2001</v>
      </c>
      <c r="B23" s="42">
        <v>370.4</v>
      </c>
      <c r="C23" s="42">
        <v>230.7</v>
      </c>
      <c r="D23" s="43">
        <v>23152</v>
      </c>
      <c r="E23" s="25"/>
      <c r="F23" s="42">
        <v>28.6</v>
      </c>
      <c r="G23" s="42">
        <v>28</v>
      </c>
      <c r="H23" s="25"/>
      <c r="I23" s="42">
        <v>1</v>
      </c>
      <c r="J23" s="44">
        <v>166</v>
      </c>
      <c r="K23" s="43">
        <v>0</v>
      </c>
      <c r="L23" s="42">
        <v>109</v>
      </c>
      <c r="M23" s="42">
        <v>0.2</v>
      </c>
      <c r="N23" s="42">
        <v>0.6</v>
      </c>
      <c r="O23" s="45" t="s">
        <v>24</v>
      </c>
      <c r="P23" s="45" t="s">
        <v>24</v>
      </c>
      <c r="Q23" s="45" t="s">
        <v>24</v>
      </c>
      <c r="R23" s="42">
        <v>0.3</v>
      </c>
      <c r="S23" s="45" t="s">
        <v>24</v>
      </c>
      <c r="T23" s="7"/>
      <c r="U23" s="2"/>
    </row>
    <row r="24" spans="1:21" ht="16.5" customHeight="1">
      <c r="A24" s="48">
        <v>2000</v>
      </c>
      <c r="B24" s="49">
        <v>446.9893530036809</v>
      </c>
      <c r="C24" s="49">
        <v>264.32753074141294</v>
      </c>
      <c r="D24" s="50">
        <v>26752.572</v>
      </c>
      <c r="E24" s="28"/>
      <c r="F24" s="51">
        <v>18.254</v>
      </c>
      <c r="G24" s="49">
        <v>17.808</v>
      </c>
      <c r="H24" s="28"/>
      <c r="I24" s="52">
        <v>1.218</v>
      </c>
      <c r="J24" s="50">
        <v>210</v>
      </c>
      <c r="K24" s="53" t="s">
        <v>24</v>
      </c>
      <c r="L24" s="49">
        <v>162.2288222622679</v>
      </c>
      <c r="M24" s="51">
        <v>0.106</v>
      </c>
      <c r="N24" s="45" t="s">
        <v>24</v>
      </c>
      <c r="O24" s="45" t="s">
        <v>24</v>
      </c>
      <c r="P24" s="45" t="s">
        <v>24</v>
      </c>
      <c r="Q24" s="45" t="s">
        <v>24</v>
      </c>
      <c r="R24" s="45" t="s">
        <v>24</v>
      </c>
      <c r="S24" s="51">
        <v>0.8550000000000001</v>
      </c>
      <c r="T24" s="7"/>
      <c r="U24" s="2"/>
    </row>
    <row r="25" spans="1:21" ht="16.5" customHeight="1">
      <c r="A25" s="48">
        <v>1999</v>
      </c>
      <c r="B25" s="49">
        <v>433.64541093968376</v>
      </c>
      <c r="C25" s="49">
        <v>261.8232795767894</v>
      </c>
      <c r="D25" s="50">
        <v>26810.318</v>
      </c>
      <c r="E25" s="28"/>
      <c r="F25" s="51">
        <v>16.557</v>
      </c>
      <c r="G25" s="49">
        <v>16.836</v>
      </c>
      <c r="H25" s="28"/>
      <c r="I25" s="52">
        <v>1.1947999999999999</v>
      </c>
      <c r="J25" s="50">
        <v>206</v>
      </c>
      <c r="K25" s="53" t="s">
        <v>24</v>
      </c>
      <c r="L25" s="49">
        <v>153.20933136289437</v>
      </c>
      <c r="M25" s="51">
        <v>0</v>
      </c>
      <c r="N25" s="45" t="s">
        <v>24</v>
      </c>
      <c r="O25" s="45" t="s">
        <v>24</v>
      </c>
      <c r="P25" s="45" t="s">
        <v>24</v>
      </c>
      <c r="Q25" s="45" t="s">
        <v>24</v>
      </c>
      <c r="R25" s="45" t="s">
        <v>24</v>
      </c>
      <c r="S25" s="51">
        <v>0.8610000000000001</v>
      </c>
      <c r="T25" s="7"/>
      <c r="U25" s="2"/>
    </row>
    <row r="26" spans="1:21" ht="16.5" customHeight="1">
      <c r="A26" s="24">
        <v>1998</v>
      </c>
      <c r="B26" s="54">
        <v>468.2831484198596</v>
      </c>
      <c r="C26" s="54">
        <v>302.10295517279</v>
      </c>
      <c r="D26" s="55">
        <v>31526.778</v>
      </c>
      <c r="E26" s="25"/>
      <c r="F26" s="56">
        <v>17.167</v>
      </c>
      <c r="G26" s="54">
        <v>16.608</v>
      </c>
      <c r="H26" s="25"/>
      <c r="I26" s="57">
        <v>1.2586</v>
      </c>
      <c r="J26" s="55">
        <v>217</v>
      </c>
      <c r="K26" s="53" t="s">
        <v>24</v>
      </c>
      <c r="L26" s="54">
        <v>146.91259324706957</v>
      </c>
      <c r="M26" s="56">
        <v>0</v>
      </c>
      <c r="N26" s="45" t="s">
        <v>24</v>
      </c>
      <c r="O26" s="45" t="s">
        <v>24</v>
      </c>
      <c r="P26" s="45" t="s">
        <v>24</v>
      </c>
      <c r="Q26" s="45" t="s">
        <v>24</v>
      </c>
      <c r="R26" s="45" t="s">
        <v>24</v>
      </c>
      <c r="S26" s="56">
        <v>0.8420000000000001</v>
      </c>
      <c r="T26" s="7"/>
      <c r="U26" s="2"/>
    </row>
    <row r="27" spans="1:21" ht="16.5" customHeight="1">
      <c r="A27" s="48">
        <v>1997</v>
      </c>
      <c r="B27" s="52">
        <v>494.2950735928247</v>
      </c>
      <c r="C27" s="49">
        <v>310.9563820823411</v>
      </c>
      <c r="D27" s="50">
        <v>32675.995</v>
      </c>
      <c r="E27" s="28"/>
      <c r="F27" s="51">
        <v>16.609914</v>
      </c>
      <c r="G27" s="49">
        <v>16.189</v>
      </c>
      <c r="H27" s="28"/>
      <c r="I27" s="52">
        <v>1.6008</v>
      </c>
      <c r="J27" s="50">
        <v>276</v>
      </c>
      <c r="K27" s="53" t="s">
        <v>24</v>
      </c>
      <c r="L27" s="49">
        <v>164.30197751048354</v>
      </c>
      <c r="M27" s="51">
        <v>0</v>
      </c>
      <c r="N27" s="45" t="s">
        <v>24</v>
      </c>
      <c r="O27" s="45" t="s">
        <v>24</v>
      </c>
      <c r="P27" s="45" t="s">
        <v>24</v>
      </c>
      <c r="Q27" s="45" t="s">
        <v>24</v>
      </c>
      <c r="R27" s="45" t="s">
        <v>24</v>
      </c>
      <c r="S27" s="51">
        <v>0.8260000000000001</v>
      </c>
      <c r="T27" s="7"/>
      <c r="U27" s="2"/>
    </row>
    <row r="28" spans="1:21" ht="16.5" customHeight="1">
      <c r="A28" s="24">
        <v>1996</v>
      </c>
      <c r="B28" s="57">
        <f>C28+F28+I28+L28</f>
        <v>446.7082204718494</v>
      </c>
      <c r="C28" s="57">
        <v>297.7454216712287</v>
      </c>
      <c r="D28" s="55">
        <v>31128.25</v>
      </c>
      <c r="E28" s="25"/>
      <c r="F28" s="58">
        <v>18.736588</v>
      </c>
      <c r="G28" s="57">
        <v>18.244</v>
      </c>
      <c r="H28" s="25"/>
      <c r="I28" s="57">
        <v>1.7922</v>
      </c>
      <c r="J28" s="59">
        <v>309</v>
      </c>
      <c r="K28" s="53" t="s">
        <v>24</v>
      </c>
      <c r="L28" s="57">
        <v>128.43401080062074</v>
      </c>
      <c r="M28" s="56">
        <v>0</v>
      </c>
      <c r="N28" s="45" t="s">
        <v>24</v>
      </c>
      <c r="O28" s="45" t="s">
        <v>24</v>
      </c>
      <c r="P28" s="45" t="s">
        <v>24</v>
      </c>
      <c r="Q28" s="45" t="s">
        <v>24</v>
      </c>
      <c r="R28" s="45" t="s">
        <v>24</v>
      </c>
      <c r="S28" s="45" t="s">
        <v>24</v>
      </c>
      <c r="T28" s="7"/>
      <c r="U28" s="2"/>
    </row>
    <row r="29" spans="1:21" ht="16.5" customHeight="1">
      <c r="A29" s="48">
        <v>1995</v>
      </c>
      <c r="B29" s="52">
        <v>404.4619324811115</v>
      </c>
      <c r="C29" s="52">
        <v>270.4908088072807</v>
      </c>
      <c r="D29" s="50">
        <v>28070.197</v>
      </c>
      <c r="E29" s="28"/>
      <c r="F29" s="60">
        <v>19.833424</v>
      </c>
      <c r="G29" s="52">
        <v>19.312</v>
      </c>
      <c r="H29" s="28"/>
      <c r="I29" s="52">
        <v>1.7632</v>
      </c>
      <c r="J29" s="61">
        <v>304</v>
      </c>
      <c r="K29" s="53" t="s">
        <v>24</v>
      </c>
      <c r="L29" s="52">
        <v>112.37449967383081</v>
      </c>
      <c r="M29" s="51">
        <v>0</v>
      </c>
      <c r="N29" s="45" t="s">
        <v>24</v>
      </c>
      <c r="O29" s="45" t="s">
        <v>24</v>
      </c>
      <c r="P29" s="45" t="s">
        <v>24</v>
      </c>
      <c r="Q29" s="45" t="s">
        <v>24</v>
      </c>
      <c r="R29" s="45" t="s">
        <v>24</v>
      </c>
      <c r="S29" s="45" t="s">
        <v>24</v>
      </c>
      <c r="T29" s="7"/>
      <c r="U29" s="2"/>
    </row>
    <row r="30" spans="1:21" ht="16.5" customHeight="1">
      <c r="A30" s="48">
        <v>1994</v>
      </c>
      <c r="B30" s="52">
        <v>425.6014684899782</v>
      </c>
      <c r="C30" s="52">
        <v>293.5934622203158</v>
      </c>
      <c r="D30" s="50">
        <v>29940.257</v>
      </c>
      <c r="E30" s="28"/>
      <c r="F30" s="60">
        <v>22.154428</v>
      </c>
      <c r="G30" s="49">
        <v>21.551</v>
      </c>
      <c r="H30" s="28"/>
      <c r="I30" s="52">
        <v>1.7342</v>
      </c>
      <c r="J30" s="50">
        <v>299</v>
      </c>
      <c r="K30" s="53" t="s">
        <v>24</v>
      </c>
      <c r="L30" s="49">
        <v>108.11937826966238</v>
      </c>
      <c r="M30" s="51">
        <v>0</v>
      </c>
      <c r="N30" s="45" t="s">
        <v>24</v>
      </c>
      <c r="O30" s="45" t="s">
        <v>24</v>
      </c>
      <c r="P30" s="45" t="s">
        <v>24</v>
      </c>
      <c r="Q30" s="45" t="s">
        <v>24</v>
      </c>
      <c r="R30" s="45" t="s">
        <v>24</v>
      </c>
      <c r="S30" s="45" t="s">
        <v>24</v>
      </c>
      <c r="T30" s="7"/>
      <c r="U30" s="2"/>
    </row>
    <row r="31" spans="1:21" ht="16.5" customHeight="1">
      <c r="A31" s="48">
        <v>1993</v>
      </c>
      <c r="B31" s="52">
        <v>432.26210985493</v>
      </c>
      <c r="C31" s="52">
        <v>302.1</v>
      </c>
      <c r="D31" s="50">
        <v>29304</v>
      </c>
      <c r="E31" s="28"/>
      <c r="F31" s="60">
        <v>22.521083</v>
      </c>
      <c r="G31" s="49">
        <v>21.929</v>
      </c>
      <c r="H31" s="28"/>
      <c r="I31" s="52">
        <v>1.9778</v>
      </c>
      <c r="J31" s="50">
        <v>341</v>
      </c>
      <c r="K31" s="53" t="s">
        <v>24</v>
      </c>
      <c r="L31" s="49">
        <v>105.66322685492996</v>
      </c>
      <c r="M31" s="51">
        <v>0</v>
      </c>
      <c r="N31" s="45" t="s">
        <v>24</v>
      </c>
      <c r="O31" s="45" t="s">
        <v>24</v>
      </c>
      <c r="P31" s="45" t="s">
        <v>24</v>
      </c>
      <c r="Q31" s="45" t="s">
        <v>24</v>
      </c>
      <c r="R31" s="45" t="s">
        <v>24</v>
      </c>
      <c r="S31" s="45" t="s">
        <v>24</v>
      </c>
      <c r="T31" s="7"/>
      <c r="U31" s="2"/>
    </row>
    <row r="32" spans="1:21" s="3" customFormat="1" ht="15.75">
      <c r="A32" s="48">
        <v>1992</v>
      </c>
      <c r="B32" s="52">
        <v>419.8628</v>
      </c>
      <c r="C32" s="60">
        <v>288.7</v>
      </c>
      <c r="D32" s="50">
        <v>27920</v>
      </c>
      <c r="E32" s="28"/>
      <c r="F32" s="60">
        <v>24.3</v>
      </c>
      <c r="G32" s="49">
        <v>23.6</v>
      </c>
      <c r="H32" s="28"/>
      <c r="I32" s="52">
        <v>2.4</v>
      </c>
      <c r="J32" s="50">
        <v>406</v>
      </c>
      <c r="K32" s="53" t="s">
        <v>24</v>
      </c>
      <c r="L32" s="49">
        <v>104.5</v>
      </c>
      <c r="M32" s="51">
        <v>0</v>
      </c>
      <c r="N32" s="45" t="s">
        <v>24</v>
      </c>
      <c r="O32" s="45" t="s">
        <v>24</v>
      </c>
      <c r="P32" s="45" t="s">
        <v>24</v>
      </c>
      <c r="Q32" s="45" t="s">
        <v>24</v>
      </c>
      <c r="R32" s="45" t="s">
        <v>24</v>
      </c>
      <c r="S32" s="45" t="s">
        <v>24</v>
      </c>
      <c r="T32" s="7"/>
      <c r="U32" s="2"/>
    </row>
    <row r="33" spans="1:21" s="3" customFormat="1" ht="15.75">
      <c r="A33" s="48">
        <v>1991</v>
      </c>
      <c r="B33" s="52">
        <v>394.7</v>
      </c>
      <c r="C33" s="60">
        <v>273.1</v>
      </c>
      <c r="D33" s="50">
        <v>26165</v>
      </c>
      <c r="E33" s="28"/>
      <c r="F33" s="62">
        <v>24.1</v>
      </c>
      <c r="G33" s="49">
        <v>23.4</v>
      </c>
      <c r="H33" s="28"/>
      <c r="I33" s="52">
        <v>2.5</v>
      </c>
      <c r="J33" s="50">
        <v>426</v>
      </c>
      <c r="K33" s="53" t="s">
        <v>24</v>
      </c>
      <c r="L33" s="49">
        <v>95</v>
      </c>
      <c r="M33" s="51">
        <v>0</v>
      </c>
      <c r="N33" s="45" t="s">
        <v>24</v>
      </c>
      <c r="O33" s="45" t="s">
        <v>24</v>
      </c>
      <c r="P33" s="45" t="s">
        <v>24</v>
      </c>
      <c r="Q33" s="45" t="s">
        <v>24</v>
      </c>
      <c r="R33" s="45" t="s">
        <v>24</v>
      </c>
      <c r="S33" s="45" t="s">
        <v>24</v>
      </c>
      <c r="T33" s="7"/>
      <c r="U33" s="2"/>
    </row>
    <row r="34" spans="1:21" s="3" customFormat="1" ht="15.75">
      <c r="A34" s="48">
        <v>1990</v>
      </c>
      <c r="B34" s="52">
        <v>415.2</v>
      </c>
      <c r="C34" s="60">
        <v>282.2</v>
      </c>
      <c r="D34" s="50">
        <v>27134</v>
      </c>
      <c r="E34" s="28"/>
      <c r="F34" s="60">
        <v>25.9</v>
      </c>
      <c r="G34" s="51">
        <v>25.1</v>
      </c>
      <c r="H34" s="28"/>
      <c r="I34" s="52">
        <v>2.4</v>
      </c>
      <c r="J34" s="50">
        <v>417</v>
      </c>
      <c r="K34" s="53" t="s">
        <v>24</v>
      </c>
      <c r="L34" s="49">
        <v>104.7</v>
      </c>
      <c r="M34" s="53" t="s">
        <v>24</v>
      </c>
      <c r="N34" s="53" t="s">
        <v>24</v>
      </c>
      <c r="O34" s="53" t="s">
        <v>24</v>
      </c>
      <c r="P34" s="53" t="s">
        <v>24</v>
      </c>
      <c r="Q34" s="53" t="s">
        <v>24</v>
      </c>
      <c r="R34" s="53" t="s">
        <v>24</v>
      </c>
      <c r="S34" s="53" t="s">
        <v>24</v>
      </c>
      <c r="T34" s="7"/>
      <c r="U34" s="2"/>
    </row>
    <row r="35" spans="1:21" s="3" customFormat="1" ht="15.75">
      <c r="A35" s="48">
        <v>1989</v>
      </c>
      <c r="B35" s="52">
        <v>388.2</v>
      </c>
      <c r="C35" s="52">
        <v>250</v>
      </c>
      <c r="D35" s="50">
        <v>23918</v>
      </c>
      <c r="E35" s="28"/>
      <c r="F35" s="52">
        <v>26.5</v>
      </c>
      <c r="G35" s="50">
        <v>25673</v>
      </c>
      <c r="H35" s="28"/>
      <c r="I35" s="52">
        <v>2.9</v>
      </c>
      <c r="J35" s="50">
        <v>496</v>
      </c>
      <c r="K35" s="53" t="s">
        <v>24</v>
      </c>
      <c r="L35" s="28">
        <v>108.8</v>
      </c>
      <c r="M35" s="53" t="s">
        <v>24</v>
      </c>
      <c r="N35" s="53" t="s">
        <v>24</v>
      </c>
      <c r="O35" s="53" t="s">
        <v>24</v>
      </c>
      <c r="P35" s="53" t="s">
        <v>24</v>
      </c>
      <c r="Q35" s="53" t="s">
        <v>24</v>
      </c>
      <c r="R35" s="53" t="s">
        <v>24</v>
      </c>
      <c r="S35" s="53" t="s">
        <v>24</v>
      </c>
      <c r="T35" s="7"/>
      <c r="U35" s="2"/>
    </row>
    <row r="36" spans="1:21" s="3" customFormat="1" ht="15.75">
      <c r="A36" s="48">
        <v>1988</v>
      </c>
      <c r="B36" s="52">
        <v>389.5</v>
      </c>
      <c r="C36" s="52">
        <v>247.5</v>
      </c>
      <c r="D36" s="50">
        <v>23994</v>
      </c>
      <c r="E36" s="28"/>
      <c r="F36" s="52">
        <v>28.9</v>
      </c>
      <c r="G36" s="50">
        <v>28125</v>
      </c>
      <c r="H36" s="28"/>
      <c r="I36" s="52">
        <v>3.3</v>
      </c>
      <c r="J36" s="50">
        <v>567</v>
      </c>
      <c r="K36" s="53" t="s">
        <v>24</v>
      </c>
      <c r="L36" s="52">
        <v>109.8</v>
      </c>
      <c r="M36" s="53" t="s">
        <v>24</v>
      </c>
      <c r="N36" s="53" t="s">
        <v>24</v>
      </c>
      <c r="O36" s="53" t="s">
        <v>24</v>
      </c>
      <c r="P36" s="53" t="s">
        <v>24</v>
      </c>
      <c r="Q36" s="53" t="s">
        <v>24</v>
      </c>
      <c r="R36" s="53" t="s">
        <v>24</v>
      </c>
      <c r="S36" s="53" t="s">
        <v>24</v>
      </c>
      <c r="T36" s="7"/>
      <c r="U36" s="2"/>
    </row>
    <row r="37" spans="1:21" s="3" customFormat="1" ht="15.75">
      <c r="A37" s="70">
        <v>1987</v>
      </c>
      <c r="B37" s="63">
        <v>433.9</v>
      </c>
      <c r="C37" s="63">
        <v>288.5</v>
      </c>
      <c r="D37" s="64">
        <v>27546</v>
      </c>
      <c r="E37" s="28"/>
      <c r="F37" s="63">
        <v>30.5</v>
      </c>
      <c r="G37" s="64">
        <v>29549</v>
      </c>
      <c r="H37" s="28"/>
      <c r="I37" s="63">
        <v>4.1</v>
      </c>
      <c r="J37" s="64">
        <v>710</v>
      </c>
      <c r="K37" s="53" t="s">
        <v>24</v>
      </c>
      <c r="L37" s="28">
        <v>110.9</v>
      </c>
      <c r="M37" s="53" t="s">
        <v>24</v>
      </c>
      <c r="N37" s="53" t="s">
        <v>24</v>
      </c>
      <c r="O37" s="53" t="s">
        <v>24</v>
      </c>
      <c r="P37" s="53" t="s">
        <v>24</v>
      </c>
      <c r="Q37" s="53" t="s">
        <v>24</v>
      </c>
      <c r="R37" s="53" t="s">
        <v>24</v>
      </c>
      <c r="S37" s="53" t="s">
        <v>24</v>
      </c>
      <c r="T37" s="7"/>
      <c r="U37" s="2"/>
    </row>
    <row r="38" spans="1:21" s="3" customFormat="1" ht="15.75">
      <c r="A38" s="70">
        <v>1986</v>
      </c>
      <c r="B38" s="63">
        <v>470.1</v>
      </c>
      <c r="C38" s="63">
        <v>311.1</v>
      </c>
      <c r="D38" s="64">
        <v>29480</v>
      </c>
      <c r="E38" s="28"/>
      <c r="F38" s="63">
        <v>35.8</v>
      </c>
      <c r="G38" s="50">
        <v>34796</v>
      </c>
      <c r="H38" s="28"/>
      <c r="I38" s="63">
        <v>4.9</v>
      </c>
      <c r="J38" s="64">
        <v>853</v>
      </c>
      <c r="K38" s="53" t="s">
        <v>24</v>
      </c>
      <c r="L38" s="52">
        <v>118.2</v>
      </c>
      <c r="M38" s="53" t="s">
        <v>24</v>
      </c>
      <c r="N38" s="53" t="s">
        <v>24</v>
      </c>
      <c r="O38" s="53" t="s">
        <v>24</v>
      </c>
      <c r="P38" s="53" t="s">
        <v>24</v>
      </c>
      <c r="Q38" s="53" t="s">
        <v>24</v>
      </c>
      <c r="R38" s="53" t="s">
        <v>24</v>
      </c>
      <c r="S38" s="53" t="s">
        <v>24</v>
      </c>
      <c r="T38" s="7"/>
      <c r="U38" s="2"/>
    </row>
    <row r="39" spans="1:21" s="3" customFormat="1" ht="15.75">
      <c r="A39" s="70">
        <v>1985</v>
      </c>
      <c r="B39" s="63">
        <v>450.8</v>
      </c>
      <c r="C39" s="63">
        <v>287.3</v>
      </c>
      <c r="D39" s="64">
        <v>26956</v>
      </c>
      <c r="E39" s="28"/>
      <c r="F39" s="63">
        <v>34.1</v>
      </c>
      <c r="G39" s="64">
        <v>33061</v>
      </c>
      <c r="H39" s="28"/>
      <c r="I39" s="63">
        <v>6.2</v>
      </c>
      <c r="J39" s="64">
        <v>1071</v>
      </c>
      <c r="K39" s="53" t="s">
        <v>24</v>
      </c>
      <c r="L39" s="28">
        <v>132.2</v>
      </c>
      <c r="M39" s="53" t="s">
        <v>24</v>
      </c>
      <c r="N39" s="53" t="s">
        <v>24</v>
      </c>
      <c r="O39" s="53" t="s">
        <v>24</v>
      </c>
      <c r="P39" s="53" t="s">
        <v>24</v>
      </c>
      <c r="Q39" s="53" t="s">
        <v>24</v>
      </c>
      <c r="R39" s="53" t="s">
        <v>24</v>
      </c>
      <c r="S39" s="53" t="s">
        <v>24</v>
      </c>
      <c r="T39" s="7"/>
      <c r="U39" s="2"/>
    </row>
    <row r="40" spans="1:21" s="3" customFormat="1" ht="15.75">
      <c r="A40" s="70">
        <v>1984</v>
      </c>
      <c r="B40" s="63">
        <v>462.8</v>
      </c>
      <c r="C40" s="63">
        <v>287.6</v>
      </c>
      <c r="D40" s="64">
        <v>26586</v>
      </c>
      <c r="E40" s="28"/>
      <c r="F40" s="63">
        <v>28.3</v>
      </c>
      <c r="G40" s="64">
        <v>27414</v>
      </c>
      <c r="H40" s="28"/>
      <c r="I40" s="63">
        <v>5.5</v>
      </c>
      <c r="J40" s="64">
        <v>952</v>
      </c>
      <c r="K40" s="53" t="s">
        <v>24</v>
      </c>
      <c r="L40" s="28">
        <v>141.4</v>
      </c>
      <c r="M40" s="53" t="s">
        <v>24</v>
      </c>
      <c r="N40" s="53" t="s">
        <v>24</v>
      </c>
      <c r="O40" s="53" t="s">
        <v>24</v>
      </c>
      <c r="P40" s="53" t="s">
        <v>24</v>
      </c>
      <c r="Q40" s="53" t="s">
        <v>24</v>
      </c>
      <c r="R40" s="53" t="s">
        <v>24</v>
      </c>
      <c r="S40" s="53" t="s">
        <v>24</v>
      </c>
      <c r="T40" s="7"/>
      <c r="U40" s="2"/>
    </row>
    <row r="41" spans="1:21" s="3" customFormat="1" ht="15.75">
      <c r="A41" s="70">
        <v>1983</v>
      </c>
      <c r="B41" s="63">
        <v>306.7</v>
      </c>
      <c r="C41" s="63">
        <v>280.4</v>
      </c>
      <c r="D41" s="64">
        <v>26162</v>
      </c>
      <c r="E41" s="28"/>
      <c r="F41" s="63">
        <v>21.1</v>
      </c>
      <c r="G41" s="64">
        <v>20455</v>
      </c>
      <c r="H41" s="28"/>
      <c r="I41" s="63">
        <v>5.2</v>
      </c>
      <c r="J41" s="64">
        <v>902</v>
      </c>
      <c r="K41" s="53" t="s">
        <v>24</v>
      </c>
      <c r="L41" s="65" t="s">
        <v>24</v>
      </c>
      <c r="M41" s="53" t="s">
        <v>24</v>
      </c>
      <c r="N41" s="53" t="s">
        <v>24</v>
      </c>
      <c r="O41" s="53" t="s">
        <v>24</v>
      </c>
      <c r="P41" s="53" t="s">
        <v>24</v>
      </c>
      <c r="Q41" s="53" t="s">
        <v>24</v>
      </c>
      <c r="R41" s="53" t="s">
        <v>24</v>
      </c>
      <c r="S41" s="53" t="s">
        <v>24</v>
      </c>
      <c r="T41" s="7"/>
      <c r="U41" s="2"/>
    </row>
    <row r="42" spans="1:21" s="3" customFormat="1" ht="15" customHeight="1">
      <c r="A42" s="70">
        <v>1982</v>
      </c>
      <c r="B42" s="52">
        <v>298.1</v>
      </c>
      <c r="C42" s="63">
        <v>274</v>
      </c>
      <c r="D42" s="64">
        <v>25329</v>
      </c>
      <c r="E42" s="28"/>
      <c r="F42" s="63">
        <v>19.3</v>
      </c>
      <c r="G42" s="64">
        <v>18760</v>
      </c>
      <c r="H42" s="28"/>
      <c r="I42" s="63">
        <v>4.8</v>
      </c>
      <c r="J42" s="64">
        <v>831</v>
      </c>
      <c r="K42" s="53" t="s">
        <v>24</v>
      </c>
      <c r="L42" s="65" t="s">
        <v>24</v>
      </c>
      <c r="M42" s="53" t="s">
        <v>24</v>
      </c>
      <c r="N42" s="53" t="s">
        <v>24</v>
      </c>
      <c r="O42" s="53" t="s">
        <v>24</v>
      </c>
      <c r="P42" s="53" t="s">
        <v>24</v>
      </c>
      <c r="Q42" s="53" t="s">
        <v>24</v>
      </c>
      <c r="R42" s="53" t="s">
        <v>24</v>
      </c>
      <c r="S42" s="53" t="s">
        <v>24</v>
      </c>
      <c r="T42" s="7"/>
      <c r="U42" s="2"/>
    </row>
    <row r="43" spans="1:21" s="3" customFormat="1" ht="15.75">
      <c r="A43" s="70">
        <v>1981</v>
      </c>
      <c r="B43" s="63">
        <v>305.3</v>
      </c>
      <c r="C43" s="63">
        <v>280.9</v>
      </c>
      <c r="D43" s="64">
        <v>25658</v>
      </c>
      <c r="E43" s="28"/>
      <c r="F43" s="63">
        <v>19.5</v>
      </c>
      <c r="G43" s="64">
        <v>19000</v>
      </c>
      <c r="H43" s="28"/>
      <c r="I43" s="63">
        <v>4.9</v>
      </c>
      <c r="J43" s="64">
        <v>849</v>
      </c>
      <c r="K43" s="53" t="s">
        <v>24</v>
      </c>
      <c r="L43" s="65" t="s">
        <v>24</v>
      </c>
      <c r="M43" s="53" t="s">
        <v>24</v>
      </c>
      <c r="N43" s="53" t="s">
        <v>24</v>
      </c>
      <c r="O43" s="53" t="s">
        <v>24</v>
      </c>
      <c r="P43" s="53" t="s">
        <v>24</v>
      </c>
      <c r="Q43" s="53" t="s">
        <v>24</v>
      </c>
      <c r="R43" s="53" t="s">
        <v>24</v>
      </c>
      <c r="S43" s="53" t="s">
        <v>24</v>
      </c>
      <c r="T43" s="7"/>
      <c r="U43" s="2"/>
    </row>
    <row r="44" spans="1:21" s="3" customFormat="1" ht="15.75">
      <c r="A44" s="70">
        <v>1980</v>
      </c>
      <c r="B44" s="63">
        <v>309</v>
      </c>
      <c r="C44" s="63">
        <v>288.2</v>
      </c>
      <c r="D44" s="64">
        <v>26241</v>
      </c>
      <c r="E44" s="28"/>
      <c r="F44" s="63">
        <v>16.1</v>
      </c>
      <c r="G44" s="64">
        <v>15650</v>
      </c>
      <c r="H44" s="28"/>
      <c r="I44" s="63">
        <v>4.8</v>
      </c>
      <c r="J44" s="64">
        <v>824</v>
      </c>
      <c r="K44" s="53" t="s">
        <v>24</v>
      </c>
      <c r="L44" s="65" t="s">
        <v>24</v>
      </c>
      <c r="M44" s="53" t="s">
        <v>24</v>
      </c>
      <c r="N44" s="53" t="s">
        <v>24</v>
      </c>
      <c r="O44" s="53" t="s">
        <v>24</v>
      </c>
      <c r="P44" s="53" t="s">
        <v>24</v>
      </c>
      <c r="Q44" s="53" t="s">
        <v>24</v>
      </c>
      <c r="R44" s="53" t="s">
        <v>24</v>
      </c>
      <c r="S44" s="53" t="s">
        <v>24</v>
      </c>
      <c r="T44" s="7"/>
      <c r="U44" s="2"/>
    </row>
    <row r="45" spans="1:19" s="3" customFormat="1" ht="15.75">
      <c r="A45" s="15"/>
      <c r="B45" s="29"/>
      <c r="C45" s="30"/>
      <c r="D45" s="31"/>
      <c r="E45" s="15"/>
      <c r="F45" s="30"/>
      <c r="G45" s="30"/>
      <c r="H45" s="15"/>
      <c r="I45" s="30"/>
      <c r="J45" s="15"/>
      <c r="K45" s="15"/>
      <c r="L45" s="32"/>
      <c r="M45" s="29"/>
      <c r="N45" s="29"/>
      <c r="O45" s="29"/>
      <c r="P45" s="29"/>
      <c r="Q45" s="29"/>
      <c r="R45" s="29"/>
      <c r="S45" s="29"/>
    </row>
    <row r="46" spans="1:19" s="3" customFormat="1" ht="15.75">
      <c r="A46" s="14" t="s">
        <v>19</v>
      </c>
      <c r="B46" s="14"/>
      <c r="C46" s="26"/>
      <c r="D46" s="34"/>
      <c r="E46" s="12"/>
      <c r="F46" s="26"/>
      <c r="G46" s="26"/>
      <c r="H46" s="12"/>
      <c r="I46" s="26"/>
      <c r="J46" s="12"/>
      <c r="K46" s="12"/>
      <c r="L46" s="35"/>
      <c r="M46" s="33"/>
      <c r="N46" s="33"/>
      <c r="O46" s="33"/>
      <c r="P46" s="33"/>
      <c r="Q46" s="33"/>
      <c r="R46" s="33"/>
      <c r="S46" s="33"/>
    </row>
    <row r="47" spans="1:19" s="3" customFormat="1" ht="15.75">
      <c r="A47" s="14"/>
      <c r="B47" s="14"/>
      <c r="C47" s="26"/>
      <c r="D47" s="36"/>
      <c r="E47" s="12"/>
      <c r="F47" s="26"/>
      <c r="G47" s="36"/>
      <c r="H47" s="12"/>
      <c r="I47" s="26"/>
      <c r="J47" s="12"/>
      <c r="K47" s="12"/>
      <c r="L47" s="35"/>
      <c r="M47" s="33"/>
      <c r="N47" s="33"/>
      <c r="O47" s="33"/>
      <c r="P47" s="33"/>
      <c r="Q47" s="33"/>
      <c r="R47" s="33"/>
      <c r="S47" s="33"/>
    </row>
    <row r="48" spans="1:19" s="3" customFormat="1" ht="15.75">
      <c r="A48" s="14" t="s">
        <v>27</v>
      </c>
      <c r="B48" s="14"/>
      <c r="C48" s="26"/>
      <c r="D48" s="36"/>
      <c r="E48" s="12"/>
      <c r="F48" s="26"/>
      <c r="G48" s="36"/>
      <c r="H48" s="12"/>
      <c r="I48" s="26"/>
      <c r="J48" s="12"/>
      <c r="K48" s="12"/>
      <c r="L48" s="35"/>
      <c r="M48" s="33"/>
      <c r="N48" s="33"/>
      <c r="O48" s="33"/>
      <c r="P48" s="33"/>
      <c r="Q48" s="33"/>
      <c r="R48" s="33"/>
      <c r="S48" s="33"/>
    </row>
    <row r="49" spans="1:19" s="3" customFormat="1" ht="15.75">
      <c r="A49" s="14"/>
      <c r="B49" s="14"/>
      <c r="C49" s="26"/>
      <c r="D49" s="36"/>
      <c r="E49" s="12"/>
      <c r="F49" s="26"/>
      <c r="G49" s="36"/>
      <c r="H49" s="12"/>
      <c r="I49" s="26"/>
      <c r="J49" s="12"/>
      <c r="K49" s="12"/>
      <c r="L49" s="35"/>
      <c r="M49" s="33"/>
      <c r="N49" s="33"/>
      <c r="O49" s="33"/>
      <c r="P49" s="33"/>
      <c r="Q49" s="33"/>
      <c r="R49" s="33"/>
      <c r="S49" s="33"/>
    </row>
    <row r="50" spans="1:19" s="3" customFormat="1" ht="15.75">
      <c r="A50" s="14" t="s">
        <v>5</v>
      </c>
      <c r="B50" s="14"/>
      <c r="C50" s="26"/>
      <c r="D50" s="34"/>
      <c r="E50" s="12"/>
      <c r="F50" s="26"/>
      <c r="G50" s="34"/>
      <c r="H50" s="12"/>
      <c r="I50" s="26"/>
      <c r="J50" s="12"/>
      <c r="K50" s="12"/>
      <c r="L50" s="35"/>
      <c r="M50" s="33"/>
      <c r="N50" s="33"/>
      <c r="O50" s="33"/>
      <c r="P50" s="33"/>
      <c r="Q50" s="33"/>
      <c r="R50" s="33"/>
      <c r="S50" s="33"/>
    </row>
    <row r="51" spans="1:19" s="3" customFormat="1" ht="15.75">
      <c r="A51" s="14" t="s">
        <v>6</v>
      </c>
      <c r="B51" s="14"/>
      <c r="C51" s="26"/>
      <c r="D51" s="34"/>
      <c r="E51" s="12"/>
      <c r="F51" s="26"/>
      <c r="G51" s="34"/>
      <c r="H51" s="12"/>
      <c r="I51" s="26"/>
      <c r="J51" s="12"/>
      <c r="K51" s="12"/>
      <c r="L51" s="35"/>
      <c r="M51" s="33"/>
      <c r="N51" s="33"/>
      <c r="O51" s="33"/>
      <c r="P51" s="33"/>
      <c r="Q51" s="33"/>
      <c r="R51" s="33"/>
      <c r="S51" s="33"/>
    </row>
    <row r="52" spans="1:21" s="3" customFormat="1" ht="15.75">
      <c r="A52" s="14" t="s">
        <v>18</v>
      </c>
      <c r="B52" s="14"/>
      <c r="C52" s="37"/>
      <c r="D52" s="34"/>
      <c r="E52" s="12"/>
      <c r="F52" s="14"/>
      <c r="G52" s="36"/>
      <c r="H52" s="12"/>
      <c r="I52" s="38"/>
      <c r="J52" s="36"/>
      <c r="K52" s="36"/>
      <c r="L52" s="39"/>
      <c r="M52" s="12"/>
      <c r="N52" s="12"/>
      <c r="O52" s="12"/>
      <c r="P52" s="12"/>
      <c r="Q52" s="12"/>
      <c r="R52" s="12"/>
      <c r="S52" s="12"/>
      <c r="T52" s="7"/>
      <c r="U52" s="2"/>
    </row>
    <row r="53" spans="1:21" s="3" customFormat="1" ht="15.75">
      <c r="A53" s="14" t="s">
        <v>17</v>
      </c>
      <c r="B53" s="14"/>
      <c r="C53" s="37"/>
      <c r="D53" s="34"/>
      <c r="E53" s="12"/>
      <c r="F53" s="14"/>
      <c r="G53" s="36"/>
      <c r="H53" s="12"/>
      <c r="I53" s="38"/>
      <c r="J53" s="36"/>
      <c r="K53" s="36"/>
      <c r="L53" s="39"/>
      <c r="M53" s="12"/>
      <c r="N53" s="12"/>
      <c r="O53" s="12"/>
      <c r="P53" s="12"/>
      <c r="Q53" s="12"/>
      <c r="R53" s="12"/>
      <c r="S53" s="12"/>
      <c r="T53" s="7"/>
      <c r="U53" s="2"/>
    </row>
    <row r="54" spans="1:21" s="3" customFormat="1" ht="15.75">
      <c r="A54" s="14" t="s">
        <v>16</v>
      </c>
      <c r="B54" s="14"/>
      <c r="C54" s="37"/>
      <c r="D54" s="34"/>
      <c r="E54" s="12"/>
      <c r="F54" s="14"/>
      <c r="G54" s="34"/>
      <c r="H54" s="12"/>
      <c r="I54" s="26"/>
      <c r="J54" s="36"/>
      <c r="K54" s="36"/>
      <c r="L54" s="40"/>
      <c r="M54" s="12"/>
      <c r="N54" s="12"/>
      <c r="O54" s="12"/>
      <c r="P54" s="12"/>
      <c r="Q54" s="12"/>
      <c r="R54" s="12"/>
      <c r="S54" s="12"/>
      <c r="T54" s="7"/>
      <c r="U54" s="2"/>
    </row>
    <row r="55" spans="1:21" s="3" customFormat="1" ht="15.75">
      <c r="A55" s="14"/>
      <c r="B55" s="14"/>
      <c r="C55" s="37"/>
      <c r="D55" s="34"/>
      <c r="E55" s="12"/>
      <c r="F55" s="14"/>
      <c r="G55" s="34"/>
      <c r="H55" s="12"/>
      <c r="I55" s="33"/>
      <c r="J55" s="26"/>
      <c r="K55" s="26"/>
      <c r="L55" s="12"/>
      <c r="M55" s="12"/>
      <c r="N55" s="12"/>
      <c r="O55" s="12"/>
      <c r="P55" s="12"/>
      <c r="Q55" s="12"/>
      <c r="R55" s="12"/>
      <c r="S55" s="12"/>
      <c r="T55" s="7"/>
      <c r="U55" s="2"/>
    </row>
    <row r="56" spans="1:21" s="3" customFormat="1" ht="32.25" customHeight="1">
      <c r="A56" s="87" t="s">
        <v>29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12"/>
      <c r="P56" s="12"/>
      <c r="Q56" s="12"/>
      <c r="R56" s="12"/>
      <c r="S56" s="12"/>
      <c r="T56" s="7"/>
      <c r="U56" s="2"/>
    </row>
    <row r="57" spans="1:21" s="3" customFormat="1" ht="15.75">
      <c r="A57" s="8"/>
      <c r="B57" s="8"/>
      <c r="C57" s="11"/>
      <c r="D57" s="8"/>
      <c r="E57" s="6"/>
      <c r="F57" s="8"/>
      <c r="G57" s="8"/>
      <c r="H57" s="6"/>
      <c r="I57" s="8"/>
      <c r="J57" s="10"/>
      <c r="K57" s="10"/>
      <c r="L57" s="6"/>
      <c r="M57" s="6"/>
      <c r="N57" s="6"/>
      <c r="O57" s="6"/>
      <c r="P57" s="6"/>
      <c r="Q57" s="6"/>
      <c r="R57" s="6"/>
      <c r="S57" s="6"/>
      <c r="T57" s="7"/>
      <c r="U57" s="2"/>
    </row>
    <row r="58" spans="1:21" s="3" customFormat="1" ht="15.75">
      <c r="A58" s="4"/>
      <c r="B58" s="4"/>
      <c r="C58" s="5"/>
      <c r="D58" s="8"/>
      <c r="E58" s="1"/>
      <c r="F58" s="1"/>
      <c r="G58" s="8"/>
      <c r="H58" s="1"/>
      <c r="I58" s="8"/>
      <c r="J58" s="10"/>
      <c r="K58" s="10"/>
      <c r="L58" s="6"/>
      <c r="M58" s="6"/>
      <c r="N58" s="6"/>
      <c r="O58" s="6"/>
      <c r="P58" s="6"/>
      <c r="Q58" s="6"/>
      <c r="R58" s="6"/>
      <c r="S58" s="1"/>
      <c r="T58" s="2"/>
      <c r="U58" s="2"/>
    </row>
    <row r="59" spans="1:21" s="3" customFormat="1" ht="15.75">
      <c r="A59" s="1"/>
      <c r="B59" s="1"/>
      <c r="C59" s="5"/>
      <c r="D59" s="8"/>
      <c r="E59" s="1"/>
      <c r="F59" s="1"/>
      <c r="G59" s="8"/>
      <c r="H59" s="1"/>
      <c r="I59" s="8"/>
      <c r="J59" s="6"/>
      <c r="K59" s="6"/>
      <c r="L59" s="6"/>
      <c r="M59" s="6"/>
      <c r="N59" s="6"/>
      <c r="O59" s="6"/>
      <c r="P59" s="6"/>
      <c r="Q59" s="6"/>
      <c r="R59" s="6"/>
      <c r="S59" s="1"/>
      <c r="T59" s="2"/>
      <c r="U59" s="2"/>
    </row>
    <row r="60" spans="1:21" s="3" customFormat="1" ht="15.75">
      <c r="A60" s="1"/>
      <c r="B60" s="1"/>
      <c r="C60" s="5"/>
      <c r="D60" s="8"/>
      <c r="E60" s="1"/>
      <c r="F60" s="1"/>
      <c r="G60" s="8"/>
      <c r="H60" s="1"/>
      <c r="I60" s="8"/>
      <c r="J60" s="6"/>
      <c r="K60" s="6"/>
      <c r="L60" s="6"/>
      <c r="M60" s="6"/>
      <c r="N60" s="6"/>
      <c r="O60" s="6"/>
      <c r="P60" s="6"/>
      <c r="Q60" s="6"/>
      <c r="R60" s="6"/>
      <c r="S60" s="1"/>
      <c r="T60" s="2"/>
      <c r="U60" s="2"/>
    </row>
    <row r="61" spans="1:21" s="3" customFormat="1" ht="15.75">
      <c r="A61" s="1"/>
      <c r="B61" s="1"/>
      <c r="C61" s="5"/>
      <c r="D61" s="1"/>
      <c r="E61" s="1"/>
      <c r="F61" s="1"/>
      <c r="G61" s="1"/>
      <c r="H61" s="1"/>
      <c r="I61" s="1"/>
      <c r="J61" s="6"/>
      <c r="K61" s="6"/>
      <c r="L61" s="6"/>
      <c r="M61" s="6"/>
      <c r="N61" s="6"/>
      <c r="O61" s="6"/>
      <c r="P61" s="6"/>
      <c r="Q61" s="6"/>
      <c r="R61" s="6"/>
      <c r="S61" s="1"/>
      <c r="T61" s="2"/>
      <c r="U61" s="2"/>
    </row>
    <row r="62" spans="1:21" s="3" customFormat="1" ht="15.75">
      <c r="A62" s="1"/>
      <c r="B62" s="1"/>
      <c r="C62" s="5"/>
      <c r="D62" s="1"/>
      <c r="E62" s="1"/>
      <c r="F62" s="1"/>
      <c r="G62" s="1"/>
      <c r="H62" s="1"/>
      <c r="I62" s="1"/>
      <c r="J62" s="8"/>
      <c r="K62" s="8"/>
      <c r="L62" s="6"/>
      <c r="M62" s="1"/>
      <c r="N62" s="1"/>
      <c r="O62" s="1"/>
      <c r="P62" s="1"/>
      <c r="Q62" s="1"/>
      <c r="R62" s="1"/>
      <c r="S62" s="1"/>
      <c r="T62" s="2"/>
      <c r="U62" s="2"/>
    </row>
    <row r="63" spans="1:21" s="3" customFormat="1" ht="15.75">
      <c r="A63" s="1"/>
      <c r="B63" s="1"/>
      <c r="C63" s="5"/>
      <c r="D63" s="1"/>
      <c r="E63" s="1"/>
      <c r="F63" s="1"/>
      <c r="G63" s="1"/>
      <c r="H63" s="1"/>
      <c r="I63" s="1"/>
      <c r="J63" s="8"/>
      <c r="K63" s="8"/>
      <c r="L63" s="6"/>
      <c r="M63" s="1"/>
      <c r="N63" s="1"/>
      <c r="O63" s="1"/>
      <c r="P63" s="1"/>
      <c r="Q63" s="1"/>
      <c r="R63" s="1"/>
      <c r="S63" s="1"/>
      <c r="T63" s="2"/>
      <c r="U63" s="2"/>
    </row>
    <row r="64" spans="1:21" s="3" customFormat="1" ht="15.75">
      <c r="A64" s="1"/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</row>
    <row r="65" spans="3:21" s="3" customFormat="1" ht="15.75"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</row>
    <row r="66" spans="3:21" s="3" customFormat="1" ht="15.75"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</row>
    <row r="67" spans="3:21" s="3" customFormat="1" ht="15.75"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</row>
    <row r="68" spans="3:21" s="3" customFormat="1" ht="15.75"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</row>
    <row r="69" spans="3:21" s="3" customFormat="1" ht="15.75"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</row>
    <row r="70" spans="3:21" s="3" customFormat="1" ht="15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</row>
    <row r="71" spans="3:21" s="3" customFormat="1" ht="15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</row>
    <row r="72" spans="3:21" s="3" customFormat="1" ht="15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</row>
    <row r="73" spans="3:21" s="3" customFormat="1" ht="15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</row>
    <row r="74" spans="3:21" s="3" customFormat="1" ht="15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</row>
    <row r="75" spans="3:21" s="3" customFormat="1" ht="15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</row>
    <row r="76" spans="3:21" s="3" customFormat="1" ht="15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</row>
    <row r="77" spans="3:21" s="3" customFormat="1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</row>
    <row r="78" spans="3:21" s="3" customFormat="1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</row>
    <row r="79" spans="3:21" s="3" customFormat="1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</row>
    <row r="80" spans="3:21" s="3" customFormat="1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</row>
    <row r="81" spans="4:21" s="3" customFormat="1" ht="15.75">
      <c r="D81" s="1"/>
      <c r="G81" s="1"/>
      <c r="I81" s="1"/>
      <c r="J81" s="1"/>
      <c r="K81" s="1"/>
      <c r="L81" s="1"/>
      <c r="M81" s="1"/>
      <c r="N81" s="1"/>
      <c r="O81" s="1"/>
      <c r="P81" s="1"/>
      <c r="Q81" s="1"/>
      <c r="R81" s="1"/>
      <c r="T81" s="2"/>
      <c r="U81" s="2"/>
    </row>
    <row r="82" spans="4:21" s="3" customFormat="1" ht="15.75">
      <c r="D82" s="1"/>
      <c r="G82" s="1"/>
      <c r="I82" s="1"/>
      <c r="J82" s="1"/>
      <c r="K82" s="1"/>
      <c r="L82" s="1"/>
      <c r="M82" s="1"/>
      <c r="N82" s="1"/>
      <c r="O82" s="1"/>
      <c r="P82" s="1"/>
      <c r="Q82" s="1"/>
      <c r="R82" s="1"/>
      <c r="T82" s="2"/>
      <c r="U82" s="2"/>
    </row>
    <row r="83" spans="4:21" s="3" customFormat="1" ht="15.75">
      <c r="D83" s="1"/>
      <c r="G83" s="1"/>
      <c r="I83" s="1"/>
      <c r="J83" s="1"/>
      <c r="K83" s="1"/>
      <c r="L83" s="1"/>
      <c r="M83" s="1"/>
      <c r="N83" s="1"/>
      <c r="O83" s="1"/>
      <c r="P83" s="1"/>
      <c r="Q83" s="1"/>
      <c r="R83" s="1"/>
      <c r="T83" s="2"/>
      <c r="U83" s="2"/>
    </row>
    <row r="84" spans="10:21" s="3" customFormat="1" ht="15.75">
      <c r="J84" s="1"/>
      <c r="K84" s="1"/>
      <c r="L84" s="1"/>
      <c r="M84" s="1"/>
      <c r="N84" s="1"/>
      <c r="O84" s="1"/>
      <c r="P84" s="1"/>
      <c r="Q84" s="1"/>
      <c r="R84" s="1"/>
      <c r="T84" s="2"/>
      <c r="U84" s="2"/>
    </row>
    <row r="85" spans="10:21" s="3" customFormat="1" ht="15.75">
      <c r="J85" s="1"/>
      <c r="K85" s="1"/>
      <c r="L85" s="1"/>
      <c r="T85" s="2"/>
      <c r="U85" s="2"/>
    </row>
    <row r="86" spans="10:21" s="3" customFormat="1" ht="15.75">
      <c r="J86" s="1"/>
      <c r="K86" s="1"/>
      <c r="L86" s="1"/>
      <c r="T86" s="2"/>
      <c r="U86" s="2"/>
    </row>
    <row r="87" spans="20:21" s="3" customFormat="1" ht="15.75">
      <c r="T87" s="2"/>
      <c r="U87" s="2"/>
    </row>
    <row r="88" spans="20:21" s="3" customFormat="1" ht="15.75">
      <c r="T88" s="2"/>
      <c r="U88" s="2"/>
    </row>
    <row r="89" spans="20:21" s="3" customFormat="1" ht="15.75">
      <c r="T89" s="2"/>
      <c r="U89" s="2"/>
    </row>
    <row r="90" spans="20:21" s="3" customFormat="1" ht="15.75">
      <c r="T90" s="2"/>
      <c r="U90" s="2"/>
    </row>
    <row r="91" spans="20:21" s="3" customFormat="1" ht="15.75">
      <c r="T91" s="2"/>
      <c r="U91" s="2"/>
    </row>
    <row r="92" spans="20:21" s="3" customFormat="1" ht="15.75">
      <c r="T92" s="2"/>
      <c r="U92" s="2"/>
    </row>
    <row r="93" spans="20:21" s="3" customFormat="1" ht="15.75">
      <c r="T93" s="2"/>
      <c r="U93" s="2"/>
    </row>
    <row r="94" spans="20:21" s="3" customFormat="1" ht="15.75">
      <c r="T94" s="2"/>
      <c r="U94" s="2"/>
    </row>
    <row r="95" spans="20:21" s="3" customFormat="1" ht="15.75">
      <c r="T95" s="2"/>
      <c r="U95" s="2"/>
    </row>
    <row r="96" spans="20:21" s="3" customFormat="1" ht="15.75">
      <c r="T96" s="2"/>
      <c r="U96" s="2"/>
    </row>
    <row r="97" spans="20:21" s="3" customFormat="1" ht="15.75">
      <c r="T97" s="2"/>
      <c r="U97" s="2"/>
    </row>
    <row r="98" spans="20:21" s="3" customFormat="1" ht="15.75">
      <c r="T98" s="2"/>
      <c r="U98" s="2"/>
    </row>
    <row r="99" spans="20:21" s="3" customFormat="1" ht="15.75">
      <c r="T99" s="2"/>
      <c r="U99" s="2"/>
    </row>
    <row r="100" spans="20:21" s="3" customFormat="1" ht="15.75">
      <c r="T100" s="2"/>
      <c r="U100" s="2"/>
    </row>
    <row r="101" spans="20:21" s="3" customFormat="1" ht="15.75">
      <c r="T101" s="2"/>
      <c r="U101" s="2"/>
    </row>
    <row r="102" spans="20:21" s="3" customFormat="1" ht="15.75">
      <c r="T102" s="2"/>
      <c r="U102" s="2"/>
    </row>
    <row r="103" spans="20:21" s="3" customFormat="1" ht="15.75">
      <c r="T103" s="2"/>
      <c r="U103" s="2"/>
    </row>
    <row r="104" spans="20:21" s="3" customFormat="1" ht="15.75">
      <c r="T104" s="2"/>
      <c r="U104" s="2"/>
    </row>
    <row r="105" spans="20:21" s="3" customFormat="1" ht="15.75">
      <c r="T105" s="2"/>
      <c r="U105" s="2"/>
    </row>
    <row r="106" spans="20:21" s="3" customFormat="1" ht="15.75">
      <c r="T106" s="2"/>
      <c r="U106" s="2"/>
    </row>
    <row r="107" spans="20:21" s="3" customFormat="1" ht="15.75">
      <c r="T107" s="2"/>
      <c r="U107" s="2"/>
    </row>
    <row r="108" spans="20:21" s="3" customFormat="1" ht="15.75">
      <c r="T108" s="2"/>
      <c r="U108" s="2"/>
    </row>
    <row r="109" spans="4:18" ht="15.75">
      <c r="D109" s="3"/>
      <c r="G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4:18" ht="15.75">
      <c r="D110" s="3"/>
      <c r="G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4:18" ht="15.75">
      <c r="D111" s="3"/>
      <c r="G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0:18" ht="15.75">
      <c r="J112" s="3"/>
      <c r="K112" s="3"/>
      <c r="L112" s="3"/>
      <c r="M112" s="3"/>
      <c r="N112" s="3"/>
      <c r="O112" s="3"/>
      <c r="P112" s="3"/>
      <c r="Q112" s="3"/>
      <c r="R112" s="3"/>
    </row>
    <row r="113" spans="10:12" ht="15.75">
      <c r="J113" s="3"/>
      <c r="K113" s="3"/>
      <c r="L113" s="3"/>
    </row>
    <row r="114" spans="10:12" ht="15.75">
      <c r="J114" s="3"/>
      <c r="K114" s="3"/>
      <c r="L114" s="3"/>
    </row>
  </sheetData>
  <sheetProtection/>
  <mergeCells count="17">
    <mergeCell ref="S4:S6"/>
    <mergeCell ref="N4:Q4"/>
    <mergeCell ref="L5:L6"/>
    <mergeCell ref="M5:M6"/>
    <mergeCell ref="R5:R6"/>
    <mergeCell ref="I4:J4"/>
    <mergeCell ref="I5:J5"/>
    <mergeCell ref="C5:D5"/>
    <mergeCell ref="C4:D4"/>
    <mergeCell ref="F4:G4"/>
    <mergeCell ref="F5:G5"/>
    <mergeCell ref="A56:N56"/>
    <mergeCell ref="K5:K6"/>
    <mergeCell ref="B5:B6"/>
    <mergeCell ref="P5:P6"/>
    <mergeCell ref="Q5:Q6"/>
    <mergeCell ref="O5:O6"/>
  </mergeCells>
  <hyperlinks>
    <hyperlink ref="A56:N56" r:id="rId1" display="SOURCE: New York State Energy Research and Development Authority, Patterns and Trends — New York State Energy Profiles; www.nyserda.ny.gov/About/Publications/EA-Reports-and-Studies/Patterns-and-Trends (last viewed October 22, 2020)."/>
  </hyperlinks>
  <printOptions/>
  <pageMargins left="0.5" right="0.5" top="0.75" bottom="0.75" header="0" footer="0"/>
  <pageSetup fitToHeight="1" fitToWidth="1" horizontalDpi="600" verticalDpi="600" orientation="landscape" scale="55" r:id="rId2"/>
  <rowBreaks count="1" manualBreakCount="1">
    <brk id="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Tarantino/nyserda</dc:creator>
  <cp:keywords/>
  <dc:description/>
  <cp:lastModifiedBy>Charbonneau, Michele</cp:lastModifiedBy>
  <cp:lastPrinted>2018-07-02T20:54:05Z</cp:lastPrinted>
  <dcterms:created xsi:type="dcterms:W3CDTF">2003-01-07T18:49:05Z</dcterms:created>
  <dcterms:modified xsi:type="dcterms:W3CDTF">2022-03-01T16:12:37Z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