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Summer Capacity" sheetId="1" r:id="rId1"/>
    <sheet name="Winter Capacity" sheetId="2" r:id="rId2"/>
  </sheets>
  <definedNames>
    <definedName name="\A">#REF!</definedName>
    <definedName name="\Z">#REF!</definedName>
    <definedName name="MEASURE">#REF!</definedName>
    <definedName name="P_CE">#REF!</definedName>
    <definedName name="P_CH">#REF!</definedName>
    <definedName name="P_III_2_CA">#REF!</definedName>
    <definedName name="P_III_2_T1">#REF!</definedName>
    <definedName name="P_III_2_T2">#REF!</definedName>
    <definedName name="P_III_3">#REF!</definedName>
    <definedName name="P_III_4">#REF!</definedName>
    <definedName name="P_III_5">#REF!</definedName>
    <definedName name="P_IV_1">#REF!</definedName>
    <definedName name="P_IV_2">#REF!</definedName>
    <definedName name="P_IV_3">#REF!</definedName>
    <definedName name="P_IV_4">#REF!</definedName>
    <definedName name="P_IV_5">#REF!</definedName>
    <definedName name="P_IV_6">#REF!</definedName>
    <definedName name="P_IV_7">#REF!</definedName>
    <definedName name="P_LIPA">#REF!</definedName>
    <definedName name="P_NM">#REF!</definedName>
    <definedName name="P_NMIN">#REF!</definedName>
    <definedName name="P_NY">#REF!</definedName>
    <definedName name="P_OR">#REF!</definedName>
    <definedName name="P_PA">#REF!</definedName>
    <definedName name="P_RG">#REF!</definedName>
    <definedName name="P_V_1">#REF!</definedName>
    <definedName name="P_V_1A">#REF!</definedName>
    <definedName name="P_V_2">#REF!</definedName>
    <definedName name="P_V_2A" localSheetId="0">'Summer Capacity'!$B$3:$K$57</definedName>
    <definedName name="P_V_2A">'Winter Capacity'!$B$4:$K$53</definedName>
    <definedName name="P_V_3">#REF!</definedName>
    <definedName name="P_V_4">#REF!</definedName>
    <definedName name="P_VI_1">#REF!</definedName>
    <definedName name="P_VI_1A">#REF!</definedName>
    <definedName name="_xlnm.Print_Area" localSheetId="0">'Summer Capacity'!$A$1:$M$57</definedName>
    <definedName name="_xlnm.Print_Area" localSheetId="1">'Winter Capacity'!$A$1:$M$69</definedName>
    <definedName name="_xlnm.Print_Titles">#N/A</definedName>
  </definedNames>
  <calcPr fullCalcOnLoad="1"/>
</workbook>
</file>

<file path=xl/sharedStrings.xml><?xml version="1.0" encoding="utf-8"?>
<sst xmlns="http://schemas.openxmlformats.org/spreadsheetml/2006/main" count="129" uniqueCount="79">
  <si>
    <t>(Megawatts)</t>
  </si>
  <si>
    <t>Summer Capability Period</t>
  </si>
  <si>
    <t>New York Control Area (NYCA)</t>
  </si>
  <si>
    <t>Total Resource Capability</t>
  </si>
  <si>
    <t xml:space="preserve">  NYCA Resource Capability</t>
  </si>
  <si>
    <t xml:space="preserve">    Fossil </t>
  </si>
  <si>
    <t xml:space="preserve">      Steam Turbine (Oil)</t>
  </si>
  <si>
    <t xml:space="preserve">      Steam Turbine (Gas)</t>
  </si>
  <si>
    <t xml:space="preserve">      Steam Turbine (Coal)</t>
  </si>
  <si>
    <t xml:space="preserve">      Combined Cycle (Gas)</t>
  </si>
  <si>
    <t xml:space="preserve">      Jet Engine (Oil)</t>
  </si>
  <si>
    <t xml:space="preserve">      Jet Engine (Gas)</t>
  </si>
  <si>
    <t xml:space="preserve">      Combustion Turbine (Oil)</t>
  </si>
  <si>
    <t xml:space="preserve">      Combustion Turbine (Gas)</t>
  </si>
  <si>
    <t xml:space="preserve">      Pumped Storage Hydro</t>
  </si>
  <si>
    <t xml:space="preserve">    Nuclear  </t>
  </si>
  <si>
    <t xml:space="preserve">      Conventional Hydro</t>
  </si>
  <si>
    <t xml:space="preserve">      Internal Combustion (Methane)</t>
  </si>
  <si>
    <t xml:space="preserve">      Steam Turbine (Wood)</t>
  </si>
  <si>
    <t xml:space="preserve">      Steam Turbine (Refuse)</t>
  </si>
  <si>
    <t>Base Forcecast</t>
  </si>
  <si>
    <t>2019-20</t>
  </si>
  <si>
    <t>2020-21</t>
  </si>
  <si>
    <t>2021-22</t>
  </si>
  <si>
    <t>2022-23</t>
  </si>
  <si>
    <t>2023-24</t>
  </si>
  <si>
    <t>2024-25</t>
  </si>
  <si>
    <t>3  Pressurized water reactor.</t>
  </si>
  <si>
    <t>4  Boiling water reactor.</t>
  </si>
  <si>
    <t>2025-26</t>
  </si>
  <si>
    <t xml:space="preserve">      Internal Combustion (Oil)</t>
  </si>
  <si>
    <t xml:space="preserve">      Internal Combustion (Oil &amp; Gas)</t>
  </si>
  <si>
    <t xml:space="preserve">      Peak Demand Forecast</t>
  </si>
  <si>
    <t xml:space="preserve">      Installed Reserve</t>
  </si>
  <si>
    <r>
      <t xml:space="preserve">      Steam (PWR</t>
    </r>
    <r>
      <rPr>
        <vertAlign val="superscript"/>
        <sz val="11"/>
        <rFont val="Arial"/>
        <family val="2"/>
      </rPr>
      <t>3</t>
    </r>
    <r>
      <rPr>
        <sz val="11"/>
        <rFont val="Arial"/>
        <family val="2"/>
      </rPr>
      <t xml:space="preserve"> Nuclear)</t>
    </r>
  </si>
  <si>
    <r>
      <t xml:space="preserve">      Steam (BWR</t>
    </r>
    <r>
      <rPr>
        <vertAlign val="superscript"/>
        <sz val="11"/>
        <rFont val="Arial"/>
        <family val="2"/>
      </rPr>
      <t>4</t>
    </r>
    <r>
      <rPr>
        <sz val="11"/>
        <rFont val="Arial"/>
        <family val="2"/>
      </rPr>
      <t xml:space="preserve"> Nuclear)</t>
    </r>
  </si>
  <si>
    <r>
      <t xml:space="preserve">    Renewable</t>
    </r>
    <r>
      <rPr>
        <vertAlign val="superscript"/>
        <sz val="11"/>
        <rFont val="Arial"/>
        <family val="2"/>
      </rPr>
      <t>5</t>
    </r>
  </si>
  <si>
    <r>
      <t xml:space="preserve">      Wind</t>
    </r>
    <r>
      <rPr>
        <vertAlign val="superscript"/>
        <sz val="11"/>
        <rFont val="Arial"/>
        <family val="2"/>
      </rPr>
      <t>6</t>
    </r>
  </si>
  <si>
    <r>
      <t xml:space="preserve">      Installed Reserve Percent</t>
    </r>
    <r>
      <rPr>
        <vertAlign val="superscript"/>
        <sz val="11"/>
        <rFont val="Arial"/>
        <family val="2"/>
      </rPr>
      <t>11</t>
    </r>
  </si>
  <si>
    <t xml:space="preserve">      Jet Engine (Oil and Gas)</t>
  </si>
  <si>
    <t xml:space="preserve">      Steam Turbine (Oil and Gas)</t>
  </si>
  <si>
    <t xml:space="preserve">      Combined Cycle (Oil and Gas)</t>
  </si>
  <si>
    <t xml:space="preserve">      Combustion Turbine (Oil and Gas)</t>
  </si>
  <si>
    <t xml:space="preserve">      Internal Combustion (Gas)</t>
  </si>
  <si>
    <r>
      <t xml:space="preserve">  Net Capacity Purchases</t>
    </r>
    <r>
      <rPr>
        <vertAlign val="superscript"/>
        <sz val="11"/>
        <rFont val="Arial"/>
        <family val="2"/>
      </rPr>
      <t>1,2</t>
    </r>
  </si>
  <si>
    <t xml:space="preserve">1  Net Capacity Purchases — positive values of net capacity purchases represent capacity that is imported to the New York Control Area (NYCA), after subtracting sales that are exported to other areas.  </t>
  </si>
  <si>
    <t>2  Figures include the use of Unforced Capacity Deliverability Rights (UDRs) as currently known.</t>
  </si>
  <si>
    <t xml:space="preserve">    Peak Demand Forecast</t>
  </si>
  <si>
    <t xml:space="preserve">    Installed Reserve</t>
  </si>
  <si>
    <r>
      <t xml:space="preserve">    Installed Reserve Percent</t>
    </r>
    <r>
      <rPr>
        <vertAlign val="superscript"/>
        <sz val="11"/>
        <rFont val="Arial"/>
        <family val="2"/>
      </rPr>
      <t>11</t>
    </r>
  </si>
  <si>
    <r>
      <t xml:space="preserve">    Proposed Resource Changes</t>
    </r>
    <r>
      <rPr>
        <vertAlign val="superscript"/>
        <sz val="11"/>
        <rFont val="Arial"/>
        <family val="2"/>
      </rPr>
      <t>12</t>
    </r>
  </si>
  <si>
    <t xml:space="preserve">    Adjusted Resource Capability</t>
  </si>
  <si>
    <t xml:space="preserve">    Adjusted Installed Reserve</t>
  </si>
  <si>
    <t xml:space="preserve">    Adjusted Installed Reserve Percent</t>
  </si>
  <si>
    <r>
      <t xml:space="preserve">      Solar</t>
    </r>
    <r>
      <rPr>
        <vertAlign val="superscript"/>
        <sz val="11"/>
        <rFont val="Arial"/>
        <family val="2"/>
      </rPr>
      <t>7</t>
    </r>
  </si>
  <si>
    <r>
      <t xml:space="preserve">    Special Case Resources — SCR</t>
    </r>
    <r>
      <rPr>
        <vertAlign val="superscript"/>
        <sz val="11"/>
        <rFont val="Arial"/>
        <family val="2"/>
      </rPr>
      <t>8</t>
    </r>
  </si>
  <si>
    <t>5 The Renewable Category does not necessarily match the New York State Clean Energy Standard (CES) definition.</t>
  </si>
  <si>
    <t>6  Existing wind generators are listed at their full nameplate rating.</t>
  </si>
  <si>
    <t>7 Existing solar generators are listed at their full nameplate rating.</t>
  </si>
  <si>
    <r>
      <t xml:space="preserve">    Noticed Deactivations</t>
    </r>
    <r>
      <rPr>
        <vertAlign val="superscript"/>
        <sz val="11"/>
        <rFont val="Arial"/>
        <family val="2"/>
      </rPr>
      <t>10</t>
    </r>
  </si>
  <si>
    <r>
      <t xml:space="preserve">    Additions and Rerates</t>
    </r>
    <r>
      <rPr>
        <vertAlign val="superscript"/>
        <sz val="11"/>
        <rFont val="Arial"/>
        <family val="2"/>
      </rPr>
      <t>9</t>
    </r>
  </si>
  <si>
    <r>
      <t xml:space="preserve">9  Additions and Rerates — projects that have completed a Class Year Interconnection Facilities Study, as shown in Table IV-1 of the </t>
    </r>
    <r>
      <rPr>
        <i/>
        <sz val="11"/>
        <rFont val="Arial"/>
        <family val="2"/>
      </rPr>
      <t>2018 Load and Capacity Data</t>
    </r>
    <r>
      <rPr>
        <sz val="11"/>
        <rFont val="Arial"/>
        <family val="2"/>
      </rPr>
      <t xml:space="preserve"> </t>
    </r>
    <r>
      <rPr>
        <i/>
        <sz val="11"/>
        <rFont val="Arial"/>
        <family val="2"/>
      </rPr>
      <t>report.</t>
    </r>
  </si>
  <si>
    <t>Winter Capacity</t>
  </si>
  <si>
    <t>2026-27</t>
  </si>
  <si>
    <t>2027-28</t>
  </si>
  <si>
    <t>2028-29</t>
  </si>
  <si>
    <t xml:space="preserve">    Pumped Storage Hydro</t>
  </si>
  <si>
    <t>New York Control Area (NYCA) Electric Energy Load and Capacity Schedule</t>
  </si>
  <si>
    <t>8  Special Case Resources (SCR) are loads capable of being interrupted upon demand and distributed generators that are not visible to the New York Independent System Operator's (ISO) Market Information System. SCRs are subject to special rules in order to participate as Capacity suppliers.</t>
  </si>
  <si>
    <t>2018-29</t>
  </si>
  <si>
    <t>2018(a)</t>
  </si>
  <si>
    <r>
      <t xml:space="preserve">10  Noticed deactivations as shown in Table IV-5 of the </t>
    </r>
    <r>
      <rPr>
        <i/>
        <sz val="11"/>
        <rFont val="Arial"/>
        <family val="2"/>
      </rPr>
      <t>2019 Load and Capacity Data report</t>
    </r>
    <r>
      <rPr>
        <sz val="11"/>
        <rFont val="Arial"/>
        <family val="2"/>
      </rPr>
      <t>.</t>
    </r>
  </si>
  <si>
    <t>2029-30</t>
  </si>
  <si>
    <t>2018-19(a)</t>
  </si>
  <si>
    <r>
      <t xml:space="preserve">SOURCE:  New York Independent System Operator, </t>
    </r>
    <r>
      <rPr>
        <i/>
        <sz val="11"/>
        <rFont val="Arial"/>
        <family val="2"/>
      </rPr>
      <t xml:space="preserve">The New York Independent System Operator 2019 Load and Capacity Data, </t>
    </r>
    <r>
      <rPr>
        <sz val="11"/>
        <rFont val="Arial"/>
        <family val="2"/>
      </rPr>
      <t>https://www.nyiso.com/library (last viewed July 26, 2019).</t>
    </r>
  </si>
  <si>
    <r>
      <t xml:space="preserve">a Data from </t>
    </r>
    <r>
      <rPr>
        <i/>
        <sz val="11"/>
        <rFont val="Arial"/>
        <family val="2"/>
      </rPr>
      <t xml:space="preserve">2018 Load &amp; Capacity Data (Gold Book) </t>
    </r>
    <r>
      <rPr>
        <sz val="11"/>
        <rFont val="Arial"/>
        <family val="2"/>
      </rPr>
      <t>report.</t>
    </r>
  </si>
  <si>
    <t xml:space="preserve">11  The Installed Reserve Margin requirement determined by the NYSRC for the 2019-20 Capability Year is 17.0 percent. The Installed Reserve Percent shown in this table should be compared to the Installed Reserve Margin requirement in the 2019-20 Capability Year. </t>
  </si>
  <si>
    <r>
      <t xml:space="preserve">12  Proposed Resource Changes — Projects that have not completed a Class Year Interconnection Facilities Study, as shown in Table IV-1 and IV-2 of the </t>
    </r>
    <r>
      <rPr>
        <i/>
        <sz val="11"/>
        <rFont val="Arial"/>
        <family val="2"/>
      </rPr>
      <t>2019 Load and Capacity Data report</t>
    </r>
    <r>
      <rPr>
        <sz val="11"/>
        <rFont val="Arial"/>
        <family val="2"/>
      </rPr>
      <t>.</t>
    </r>
  </si>
  <si>
    <t>SOURCE:  New York Independent System Operator, The New York Independent System Operator 2019 Load and Capacity Data, https://www.nyiso.com/library (last viewed July 26, 2019).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</si>
</sst>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56">
    <font>
      <sz val="11"/>
      <color theme="1"/>
      <name val="Calibri"/>
      <family val="2"/>
    </font>
    <font>
      <sz val="10"/>
      <color indexed="8"/>
      <name val="Arial"/>
      <family val="2"/>
    </font>
    <font>
      <sz val="12"/>
      <name val="Arial"/>
      <family val="2"/>
    </font>
    <font>
      <sz val="12"/>
      <name val="Times New Roman"/>
      <family val="1"/>
    </font>
    <font>
      <sz val="11"/>
      <name val="Arial"/>
      <family val="2"/>
    </font>
    <font>
      <sz val="10"/>
      <name val="Arial"/>
      <family val="2"/>
    </font>
    <font>
      <sz val="9"/>
      <name val="Arial"/>
      <family val="2"/>
    </font>
    <font>
      <b/>
      <sz val="11"/>
      <color indexed="8"/>
      <name val="Arial"/>
      <family val="2"/>
    </font>
    <font>
      <b/>
      <sz val="11"/>
      <name val="Arial"/>
      <family val="2"/>
    </font>
    <font>
      <vertAlign val="superscript"/>
      <sz val="11"/>
      <name val="Arial"/>
      <family val="2"/>
    </font>
    <font>
      <i/>
      <sz val="11"/>
      <name val="Arial"/>
      <family val="2"/>
    </font>
    <font>
      <b/>
      <sz val="16"/>
      <color indexed="8"/>
      <name val="Arial"/>
      <family val="2"/>
    </font>
    <font>
      <b/>
      <sz val="16"/>
      <name val="Arial"/>
      <family val="2"/>
    </font>
    <font>
      <b/>
      <i/>
      <sz val="11"/>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b/>
      <sz val="11"/>
      <color theme="1"/>
      <name val="Arial"/>
      <family val="2"/>
    </font>
    <font>
      <sz val="11"/>
      <color rgb="FF000000"/>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Alignment="1">
      <alignment vertical="center"/>
      <protection/>
    </xf>
    <xf numFmtId="0" fontId="2" fillId="0" borderId="0" xfId="57" applyNumberFormat="1" applyFont="1" applyAlignment="1">
      <alignment vertical="center"/>
      <protection/>
    </xf>
    <xf numFmtId="0" fontId="3" fillId="0" borderId="0" xfId="57" applyNumberFormat="1" applyFont="1" applyAlignment="1">
      <alignment horizontal="right" vertical="center"/>
      <protection/>
    </xf>
    <xf numFmtId="0" fontId="3" fillId="0" borderId="0" xfId="57" applyNumberFormat="1" applyFont="1" applyBorder="1" applyAlignment="1">
      <alignment vertical="center"/>
      <protection/>
    </xf>
    <xf numFmtId="0" fontId="4" fillId="0" borderId="0" xfId="57" applyNumberFormat="1" applyFont="1" applyAlignment="1">
      <alignment horizontal="right" vertical="center"/>
      <protection/>
    </xf>
    <xf numFmtId="0" fontId="4" fillId="0" borderId="0" xfId="57" applyNumberFormat="1" applyFont="1" applyAlignment="1">
      <alignment vertical="center"/>
      <protection/>
    </xf>
    <xf numFmtId="0" fontId="5" fillId="0" borderId="0" xfId="57" applyNumberFormat="1" applyFont="1" applyAlignment="1">
      <alignment vertical="center"/>
      <protection/>
    </xf>
    <xf numFmtId="0" fontId="3" fillId="33" borderId="0" xfId="57" applyNumberFormat="1" applyFont="1" applyFill="1" applyAlignment="1">
      <alignment vertical="center"/>
      <protection/>
    </xf>
    <xf numFmtId="0" fontId="5" fillId="33" borderId="0" xfId="57" applyNumberFormat="1" applyFont="1" applyFill="1" applyAlignment="1">
      <alignment vertical="center"/>
      <protection/>
    </xf>
    <xf numFmtId="0" fontId="6" fillId="0" borderId="0" xfId="57" applyNumberFormat="1" applyFont="1" applyAlignment="1">
      <alignment vertical="center"/>
      <protection/>
    </xf>
    <xf numFmtId="0" fontId="3" fillId="0" borderId="0" xfId="57" applyNumberFormat="1" applyFont="1" applyAlignment="1">
      <alignment/>
      <protection/>
    </xf>
    <xf numFmtId="0" fontId="2" fillId="0" borderId="0" xfId="57" applyNumberFormat="1" applyFont="1" applyAlignment="1">
      <alignment/>
      <protection/>
    </xf>
    <xf numFmtId="0" fontId="2" fillId="0" borderId="0" xfId="57" applyNumberFormat="1" applyFont="1" applyBorder="1" applyAlignment="1">
      <alignment horizontal="right"/>
      <protection/>
    </xf>
    <xf numFmtId="0" fontId="2" fillId="33" borderId="0" xfId="57" applyNumberFormat="1" applyFont="1" applyFill="1" applyBorder="1" applyAlignment="1">
      <alignment horizontal="right" vertical="center"/>
      <protection/>
    </xf>
    <xf numFmtId="0" fontId="2" fillId="0" borderId="0" xfId="57" applyNumberFormat="1" applyFont="1" applyBorder="1" applyAlignment="1">
      <alignment/>
      <protection/>
    </xf>
    <xf numFmtId="0" fontId="2" fillId="0" borderId="0" xfId="57" applyNumberFormat="1" applyFont="1" applyAlignment="1">
      <alignment horizontal="right"/>
      <protection/>
    </xf>
    <xf numFmtId="0" fontId="2" fillId="34" borderId="0" xfId="57" applyNumberFormat="1" applyFont="1" applyFill="1" applyAlignment="1">
      <alignment vertical="center"/>
      <protection/>
    </xf>
    <xf numFmtId="0" fontId="3" fillId="34" borderId="0" xfId="57" applyNumberFormat="1" applyFont="1" applyFill="1" applyBorder="1" applyAlignment="1">
      <alignment horizontal="right" vertical="center"/>
      <protection/>
    </xf>
    <xf numFmtId="0" fontId="3" fillId="34" borderId="0" xfId="57" applyNumberFormat="1" applyFont="1" applyFill="1" applyBorder="1" applyAlignment="1">
      <alignment vertical="center"/>
      <protection/>
    </xf>
    <xf numFmtId="0" fontId="3" fillId="34" borderId="0" xfId="57" applyNumberFormat="1" applyFont="1" applyFill="1" applyAlignment="1">
      <alignment horizontal="right"/>
      <protection/>
    </xf>
    <xf numFmtId="0" fontId="2" fillId="34" borderId="0" xfId="57" applyNumberFormat="1" applyFont="1" applyFill="1" applyAlignment="1">
      <alignment/>
      <protection/>
    </xf>
    <xf numFmtId="5" fontId="3" fillId="34" borderId="0" xfId="57" applyNumberFormat="1" applyFont="1" applyFill="1" applyAlignment="1" applyProtection="1" quotePrefix="1">
      <alignment horizontal="left"/>
      <protection locked="0"/>
    </xf>
    <xf numFmtId="0" fontId="3" fillId="34" borderId="0" xfId="57" applyNumberFormat="1" applyFont="1" applyFill="1" applyAlignment="1">
      <alignment/>
      <protection/>
    </xf>
    <xf numFmtId="0" fontId="2" fillId="34" borderId="0" xfId="57" applyNumberFormat="1" applyFont="1" applyFill="1" applyAlignment="1">
      <alignment horizontal="right"/>
      <protection/>
    </xf>
    <xf numFmtId="5" fontId="7" fillId="33" borderId="0" xfId="57" applyNumberFormat="1" applyFont="1" applyFill="1" applyAlignment="1" applyProtection="1">
      <alignment/>
      <protection locked="0"/>
    </xf>
    <xf numFmtId="0" fontId="8" fillId="0" borderId="0" xfId="57" applyNumberFormat="1" applyFont="1" applyAlignment="1">
      <alignment vertical="center"/>
      <protection/>
    </xf>
    <xf numFmtId="0" fontId="4" fillId="0" borderId="0" xfId="57" applyNumberFormat="1" applyFont="1" applyAlignment="1">
      <alignment horizontal="left" vertical="center"/>
      <protection/>
    </xf>
    <xf numFmtId="0" fontId="8" fillId="0" borderId="0" xfId="57" applyNumberFormat="1" applyFont="1" applyAlignment="1">
      <alignment horizontal="centerContinuous" vertical="center"/>
      <protection/>
    </xf>
    <xf numFmtId="0" fontId="4" fillId="0" borderId="0" xfId="57" applyNumberFormat="1" applyFont="1" applyBorder="1" applyAlignment="1">
      <alignment vertical="center"/>
      <protection/>
    </xf>
    <xf numFmtId="0" fontId="4" fillId="0" borderId="10" xfId="57" applyNumberFormat="1" applyFont="1" applyBorder="1" applyAlignment="1">
      <alignment vertical="center"/>
      <protection/>
    </xf>
    <xf numFmtId="0" fontId="4" fillId="33" borderId="11" xfId="57" applyNumberFormat="1" applyFont="1" applyFill="1" applyBorder="1" applyAlignment="1">
      <alignment horizontal="left" vertical="center"/>
      <protection/>
    </xf>
    <xf numFmtId="0" fontId="4" fillId="33" borderId="12" xfId="57" applyNumberFormat="1" applyFont="1" applyFill="1" applyBorder="1" applyAlignment="1">
      <alignment horizontal="right"/>
      <protection/>
    </xf>
    <xf numFmtId="0" fontId="4" fillId="33" borderId="0" xfId="57" applyNumberFormat="1" applyFont="1" applyFill="1" applyBorder="1" applyAlignment="1">
      <alignment horizontal="right"/>
      <protection/>
    </xf>
    <xf numFmtId="0" fontId="4" fillId="33" borderId="0" xfId="57" applyNumberFormat="1" applyFont="1" applyFill="1" applyBorder="1" applyAlignment="1">
      <alignment vertical="center"/>
      <protection/>
    </xf>
    <xf numFmtId="0" fontId="4" fillId="33" borderId="0" xfId="57" applyNumberFormat="1" applyFont="1" applyFill="1" applyBorder="1" applyAlignment="1" quotePrefix="1">
      <alignment horizontal="left"/>
      <protection/>
    </xf>
    <xf numFmtId="164" fontId="4" fillId="34" borderId="0" xfId="57" applyNumberFormat="1" applyFont="1" applyFill="1" applyBorder="1" applyAlignment="1">
      <alignment horizontal="right" vertical="center"/>
      <protection/>
    </xf>
    <xf numFmtId="0" fontId="4" fillId="34" borderId="0" xfId="57" applyNumberFormat="1" applyFont="1" applyFill="1" applyBorder="1" applyAlignment="1">
      <alignment/>
      <protection/>
    </xf>
    <xf numFmtId="3" fontId="4" fillId="33" borderId="0" xfId="57" applyNumberFormat="1" applyFont="1" applyFill="1" applyBorder="1" applyAlignment="1">
      <alignment horizontal="right"/>
      <protection/>
    </xf>
    <xf numFmtId="0" fontId="4" fillId="0" borderId="0" xfId="57" applyNumberFormat="1" applyFont="1" applyBorder="1" applyAlignment="1">
      <alignment/>
      <protection/>
    </xf>
    <xf numFmtId="3" fontId="4" fillId="33" borderId="0" xfId="57" applyNumberFormat="1" applyFont="1" applyFill="1" applyBorder="1" applyAlignment="1">
      <alignment/>
      <protection/>
    </xf>
    <xf numFmtId="0" fontId="4" fillId="33" borderId="0" xfId="57" applyNumberFormat="1" applyFont="1" applyFill="1" applyBorder="1" applyAlignment="1">
      <alignment horizontal="left" vertical="center"/>
      <protection/>
    </xf>
    <xf numFmtId="3" fontId="4" fillId="33" borderId="0" xfId="57" applyNumberFormat="1" applyFont="1" applyFill="1" applyBorder="1" applyAlignment="1">
      <alignment vertical="center"/>
      <protection/>
    </xf>
    <xf numFmtId="0" fontId="4" fillId="33" borderId="0" xfId="57" applyNumberFormat="1" applyFont="1" applyFill="1" applyAlignment="1">
      <alignment vertical="center"/>
      <protection/>
    </xf>
    <xf numFmtId="0" fontId="4" fillId="33" borderId="0" xfId="57" applyNumberFormat="1" applyFont="1" applyFill="1" applyAlignment="1">
      <alignment/>
      <protection/>
    </xf>
    <xf numFmtId="0" fontId="4" fillId="34" borderId="0" xfId="57" applyNumberFormat="1" applyFont="1" applyFill="1" applyAlignment="1">
      <alignment/>
      <protection/>
    </xf>
    <xf numFmtId="3" fontId="4" fillId="34" borderId="0" xfId="57" applyNumberFormat="1" applyFont="1" applyFill="1" applyBorder="1" applyAlignment="1">
      <alignment horizontal="right" vertical="center"/>
      <protection/>
    </xf>
    <xf numFmtId="0" fontId="4" fillId="34" borderId="0" xfId="57" applyNumberFormat="1" applyFont="1" applyFill="1" applyAlignment="1">
      <alignment vertical="center"/>
      <protection/>
    </xf>
    <xf numFmtId="3" fontId="4" fillId="0" borderId="0" xfId="57" applyNumberFormat="1" applyFont="1" applyAlignment="1">
      <alignment/>
      <protection/>
    </xf>
    <xf numFmtId="165" fontId="4" fillId="33" borderId="0" xfId="0" applyNumberFormat="1" applyFont="1" applyFill="1" applyBorder="1" applyAlignment="1" quotePrefix="1">
      <alignment horizontal="left"/>
    </xf>
    <xf numFmtId="0" fontId="4" fillId="34" borderId="0" xfId="57" applyNumberFormat="1" applyFont="1" applyFill="1" applyBorder="1" applyAlignment="1">
      <alignment horizontal="left"/>
      <protection/>
    </xf>
    <xf numFmtId="0" fontId="4" fillId="34" borderId="11" xfId="57" applyNumberFormat="1" applyFont="1" applyFill="1" applyBorder="1" applyAlignment="1">
      <alignment/>
      <protection/>
    </xf>
    <xf numFmtId="164" fontId="4" fillId="33" borderId="0" xfId="57" applyNumberFormat="1" applyFont="1" applyFill="1" applyBorder="1" applyAlignment="1">
      <alignment horizontal="right"/>
      <protection/>
    </xf>
    <xf numFmtId="0" fontId="4" fillId="34" borderId="0" xfId="57" applyNumberFormat="1" applyFont="1" applyFill="1" applyBorder="1" applyAlignment="1">
      <alignment horizontal="right" vertical="center"/>
      <protection/>
    </xf>
    <xf numFmtId="0" fontId="4" fillId="33" borderId="10" xfId="57" applyNumberFormat="1" applyFont="1" applyFill="1" applyBorder="1" applyAlignment="1">
      <alignment vertical="center"/>
      <protection/>
    </xf>
    <xf numFmtId="0" fontId="4" fillId="34" borderId="0" xfId="57" applyNumberFormat="1" applyFont="1" applyFill="1" applyBorder="1" applyAlignment="1">
      <alignment vertical="center"/>
      <protection/>
    </xf>
    <xf numFmtId="0" fontId="4" fillId="0" borderId="0" xfId="57" applyNumberFormat="1" applyFont="1" applyAlignment="1">
      <alignment/>
      <protection/>
    </xf>
    <xf numFmtId="5" fontId="11" fillId="33" borderId="0" xfId="57" applyNumberFormat="1" applyFont="1" applyFill="1" applyAlignment="1" applyProtection="1">
      <alignment/>
      <protection locked="0"/>
    </xf>
    <xf numFmtId="0" fontId="12" fillId="0" borderId="0" xfId="57" applyNumberFormat="1" applyFont="1" applyAlignment="1">
      <alignment vertical="center"/>
      <protection/>
    </xf>
    <xf numFmtId="0" fontId="4" fillId="33" borderId="11" xfId="57" applyNumberFormat="1" applyFont="1" applyFill="1" applyBorder="1" applyAlignment="1">
      <alignment horizontal="right"/>
      <protection/>
    </xf>
    <xf numFmtId="164" fontId="53" fillId="0" borderId="0" xfId="0" applyNumberFormat="1" applyFont="1" applyFill="1" applyAlignment="1">
      <alignment horizontal="left" vertical="center" wrapText="1"/>
    </xf>
    <xf numFmtId="0" fontId="4" fillId="0" borderId="12" xfId="57" applyNumberFormat="1" applyFont="1" applyBorder="1" applyAlignment="1">
      <alignment horizontal="right" vertical="center"/>
      <protection/>
    </xf>
    <xf numFmtId="3" fontId="4" fillId="0" borderId="0" xfId="57" applyNumberFormat="1" applyFont="1" applyFill="1" applyBorder="1" applyAlignment="1">
      <alignment horizontal="right"/>
      <protection/>
    </xf>
    <xf numFmtId="164" fontId="4" fillId="34" borderId="0" xfId="57" applyNumberFormat="1" applyFont="1" applyFill="1" applyBorder="1" applyAlignment="1">
      <alignment horizontal="right"/>
      <protection/>
    </xf>
    <xf numFmtId="165" fontId="4" fillId="33" borderId="0" xfId="57" applyNumberFormat="1" applyFont="1" applyFill="1" applyBorder="1" applyAlignment="1">
      <alignment horizontal="right"/>
      <protection/>
    </xf>
    <xf numFmtId="0" fontId="4" fillId="0" borderId="11" xfId="57" applyNumberFormat="1" applyFont="1" applyBorder="1" applyAlignment="1">
      <alignment horizontal="left"/>
      <protection/>
    </xf>
    <xf numFmtId="0" fontId="4" fillId="33" borderId="11" xfId="57" applyNumberFormat="1" applyFont="1" applyFill="1" applyBorder="1" applyAlignment="1">
      <alignment horizontal="right" vertical="center"/>
      <protection/>
    </xf>
    <xf numFmtId="0" fontId="4" fillId="33" borderId="11" xfId="57" applyNumberFormat="1" applyFont="1" applyFill="1" applyBorder="1" applyAlignment="1" quotePrefix="1">
      <alignment horizontal="right" vertical="center"/>
      <protection/>
    </xf>
    <xf numFmtId="0" fontId="4" fillId="0" borderId="0" xfId="57" applyNumberFormat="1" applyFont="1" applyBorder="1" applyAlignment="1">
      <alignment horizontal="left"/>
      <protection/>
    </xf>
    <xf numFmtId="0" fontId="4" fillId="33" borderId="0" xfId="57" applyNumberFormat="1" applyFont="1" applyFill="1" applyAlignment="1">
      <alignment horizontal="right" vertical="center"/>
      <protection/>
    </xf>
    <xf numFmtId="3" fontId="4" fillId="0" borderId="0" xfId="57" applyNumberFormat="1" applyFont="1" applyAlignment="1">
      <alignment vertical="center"/>
      <protection/>
    </xf>
    <xf numFmtId="3" fontId="4" fillId="33" borderId="0" xfId="57" applyNumberFormat="1" applyFont="1" applyFill="1" applyAlignment="1">
      <alignment vertical="center"/>
      <protection/>
    </xf>
    <xf numFmtId="164" fontId="4" fillId="33" borderId="0" xfId="57" applyNumberFormat="1" applyFont="1" applyFill="1" applyAlignment="1">
      <alignment horizontal="right" vertical="center"/>
      <protection/>
    </xf>
    <xf numFmtId="3" fontId="4" fillId="34" borderId="0" xfId="57" applyNumberFormat="1" applyFont="1" applyFill="1" applyBorder="1" applyAlignment="1">
      <alignment vertical="center"/>
      <protection/>
    </xf>
    <xf numFmtId="3" fontId="4" fillId="34" borderId="0" xfId="57" applyNumberFormat="1" applyFont="1" applyFill="1" applyAlignment="1">
      <alignment vertical="center"/>
      <protection/>
    </xf>
    <xf numFmtId="0" fontId="13" fillId="34" borderId="10" xfId="57" applyNumberFormat="1" applyFont="1" applyFill="1" applyBorder="1" applyAlignment="1">
      <alignment horizontal="right"/>
      <protection/>
    </xf>
    <xf numFmtId="164" fontId="4" fillId="34" borderId="10" xfId="57" applyNumberFormat="1" applyFont="1" applyFill="1" applyBorder="1" applyAlignment="1" quotePrefix="1">
      <alignment horizontal="left"/>
      <protection/>
    </xf>
    <xf numFmtId="166" fontId="4" fillId="34" borderId="0" xfId="57" applyNumberFormat="1" applyFont="1" applyFill="1" applyBorder="1" applyAlignment="1">
      <alignment horizontal="left" vertical="center"/>
      <protection/>
    </xf>
    <xf numFmtId="164" fontId="4" fillId="34" borderId="0" xfId="57" applyNumberFormat="1" applyFont="1" applyFill="1" applyBorder="1" applyAlignment="1" quotePrefix="1">
      <alignment horizontal="left"/>
      <protection/>
    </xf>
    <xf numFmtId="0" fontId="4" fillId="34" borderId="0" xfId="57" applyNumberFormat="1" applyFont="1" applyFill="1" applyAlignment="1">
      <alignment horizontal="left"/>
      <protection/>
    </xf>
    <xf numFmtId="0" fontId="4" fillId="34" borderId="0" xfId="57" applyNumberFormat="1" applyFont="1" applyFill="1" applyAlignment="1" quotePrefix="1">
      <alignment horizontal="left"/>
      <protection/>
    </xf>
    <xf numFmtId="0" fontId="4" fillId="34" borderId="0" xfId="57" applyFont="1" applyFill="1" applyAlignment="1" quotePrefix="1">
      <alignment horizontal="left"/>
      <protection/>
    </xf>
    <xf numFmtId="5" fontId="4" fillId="34" borderId="0" xfId="57" applyNumberFormat="1" applyFont="1" applyFill="1" applyAlignment="1" applyProtection="1" quotePrefix="1">
      <alignment horizontal="left"/>
      <protection locked="0"/>
    </xf>
    <xf numFmtId="0" fontId="4" fillId="0" borderId="11" xfId="57" applyNumberFormat="1" applyFont="1" applyBorder="1" applyAlignment="1">
      <alignment horizontal="right" vertical="center"/>
      <protection/>
    </xf>
    <xf numFmtId="165" fontId="4" fillId="34" borderId="0" xfId="57" applyNumberFormat="1" applyFont="1" applyFill="1" applyBorder="1" applyAlignment="1">
      <alignment horizontal="right" vertical="center"/>
      <protection/>
    </xf>
    <xf numFmtId="166" fontId="4" fillId="34" borderId="10" xfId="57" applyNumberFormat="1" applyFont="1" applyFill="1" applyBorder="1" applyAlignment="1">
      <alignment horizontal="left" vertical="center"/>
      <protection/>
    </xf>
    <xf numFmtId="0" fontId="4" fillId="34" borderId="10" xfId="57" applyNumberFormat="1" applyFont="1" applyFill="1" applyBorder="1" applyAlignment="1">
      <alignment vertical="center"/>
      <protection/>
    </xf>
    <xf numFmtId="3" fontId="4" fillId="0" borderId="0" xfId="57" applyNumberFormat="1" applyFont="1" applyBorder="1" applyAlignment="1">
      <alignment/>
      <protection/>
    </xf>
    <xf numFmtId="164" fontId="54" fillId="0" borderId="0" xfId="0" applyNumberFormat="1" applyFont="1" applyFill="1" applyBorder="1" applyAlignment="1">
      <alignment wrapText="1"/>
    </xf>
    <xf numFmtId="164" fontId="54" fillId="0" borderId="0" xfId="0" applyNumberFormat="1" applyFont="1" applyFill="1" applyBorder="1" applyAlignment="1">
      <alignment horizontal="right" wrapText="1"/>
    </xf>
    <xf numFmtId="164" fontId="53" fillId="0" borderId="0" xfId="0" applyNumberFormat="1" applyFont="1" applyFill="1" applyAlignment="1">
      <alignment horizontal="left" wrapText="1"/>
    </xf>
    <xf numFmtId="166" fontId="54" fillId="0" borderId="0" xfId="0" applyNumberFormat="1" applyFont="1" applyFill="1" applyBorder="1" applyAlignment="1">
      <alignment wrapText="1"/>
    </xf>
    <xf numFmtId="166" fontId="54" fillId="0" borderId="0" xfId="0" applyNumberFormat="1" applyFont="1" applyFill="1" applyBorder="1" applyAlignment="1">
      <alignment horizontal="right" wrapText="1"/>
    </xf>
    <xf numFmtId="164" fontId="55" fillId="0" borderId="0" xfId="0" applyNumberFormat="1" applyFont="1" applyFill="1" applyAlignment="1">
      <alignment horizontal="right" wrapText="1"/>
    </xf>
    <xf numFmtId="164" fontId="55" fillId="0" borderId="0" xfId="0" applyNumberFormat="1" applyFont="1" applyAlignment="1">
      <alignment horizontal="right" wrapText="1"/>
    </xf>
    <xf numFmtId="165" fontId="4" fillId="0" borderId="0" xfId="57" applyNumberFormat="1" applyFont="1" applyAlignment="1">
      <alignment/>
      <protection/>
    </xf>
    <xf numFmtId="0" fontId="4" fillId="0" borderId="12" xfId="57" applyNumberFormat="1" applyFont="1" applyBorder="1" applyAlignment="1">
      <alignment horizontal="center"/>
      <protection/>
    </xf>
    <xf numFmtId="0" fontId="10" fillId="33" borderId="10" xfId="57" applyNumberFormat="1" applyFont="1" applyFill="1" applyBorder="1" applyAlignment="1" quotePrefix="1">
      <alignment horizontal="right" vertical="center"/>
      <protection/>
    </xf>
    <xf numFmtId="0" fontId="4" fillId="34" borderId="0" xfId="57" applyNumberFormat="1" applyFont="1" applyFill="1" applyAlignment="1">
      <alignment horizontal="left" wrapText="1"/>
      <protection/>
    </xf>
    <xf numFmtId="5" fontId="45" fillId="34" borderId="0" xfId="53" applyNumberFormat="1" applyFill="1" applyAlignment="1" applyProtection="1" quotePrefix="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yiso.com/library"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90"/>
  <sheetViews>
    <sheetView showGridLines="0" tabSelected="1" showOutlineSymbols="0" zoomScaleSheetLayoutView="75" zoomScalePageLayoutView="0" workbookViewId="0" topLeftCell="A1">
      <selection activeCell="A1" sqref="A1"/>
    </sheetView>
  </sheetViews>
  <sheetFormatPr defaultColWidth="40.421875" defaultRowHeight="15"/>
  <cols>
    <col min="1" max="1" width="40.421875" style="16" customWidth="1"/>
    <col min="2" max="11" width="13.8515625" style="12" customWidth="1"/>
    <col min="12" max="13" width="13.7109375" style="12" customWidth="1"/>
    <col min="14" max="246" width="12.57421875" style="12" customWidth="1"/>
    <col min="247" max="16384" width="40.421875" style="12" customWidth="1"/>
  </cols>
  <sheetData>
    <row r="1" spans="1:18" s="2" customFormat="1" ht="20.25">
      <c r="A1" s="57" t="s">
        <v>67</v>
      </c>
      <c r="B1" s="25"/>
      <c r="C1" s="25"/>
      <c r="D1" s="25"/>
      <c r="E1" s="25"/>
      <c r="F1" s="25"/>
      <c r="G1" s="25"/>
      <c r="H1" s="25"/>
      <c r="I1" s="25"/>
      <c r="J1" s="25"/>
      <c r="K1" s="25"/>
      <c r="L1" s="6"/>
      <c r="M1" s="6"/>
      <c r="N1" s="6"/>
      <c r="O1" s="6"/>
      <c r="P1" s="1"/>
      <c r="Q1" s="1"/>
      <c r="R1" s="1"/>
    </row>
    <row r="2" spans="1:18" s="2" customFormat="1" ht="20.25">
      <c r="A2" s="57" t="s">
        <v>69</v>
      </c>
      <c r="B2" s="25"/>
      <c r="C2" s="25"/>
      <c r="D2" s="25"/>
      <c r="E2" s="25"/>
      <c r="F2" s="25"/>
      <c r="G2" s="25"/>
      <c r="H2" s="25"/>
      <c r="I2" s="25"/>
      <c r="J2" s="25"/>
      <c r="K2" s="25"/>
      <c r="L2" s="6"/>
      <c r="M2" s="6"/>
      <c r="N2" s="6"/>
      <c r="O2" s="6"/>
      <c r="P2" s="1"/>
      <c r="Q2" s="1"/>
      <c r="R2" s="1"/>
    </row>
    <row r="3" spans="1:18" s="2" customFormat="1" ht="20.25">
      <c r="A3" s="58" t="s">
        <v>0</v>
      </c>
      <c r="B3" s="26"/>
      <c r="C3" s="26"/>
      <c r="D3" s="26"/>
      <c r="E3" s="26"/>
      <c r="F3" s="26"/>
      <c r="G3" s="26"/>
      <c r="H3" s="26"/>
      <c r="I3" s="26"/>
      <c r="J3" s="26"/>
      <c r="K3" s="26"/>
      <c r="L3" s="6"/>
      <c r="M3" s="6"/>
      <c r="N3" s="6"/>
      <c r="O3" s="6"/>
      <c r="P3" s="1"/>
      <c r="Q3" s="1"/>
      <c r="R3" s="1"/>
    </row>
    <row r="4" spans="1:18" s="2" customFormat="1" ht="15.75">
      <c r="A4" s="27"/>
      <c r="B4" s="28"/>
      <c r="C4" s="28"/>
      <c r="D4" s="28"/>
      <c r="E4" s="28"/>
      <c r="F4" s="28"/>
      <c r="G4" s="28"/>
      <c r="H4" s="28"/>
      <c r="I4" s="28"/>
      <c r="J4" s="28"/>
      <c r="K4" s="28"/>
      <c r="L4" s="29"/>
      <c r="M4" s="6"/>
      <c r="N4" s="6"/>
      <c r="O4" s="6"/>
      <c r="P4" s="1"/>
      <c r="Q4" s="1"/>
      <c r="R4" s="1"/>
    </row>
    <row r="5" spans="1:18" s="2" customFormat="1" ht="15.75">
      <c r="A5" s="30"/>
      <c r="B5" s="96" t="s">
        <v>1</v>
      </c>
      <c r="C5" s="96"/>
      <c r="D5" s="96"/>
      <c r="E5" s="96"/>
      <c r="F5" s="96"/>
      <c r="G5" s="96"/>
      <c r="H5" s="96"/>
      <c r="I5" s="96"/>
      <c r="J5" s="96"/>
      <c r="K5" s="96"/>
      <c r="L5" s="96"/>
      <c r="M5" s="96"/>
      <c r="N5" s="29"/>
      <c r="O5" s="29"/>
      <c r="P5" s="4"/>
      <c r="Q5" s="4"/>
      <c r="R5" s="4"/>
    </row>
    <row r="6" spans="1:20" s="6" customFormat="1" ht="15.75">
      <c r="A6" s="31" t="s">
        <v>2</v>
      </c>
      <c r="B6" s="59" t="s">
        <v>70</v>
      </c>
      <c r="C6" s="59">
        <v>2019</v>
      </c>
      <c r="D6" s="59">
        <v>2020</v>
      </c>
      <c r="E6" s="59">
        <v>2021</v>
      </c>
      <c r="F6" s="59">
        <v>2022</v>
      </c>
      <c r="G6" s="59">
        <v>2023</v>
      </c>
      <c r="H6" s="59">
        <v>2024</v>
      </c>
      <c r="I6" s="59">
        <v>2025</v>
      </c>
      <c r="J6" s="59">
        <v>2026</v>
      </c>
      <c r="K6" s="32">
        <v>2027</v>
      </c>
      <c r="L6" s="61">
        <v>2028</v>
      </c>
      <c r="M6" s="61">
        <v>2029</v>
      </c>
      <c r="N6" s="5"/>
      <c r="O6" s="5"/>
      <c r="P6" s="3"/>
      <c r="Q6" s="3"/>
      <c r="R6" s="3"/>
      <c r="S6" s="5"/>
      <c r="T6" s="5"/>
    </row>
    <row r="7" spans="1:18" s="2" customFormat="1" ht="15.75">
      <c r="A7" s="5"/>
      <c r="B7" s="33"/>
      <c r="C7" s="33"/>
      <c r="D7" s="33"/>
      <c r="E7" s="33"/>
      <c r="F7" s="33"/>
      <c r="G7" s="33"/>
      <c r="H7" s="33"/>
      <c r="I7" s="34"/>
      <c r="J7" s="34"/>
      <c r="K7" s="34"/>
      <c r="L7" s="29"/>
      <c r="M7" s="6"/>
      <c r="N7" s="6"/>
      <c r="O7" s="6"/>
      <c r="P7" s="1"/>
      <c r="Q7" s="1"/>
      <c r="R7" s="1"/>
    </row>
    <row r="8" spans="1:18" s="2" customFormat="1" ht="15.75">
      <c r="A8" s="35" t="s">
        <v>3</v>
      </c>
      <c r="B8" s="63">
        <f aca="true" t="shared" si="0" ref="B8:M8">SUM(B10:B12)</f>
        <v>42256.9</v>
      </c>
      <c r="C8" s="63">
        <f t="shared" si="0"/>
        <v>42055.899999999994</v>
      </c>
      <c r="D8" s="63">
        <f t="shared" si="0"/>
        <v>42390.7</v>
      </c>
      <c r="E8" s="63">
        <f t="shared" si="0"/>
        <v>42412.89999999999</v>
      </c>
      <c r="F8" s="63">
        <f t="shared" si="0"/>
        <v>42416.7</v>
      </c>
      <c r="G8" s="63">
        <f t="shared" si="0"/>
        <v>42640.1</v>
      </c>
      <c r="H8" s="63">
        <f t="shared" si="0"/>
        <v>42640.1</v>
      </c>
      <c r="I8" s="63">
        <f t="shared" si="0"/>
        <v>42640.1</v>
      </c>
      <c r="J8" s="63">
        <f t="shared" si="0"/>
        <v>42640.1</v>
      </c>
      <c r="K8" s="63">
        <f t="shared" si="0"/>
        <v>42640.1</v>
      </c>
      <c r="L8" s="63">
        <f t="shared" si="0"/>
        <v>42640.1</v>
      </c>
      <c r="M8" s="63">
        <f t="shared" si="0"/>
        <v>42640.1</v>
      </c>
      <c r="N8" s="6"/>
      <c r="O8" s="6"/>
      <c r="P8" s="1"/>
      <c r="Q8" s="1"/>
      <c r="R8" s="1"/>
    </row>
    <row r="9" spans="1:18" s="2" customFormat="1" ht="15.75">
      <c r="A9" s="37"/>
      <c r="B9" s="62"/>
      <c r="C9" s="38"/>
      <c r="D9" s="38"/>
      <c r="E9" s="38"/>
      <c r="F9" s="38"/>
      <c r="G9" s="38"/>
      <c r="H9" s="38"/>
      <c r="I9" s="38"/>
      <c r="J9" s="38"/>
      <c r="K9" s="38"/>
      <c r="L9" s="87"/>
      <c r="M9" s="56"/>
      <c r="N9" s="6"/>
      <c r="O9" s="6"/>
      <c r="P9" s="1"/>
      <c r="Q9" s="1"/>
      <c r="R9" s="1"/>
    </row>
    <row r="10" spans="1:18" s="2" customFormat="1" ht="16.5">
      <c r="A10" s="37" t="s">
        <v>44</v>
      </c>
      <c r="B10" s="88">
        <v>1625.3</v>
      </c>
      <c r="C10" s="89">
        <v>1452.4</v>
      </c>
      <c r="D10" s="89">
        <v>1783.3</v>
      </c>
      <c r="E10" s="89">
        <v>1797.2</v>
      </c>
      <c r="F10" s="89">
        <v>1801</v>
      </c>
      <c r="G10" s="89">
        <v>1939.1</v>
      </c>
      <c r="H10" s="89">
        <v>1939.1</v>
      </c>
      <c r="I10" s="89">
        <v>1939.1</v>
      </c>
      <c r="J10" s="89">
        <v>1939.1</v>
      </c>
      <c r="K10" s="89">
        <v>1939.1</v>
      </c>
      <c r="L10" s="89">
        <v>1939.1</v>
      </c>
      <c r="M10" s="89">
        <v>1939.1</v>
      </c>
      <c r="N10" s="6"/>
      <c r="O10" s="6"/>
      <c r="P10" s="1"/>
      <c r="Q10" s="1"/>
      <c r="R10" s="1"/>
    </row>
    <row r="11" spans="1:18" s="2" customFormat="1" ht="15.75">
      <c r="A11" s="5"/>
      <c r="B11" s="38"/>
      <c r="C11" s="38"/>
      <c r="D11" s="38"/>
      <c r="E11" s="38"/>
      <c r="F11" s="38"/>
      <c r="G11" s="38"/>
      <c r="H11" s="38"/>
      <c r="I11" s="38"/>
      <c r="J11" s="38"/>
      <c r="K11" s="38"/>
      <c r="L11" s="87"/>
      <c r="M11" s="56"/>
      <c r="N11" s="6"/>
      <c r="O11" s="6"/>
      <c r="P11" s="1"/>
      <c r="Q11" s="1"/>
      <c r="R11" s="1"/>
    </row>
    <row r="12" spans="1:18" s="2" customFormat="1" ht="15.75">
      <c r="A12" s="37" t="s">
        <v>4</v>
      </c>
      <c r="B12" s="52">
        <f aca="true" t="shared" si="1" ref="B12:M12">SUM(B15:B47)</f>
        <v>40631.6</v>
      </c>
      <c r="C12" s="52">
        <f t="shared" si="1"/>
        <v>40603.49999999999</v>
      </c>
      <c r="D12" s="52">
        <f t="shared" si="1"/>
        <v>40607.399999999994</v>
      </c>
      <c r="E12" s="52">
        <f t="shared" si="1"/>
        <v>40615.69999999999</v>
      </c>
      <c r="F12" s="52">
        <f t="shared" si="1"/>
        <v>40615.7</v>
      </c>
      <c r="G12" s="52">
        <f t="shared" si="1"/>
        <v>40701</v>
      </c>
      <c r="H12" s="52">
        <f t="shared" si="1"/>
        <v>40701</v>
      </c>
      <c r="I12" s="52">
        <f t="shared" si="1"/>
        <v>40701</v>
      </c>
      <c r="J12" s="52">
        <f t="shared" si="1"/>
        <v>40701</v>
      </c>
      <c r="K12" s="52">
        <f t="shared" si="1"/>
        <v>40701</v>
      </c>
      <c r="L12" s="52">
        <f t="shared" si="1"/>
        <v>40701</v>
      </c>
      <c r="M12" s="52">
        <f t="shared" si="1"/>
        <v>40701</v>
      </c>
      <c r="N12" s="6"/>
      <c r="O12" s="6"/>
      <c r="P12" s="1"/>
      <c r="Q12" s="1"/>
      <c r="R12" s="1"/>
    </row>
    <row r="13" spans="1:18" s="2" customFormat="1" ht="15.75">
      <c r="A13" s="5"/>
      <c r="B13" s="38"/>
      <c r="C13" s="38"/>
      <c r="D13" s="38"/>
      <c r="E13" s="38"/>
      <c r="F13" s="38"/>
      <c r="G13" s="38"/>
      <c r="H13" s="38"/>
      <c r="I13" s="38"/>
      <c r="J13" s="38"/>
      <c r="K13" s="38"/>
      <c r="L13" s="87"/>
      <c r="M13" s="56"/>
      <c r="N13" s="6"/>
      <c r="O13" s="6"/>
      <c r="P13" s="1"/>
      <c r="Q13" s="1"/>
      <c r="R13" s="1"/>
    </row>
    <row r="14" spans="1:18" s="2" customFormat="1" ht="15.75">
      <c r="A14" s="41" t="s">
        <v>5</v>
      </c>
      <c r="B14" s="90"/>
      <c r="C14" s="90"/>
      <c r="D14" s="90"/>
      <c r="E14" s="90"/>
      <c r="F14" s="90"/>
      <c r="G14" s="90"/>
      <c r="H14" s="90"/>
      <c r="I14" s="90"/>
      <c r="J14" s="90"/>
      <c r="K14" s="90"/>
      <c r="L14" s="90"/>
      <c r="M14" s="90"/>
      <c r="N14" s="29"/>
      <c r="O14" s="29"/>
      <c r="P14" s="4"/>
      <c r="Q14" s="4"/>
      <c r="R14" s="4"/>
    </row>
    <row r="15" spans="1:18" s="9" customFormat="1" ht="15.75">
      <c r="A15" s="37" t="s">
        <v>6</v>
      </c>
      <c r="B15" s="91">
        <v>821.5</v>
      </c>
      <c r="C15" s="92">
        <v>801.7</v>
      </c>
      <c r="D15" s="92">
        <v>801.7</v>
      </c>
      <c r="E15" s="92">
        <v>801.7</v>
      </c>
      <c r="F15" s="92">
        <v>801.7</v>
      </c>
      <c r="G15" s="92">
        <v>801.7</v>
      </c>
      <c r="H15" s="92">
        <v>801.7</v>
      </c>
      <c r="I15" s="92">
        <v>801.7</v>
      </c>
      <c r="J15" s="92">
        <v>801.7</v>
      </c>
      <c r="K15" s="92">
        <v>801.7</v>
      </c>
      <c r="L15" s="92">
        <v>801.7</v>
      </c>
      <c r="M15" s="92">
        <v>801.7</v>
      </c>
      <c r="N15" s="43"/>
      <c r="O15" s="43"/>
      <c r="P15" s="8"/>
      <c r="Q15" s="8"/>
      <c r="R15" s="8"/>
    </row>
    <row r="16" spans="1:18" s="7" customFormat="1" ht="15.75">
      <c r="A16" s="44" t="s">
        <v>40</v>
      </c>
      <c r="B16" s="88">
        <v>8442.9</v>
      </c>
      <c r="C16" s="89">
        <v>8368.1</v>
      </c>
      <c r="D16" s="89">
        <v>8368.1</v>
      </c>
      <c r="E16" s="89">
        <v>8368.1</v>
      </c>
      <c r="F16" s="89">
        <v>8368.1</v>
      </c>
      <c r="G16" s="89">
        <v>8368.1</v>
      </c>
      <c r="H16" s="89">
        <v>8368.1</v>
      </c>
      <c r="I16" s="89">
        <v>8368.1</v>
      </c>
      <c r="J16" s="89">
        <v>8368.1</v>
      </c>
      <c r="K16" s="89">
        <v>8368.1</v>
      </c>
      <c r="L16" s="89">
        <v>8368.1</v>
      </c>
      <c r="M16" s="89">
        <v>8368.1</v>
      </c>
      <c r="N16" s="6"/>
      <c r="O16" s="6"/>
      <c r="P16" s="1"/>
      <c r="Q16" s="1"/>
      <c r="R16" s="1"/>
    </row>
    <row r="17" spans="1:18" s="7" customFormat="1" ht="15.75">
      <c r="A17" s="44" t="s">
        <v>7</v>
      </c>
      <c r="B17" s="88">
        <v>1528.8</v>
      </c>
      <c r="C17" s="89">
        <v>1532.9</v>
      </c>
      <c r="D17" s="89">
        <v>1532.9</v>
      </c>
      <c r="E17" s="89">
        <v>1532.9</v>
      </c>
      <c r="F17" s="89">
        <v>1532.9</v>
      </c>
      <c r="G17" s="89">
        <v>1532.9</v>
      </c>
      <c r="H17" s="89">
        <v>1532.9</v>
      </c>
      <c r="I17" s="89">
        <v>1532.9</v>
      </c>
      <c r="J17" s="89">
        <v>1532.9</v>
      </c>
      <c r="K17" s="89">
        <v>1532.9</v>
      </c>
      <c r="L17" s="89">
        <v>1532.9</v>
      </c>
      <c r="M17" s="89">
        <v>1532.9</v>
      </c>
      <c r="N17" s="6"/>
      <c r="O17" s="6"/>
      <c r="P17" s="1"/>
      <c r="Q17" s="1"/>
      <c r="R17" s="1"/>
    </row>
    <row r="18" spans="1:18" s="7" customFormat="1" ht="15.75">
      <c r="A18" s="44" t="s">
        <v>8</v>
      </c>
      <c r="B18" s="91">
        <v>979.4</v>
      </c>
      <c r="C18" s="92">
        <v>836.9</v>
      </c>
      <c r="D18" s="92">
        <v>836.9</v>
      </c>
      <c r="E18" s="92">
        <v>836.9</v>
      </c>
      <c r="F18" s="92">
        <v>836.9</v>
      </c>
      <c r="G18" s="92">
        <v>836.9</v>
      </c>
      <c r="H18" s="92">
        <v>836.9</v>
      </c>
      <c r="I18" s="92">
        <v>836.9</v>
      </c>
      <c r="J18" s="92">
        <v>836.9</v>
      </c>
      <c r="K18" s="92">
        <v>836.9</v>
      </c>
      <c r="L18" s="92">
        <v>836.9</v>
      </c>
      <c r="M18" s="92">
        <v>836.9</v>
      </c>
      <c r="N18" s="6"/>
      <c r="O18" s="6"/>
      <c r="P18" s="1"/>
      <c r="Q18" s="1"/>
      <c r="R18" s="1"/>
    </row>
    <row r="19" spans="1:18" s="7" customFormat="1" ht="15.75">
      <c r="A19" s="44" t="s">
        <v>41</v>
      </c>
      <c r="B19" s="88">
        <v>7809.2</v>
      </c>
      <c r="C19" s="89">
        <v>8457.8</v>
      </c>
      <c r="D19" s="89">
        <v>8457.8</v>
      </c>
      <c r="E19" s="89">
        <v>9477.8</v>
      </c>
      <c r="F19" s="89">
        <v>9477.8</v>
      </c>
      <c r="G19" s="89">
        <v>9477.8</v>
      </c>
      <c r="H19" s="89">
        <v>9477.8</v>
      </c>
      <c r="I19" s="89">
        <v>9477.8</v>
      </c>
      <c r="J19" s="89">
        <v>9477.8</v>
      </c>
      <c r="K19" s="89">
        <v>9477.8</v>
      </c>
      <c r="L19" s="89">
        <v>9477.8</v>
      </c>
      <c r="M19" s="89">
        <v>9477.8</v>
      </c>
      <c r="N19" s="6"/>
      <c r="O19" s="6"/>
      <c r="P19" s="1"/>
      <c r="Q19" s="1"/>
      <c r="R19" s="1"/>
    </row>
    <row r="20" spans="1:18" s="7" customFormat="1" ht="15.75">
      <c r="A20" s="44" t="s">
        <v>9</v>
      </c>
      <c r="B20" s="88">
        <v>1539.6</v>
      </c>
      <c r="C20" s="89">
        <v>1526.9</v>
      </c>
      <c r="D20" s="89">
        <v>1526.9</v>
      </c>
      <c r="E20" s="89">
        <v>1526.9</v>
      </c>
      <c r="F20" s="89">
        <v>1526.9</v>
      </c>
      <c r="G20" s="89">
        <v>1526.9</v>
      </c>
      <c r="H20" s="89">
        <v>1526.9</v>
      </c>
      <c r="I20" s="89">
        <v>1526.9</v>
      </c>
      <c r="J20" s="89">
        <v>1526.9</v>
      </c>
      <c r="K20" s="89">
        <v>1526.9</v>
      </c>
      <c r="L20" s="89">
        <v>1526.9</v>
      </c>
      <c r="M20" s="89">
        <v>1526.9</v>
      </c>
      <c r="N20" s="6"/>
      <c r="O20" s="6"/>
      <c r="P20" s="1"/>
      <c r="Q20" s="1"/>
      <c r="R20" s="1"/>
    </row>
    <row r="21" spans="1:18" s="7" customFormat="1" ht="15.75">
      <c r="A21" s="44" t="s">
        <v>10</v>
      </c>
      <c r="B21" s="91">
        <v>677.8</v>
      </c>
      <c r="C21" s="92">
        <v>674</v>
      </c>
      <c r="D21" s="92">
        <v>674</v>
      </c>
      <c r="E21" s="92">
        <v>674</v>
      </c>
      <c r="F21" s="92">
        <v>674</v>
      </c>
      <c r="G21" s="92">
        <v>674</v>
      </c>
      <c r="H21" s="92">
        <v>674</v>
      </c>
      <c r="I21" s="92">
        <v>674</v>
      </c>
      <c r="J21" s="92">
        <v>674</v>
      </c>
      <c r="K21" s="92">
        <v>674</v>
      </c>
      <c r="L21" s="92">
        <v>674</v>
      </c>
      <c r="M21" s="92">
        <v>674</v>
      </c>
      <c r="N21" s="6"/>
      <c r="O21" s="6"/>
      <c r="P21" s="1"/>
      <c r="Q21" s="1"/>
      <c r="R21" s="1"/>
    </row>
    <row r="22" spans="1:18" s="7" customFormat="1" ht="15.75">
      <c r="A22" s="44" t="s">
        <v>39</v>
      </c>
      <c r="B22" s="88">
        <v>1356.5</v>
      </c>
      <c r="C22" s="89">
        <v>1272.3</v>
      </c>
      <c r="D22" s="89">
        <v>1272.3</v>
      </c>
      <c r="E22" s="89">
        <v>1272.3</v>
      </c>
      <c r="F22" s="89">
        <v>1272.3</v>
      </c>
      <c r="G22" s="89">
        <v>1272.3</v>
      </c>
      <c r="H22" s="89">
        <v>1272.3</v>
      </c>
      <c r="I22" s="89">
        <v>1272.3</v>
      </c>
      <c r="J22" s="89">
        <v>1272.3</v>
      </c>
      <c r="K22" s="89">
        <v>1272.3</v>
      </c>
      <c r="L22" s="89">
        <v>1272.3</v>
      </c>
      <c r="M22" s="89">
        <v>1272.3</v>
      </c>
      <c r="N22" s="6"/>
      <c r="O22" s="6"/>
      <c r="P22" s="1"/>
      <c r="Q22" s="1"/>
      <c r="R22" s="1"/>
    </row>
    <row r="23" spans="1:18" s="7" customFormat="1" ht="15.75">
      <c r="A23" s="44" t="s">
        <v>11</v>
      </c>
      <c r="B23" s="91">
        <v>53.5</v>
      </c>
      <c r="C23" s="92">
        <v>55.1</v>
      </c>
      <c r="D23" s="92">
        <v>55.1</v>
      </c>
      <c r="E23" s="92">
        <v>55.1</v>
      </c>
      <c r="F23" s="92">
        <v>55.1</v>
      </c>
      <c r="G23" s="92">
        <v>55.1</v>
      </c>
      <c r="H23" s="92">
        <v>55.1</v>
      </c>
      <c r="I23" s="92">
        <v>55.1</v>
      </c>
      <c r="J23" s="92">
        <v>55.1</v>
      </c>
      <c r="K23" s="92">
        <v>55.1</v>
      </c>
      <c r="L23" s="92">
        <v>55.1</v>
      </c>
      <c r="M23" s="92">
        <v>55.1</v>
      </c>
      <c r="N23" s="6"/>
      <c r="O23" s="6"/>
      <c r="P23" s="1"/>
      <c r="Q23" s="1"/>
      <c r="R23" s="1"/>
    </row>
    <row r="24" spans="1:18" s="9" customFormat="1" ht="15.75">
      <c r="A24" s="44" t="s">
        <v>12</v>
      </c>
      <c r="B24" s="91">
        <v>973.2</v>
      </c>
      <c r="C24" s="92">
        <v>911.1</v>
      </c>
      <c r="D24" s="92">
        <v>911.1</v>
      </c>
      <c r="E24" s="92">
        <v>911.1</v>
      </c>
      <c r="F24" s="92">
        <v>911.1</v>
      </c>
      <c r="G24" s="92">
        <v>911.1</v>
      </c>
      <c r="H24" s="92">
        <v>911.1</v>
      </c>
      <c r="I24" s="92">
        <v>911.1</v>
      </c>
      <c r="J24" s="92">
        <v>911.1</v>
      </c>
      <c r="K24" s="92">
        <v>911.1</v>
      </c>
      <c r="L24" s="92">
        <v>911.1</v>
      </c>
      <c r="M24" s="92">
        <v>911.1</v>
      </c>
      <c r="N24" s="43"/>
      <c r="O24" s="43"/>
      <c r="P24" s="8"/>
      <c r="Q24" s="8"/>
      <c r="R24" s="8"/>
    </row>
    <row r="25" spans="1:18" s="9" customFormat="1" ht="15.75">
      <c r="A25" s="44" t="s">
        <v>42</v>
      </c>
      <c r="B25" s="91">
        <v>981.1</v>
      </c>
      <c r="C25" s="92">
        <v>985.2</v>
      </c>
      <c r="D25" s="92">
        <v>985.2</v>
      </c>
      <c r="E25" s="92">
        <v>985.2</v>
      </c>
      <c r="F25" s="92">
        <v>985.2</v>
      </c>
      <c r="G25" s="92">
        <v>985.2</v>
      </c>
      <c r="H25" s="89">
        <v>1070.5</v>
      </c>
      <c r="I25" s="89">
        <v>1070.5</v>
      </c>
      <c r="J25" s="89">
        <v>1070.5</v>
      </c>
      <c r="K25" s="89">
        <v>1070.5</v>
      </c>
      <c r="L25" s="89">
        <v>1070.5</v>
      </c>
      <c r="M25" s="89">
        <v>1070.5</v>
      </c>
      <c r="N25" s="43"/>
      <c r="O25" s="43"/>
      <c r="P25" s="8"/>
      <c r="Q25" s="8"/>
      <c r="R25" s="8"/>
    </row>
    <row r="26" spans="1:18" s="9" customFormat="1" ht="15.75">
      <c r="A26" s="44" t="s">
        <v>13</v>
      </c>
      <c r="B26" s="91">
        <v>668.6</v>
      </c>
      <c r="C26" s="92">
        <v>661.8</v>
      </c>
      <c r="D26" s="92">
        <v>661.8</v>
      </c>
      <c r="E26" s="92">
        <v>661.8</v>
      </c>
      <c r="F26" s="92">
        <v>661.8</v>
      </c>
      <c r="G26" s="92">
        <v>661.8</v>
      </c>
      <c r="H26" s="92">
        <v>661.8</v>
      </c>
      <c r="I26" s="92">
        <v>661.8</v>
      </c>
      <c r="J26" s="92">
        <v>661.8</v>
      </c>
      <c r="K26" s="92">
        <v>661.8</v>
      </c>
      <c r="L26" s="92">
        <v>661.8</v>
      </c>
      <c r="M26" s="92">
        <v>661.8</v>
      </c>
      <c r="N26" s="43"/>
      <c r="O26" s="43"/>
      <c r="P26" s="8"/>
      <c r="Q26" s="8"/>
      <c r="R26" s="8"/>
    </row>
    <row r="27" spans="1:18" s="9" customFormat="1" ht="15.75">
      <c r="A27" s="45" t="s">
        <v>30</v>
      </c>
      <c r="B27" s="91">
        <v>21.9</v>
      </c>
      <c r="C27" s="92">
        <v>20.1</v>
      </c>
      <c r="D27" s="92">
        <v>20.1</v>
      </c>
      <c r="E27" s="92">
        <v>20.1</v>
      </c>
      <c r="F27" s="92">
        <v>20.1</v>
      </c>
      <c r="G27" s="92">
        <v>20.1</v>
      </c>
      <c r="H27" s="92">
        <v>20.1</v>
      </c>
      <c r="I27" s="92">
        <v>20.1</v>
      </c>
      <c r="J27" s="92">
        <v>20.1</v>
      </c>
      <c r="K27" s="92">
        <v>20.1</v>
      </c>
      <c r="L27" s="92">
        <v>20.1</v>
      </c>
      <c r="M27" s="92">
        <v>20.1</v>
      </c>
      <c r="N27" s="43"/>
      <c r="O27" s="43"/>
      <c r="P27" s="8"/>
      <c r="Q27" s="8"/>
      <c r="R27" s="8"/>
    </row>
    <row r="28" spans="1:18" s="9" customFormat="1" ht="15.75">
      <c r="A28" s="45" t="s">
        <v>31</v>
      </c>
      <c r="B28" s="91">
        <v>28.3</v>
      </c>
      <c r="C28" s="92">
        <v>28.9</v>
      </c>
      <c r="D28" s="92">
        <v>28.9</v>
      </c>
      <c r="E28" s="92">
        <v>28.9</v>
      </c>
      <c r="F28" s="92">
        <v>28.9</v>
      </c>
      <c r="G28" s="92">
        <v>28.9</v>
      </c>
      <c r="H28" s="92">
        <v>28.9</v>
      </c>
      <c r="I28" s="92">
        <v>28.9</v>
      </c>
      <c r="J28" s="92">
        <v>28.9</v>
      </c>
      <c r="K28" s="92">
        <v>28.9</v>
      </c>
      <c r="L28" s="92">
        <v>28.9</v>
      </c>
      <c r="M28" s="92">
        <v>28.9</v>
      </c>
      <c r="N28" s="43"/>
      <c r="O28" s="43"/>
      <c r="P28" s="8"/>
      <c r="Q28" s="8"/>
      <c r="R28" s="8"/>
    </row>
    <row r="29" spans="1:18" s="9" customFormat="1" ht="15.75">
      <c r="A29" s="45" t="s">
        <v>43</v>
      </c>
      <c r="B29" s="91">
        <v>0</v>
      </c>
      <c r="C29" s="92">
        <v>0</v>
      </c>
      <c r="D29" s="92">
        <v>0</v>
      </c>
      <c r="E29" s="92">
        <v>0</v>
      </c>
      <c r="F29" s="92">
        <v>0</v>
      </c>
      <c r="G29" s="92">
        <v>0</v>
      </c>
      <c r="H29" s="92">
        <v>0</v>
      </c>
      <c r="I29" s="92">
        <v>0</v>
      </c>
      <c r="J29" s="92">
        <v>0</v>
      </c>
      <c r="K29" s="92">
        <v>0</v>
      </c>
      <c r="L29" s="92">
        <v>0</v>
      </c>
      <c r="M29" s="92">
        <v>0</v>
      </c>
      <c r="N29" s="43"/>
      <c r="O29" s="43"/>
      <c r="P29" s="8"/>
      <c r="Q29" s="8"/>
      <c r="R29" s="8"/>
    </row>
    <row r="30" spans="1:18" s="9" customFormat="1" ht="15.75">
      <c r="A30" s="43"/>
      <c r="B30" s="93"/>
      <c r="C30" s="93"/>
      <c r="D30" s="93"/>
      <c r="E30" s="93"/>
      <c r="F30" s="93"/>
      <c r="G30" s="93"/>
      <c r="H30" s="93"/>
      <c r="I30" s="93"/>
      <c r="J30" s="93"/>
      <c r="K30" s="93"/>
      <c r="L30" s="93"/>
      <c r="M30" s="93"/>
      <c r="N30" s="43"/>
      <c r="O30" s="43"/>
      <c r="P30" s="8"/>
      <c r="Q30" s="8"/>
      <c r="R30" s="8"/>
    </row>
    <row r="31" spans="1:18" s="9" customFormat="1" ht="15.75">
      <c r="A31" s="37" t="s">
        <v>14</v>
      </c>
      <c r="B31" s="88">
        <v>1408.6</v>
      </c>
      <c r="C31" s="89">
        <v>1411.3</v>
      </c>
      <c r="D31" s="89">
        <v>1411.3</v>
      </c>
      <c r="E31" s="89">
        <v>1411.3</v>
      </c>
      <c r="F31" s="89">
        <v>1411.3</v>
      </c>
      <c r="G31" s="89">
        <v>1411.3</v>
      </c>
      <c r="H31" s="89">
        <v>1411.3</v>
      </c>
      <c r="I31" s="89">
        <v>1411.3</v>
      </c>
      <c r="J31" s="89">
        <v>1411.3</v>
      </c>
      <c r="K31" s="89">
        <v>1411.3</v>
      </c>
      <c r="L31" s="89">
        <v>1411.3</v>
      </c>
      <c r="M31" s="89">
        <v>1411.3</v>
      </c>
      <c r="N31" s="43"/>
      <c r="O31" s="43"/>
      <c r="P31" s="8"/>
      <c r="Q31" s="8"/>
      <c r="R31" s="8"/>
    </row>
    <row r="32" spans="1:18" s="9" customFormat="1" ht="15.75">
      <c r="A32" s="43"/>
      <c r="B32" s="40"/>
      <c r="C32" s="40"/>
      <c r="D32" s="40"/>
      <c r="E32" s="40"/>
      <c r="F32" s="40"/>
      <c r="G32" s="40"/>
      <c r="H32" s="40"/>
      <c r="I32" s="40"/>
      <c r="J32" s="40"/>
      <c r="K32" s="40"/>
      <c r="L32" s="37"/>
      <c r="M32" s="44"/>
      <c r="N32" s="43"/>
      <c r="O32" s="43"/>
      <c r="P32" s="8"/>
      <c r="Q32" s="8"/>
      <c r="R32" s="8"/>
    </row>
    <row r="33" spans="1:18" s="9" customFormat="1" ht="15.75">
      <c r="A33" s="37" t="s">
        <v>15</v>
      </c>
      <c r="B33" s="40"/>
      <c r="C33" s="40"/>
      <c r="D33" s="40"/>
      <c r="E33" s="40"/>
      <c r="F33" s="40"/>
      <c r="G33" s="40"/>
      <c r="H33" s="40"/>
      <c r="I33" s="40"/>
      <c r="J33" s="40"/>
      <c r="K33" s="40"/>
      <c r="L33" s="37"/>
      <c r="M33" s="44"/>
      <c r="N33" s="43"/>
      <c r="O33" s="43"/>
      <c r="P33" s="8"/>
      <c r="Q33" s="8"/>
      <c r="R33" s="8"/>
    </row>
    <row r="34" spans="1:18" s="9" customFormat="1" ht="16.5">
      <c r="A34" s="37" t="s">
        <v>34</v>
      </c>
      <c r="B34" s="88">
        <v>2636.9</v>
      </c>
      <c r="C34" s="89">
        <v>2635</v>
      </c>
      <c r="D34" s="89">
        <v>2635</v>
      </c>
      <c r="E34" s="89">
        <v>1618.9</v>
      </c>
      <c r="F34" s="92">
        <v>581</v>
      </c>
      <c r="G34" s="92">
        <v>581</v>
      </c>
      <c r="H34" s="92">
        <v>581</v>
      </c>
      <c r="I34" s="92">
        <v>581</v>
      </c>
      <c r="J34" s="92">
        <v>581</v>
      </c>
      <c r="K34" s="92">
        <v>581</v>
      </c>
      <c r="L34" s="92">
        <v>581</v>
      </c>
      <c r="M34" s="92">
        <v>581</v>
      </c>
      <c r="N34" s="43"/>
      <c r="O34" s="43"/>
      <c r="P34" s="8"/>
      <c r="Q34" s="8"/>
      <c r="R34" s="8"/>
    </row>
    <row r="35" spans="1:18" s="7" customFormat="1" ht="16.5">
      <c r="A35" s="37" t="s">
        <v>35</v>
      </c>
      <c r="B35" s="88">
        <v>2764.7</v>
      </c>
      <c r="C35" s="89">
        <v>2765.1</v>
      </c>
      <c r="D35" s="89">
        <v>2765.1</v>
      </c>
      <c r="E35" s="89">
        <v>2765.1</v>
      </c>
      <c r="F35" s="89">
        <v>2765.1</v>
      </c>
      <c r="G35" s="89">
        <v>2765.1</v>
      </c>
      <c r="H35" s="89">
        <v>2765.1</v>
      </c>
      <c r="I35" s="89">
        <v>2765.1</v>
      </c>
      <c r="J35" s="89">
        <v>2765.1</v>
      </c>
      <c r="K35" s="89">
        <v>2765.1</v>
      </c>
      <c r="L35" s="89">
        <v>2765.1</v>
      </c>
      <c r="M35" s="89">
        <v>2765.1</v>
      </c>
      <c r="N35" s="6"/>
      <c r="O35" s="6"/>
      <c r="P35" s="1"/>
      <c r="Q35" s="1"/>
      <c r="R35" s="1"/>
    </row>
    <row r="36" spans="1:18" s="7" customFormat="1" ht="15.75">
      <c r="A36" s="6"/>
      <c r="B36" s="40"/>
      <c r="C36" s="40"/>
      <c r="D36" s="40"/>
      <c r="E36" s="40"/>
      <c r="F36" s="40"/>
      <c r="G36" s="40"/>
      <c r="H36" s="40"/>
      <c r="I36" s="40"/>
      <c r="J36" s="40"/>
      <c r="K36" s="40"/>
      <c r="L36" s="39"/>
      <c r="M36" s="56"/>
      <c r="N36" s="6"/>
      <c r="O36" s="6"/>
      <c r="P36" s="1"/>
      <c r="Q36" s="1"/>
      <c r="R36" s="1"/>
    </row>
    <row r="37" spans="1:18" s="7" customFormat="1" ht="16.5">
      <c r="A37" s="37" t="s">
        <v>36</v>
      </c>
      <c r="B37" s="40"/>
      <c r="C37" s="40"/>
      <c r="D37" s="40"/>
      <c r="E37" s="40"/>
      <c r="F37" s="40"/>
      <c r="G37" s="40"/>
      <c r="H37" s="40"/>
      <c r="I37" s="40"/>
      <c r="J37" s="40"/>
      <c r="K37" s="40"/>
      <c r="L37" s="39"/>
      <c r="M37" s="56"/>
      <c r="N37" s="6"/>
      <c r="O37" s="6"/>
      <c r="P37" s="1"/>
      <c r="Q37" s="1"/>
      <c r="R37" s="1"/>
    </row>
    <row r="38" spans="1:18" s="7" customFormat="1" ht="15.75">
      <c r="A38" s="37" t="s">
        <v>16</v>
      </c>
      <c r="B38" s="88">
        <v>4251.9</v>
      </c>
      <c r="C38" s="89">
        <v>4252.7</v>
      </c>
      <c r="D38" s="89">
        <v>4252.7</v>
      </c>
      <c r="E38" s="89">
        <v>4252.7</v>
      </c>
      <c r="F38" s="89">
        <v>4252.7</v>
      </c>
      <c r="G38" s="89">
        <v>4252.7</v>
      </c>
      <c r="H38" s="89">
        <v>4252.7</v>
      </c>
      <c r="I38" s="89">
        <v>4252.7</v>
      </c>
      <c r="J38" s="89">
        <v>4252.7</v>
      </c>
      <c r="K38" s="89">
        <v>4252.7</v>
      </c>
      <c r="L38" s="89">
        <v>4252.7</v>
      </c>
      <c r="M38" s="89">
        <v>4252.7</v>
      </c>
      <c r="N38" s="6"/>
      <c r="O38" s="6"/>
      <c r="P38" s="1"/>
      <c r="Q38" s="1"/>
      <c r="R38" s="1"/>
    </row>
    <row r="39" spans="1:18" s="9" customFormat="1" ht="15.75">
      <c r="A39" s="37" t="s">
        <v>17</v>
      </c>
      <c r="B39" s="91">
        <v>107.3</v>
      </c>
      <c r="C39" s="92">
        <v>107.3</v>
      </c>
      <c r="D39" s="92">
        <v>107.3</v>
      </c>
      <c r="E39" s="92">
        <v>107.3</v>
      </c>
      <c r="F39" s="92">
        <v>107.3</v>
      </c>
      <c r="G39" s="92">
        <v>107.3</v>
      </c>
      <c r="H39" s="92">
        <v>107.3</v>
      </c>
      <c r="I39" s="92">
        <v>107.3</v>
      </c>
      <c r="J39" s="92">
        <v>107.3</v>
      </c>
      <c r="K39" s="92">
        <v>107.3</v>
      </c>
      <c r="L39" s="92">
        <v>107.3</v>
      </c>
      <c r="M39" s="92">
        <v>107.3</v>
      </c>
      <c r="N39" s="43"/>
      <c r="O39" s="43"/>
      <c r="P39" s="8"/>
      <c r="Q39" s="8"/>
      <c r="R39" s="8"/>
    </row>
    <row r="40" spans="1:18" s="7" customFormat="1" ht="15.75">
      <c r="A40" s="37" t="s">
        <v>18</v>
      </c>
      <c r="B40" s="91">
        <v>19.3</v>
      </c>
      <c r="C40" s="92">
        <v>0</v>
      </c>
      <c r="D40" s="92">
        <v>0</v>
      </c>
      <c r="E40" s="92">
        <v>0</v>
      </c>
      <c r="F40" s="92">
        <v>0</v>
      </c>
      <c r="G40" s="92">
        <v>0</v>
      </c>
      <c r="H40" s="92">
        <v>0</v>
      </c>
      <c r="I40" s="92">
        <v>0</v>
      </c>
      <c r="J40" s="92">
        <v>0</v>
      </c>
      <c r="K40" s="92">
        <v>0</v>
      </c>
      <c r="L40" s="92">
        <v>0</v>
      </c>
      <c r="M40" s="92">
        <v>0</v>
      </c>
      <c r="N40" s="6"/>
      <c r="O40" s="6"/>
      <c r="P40" s="1"/>
      <c r="Q40" s="1"/>
      <c r="R40" s="1"/>
    </row>
    <row r="41" spans="1:18" s="7" customFormat="1" ht="15.75">
      <c r="A41" s="37" t="s">
        <v>19</v>
      </c>
      <c r="B41" s="91">
        <v>223.8</v>
      </c>
      <c r="C41" s="92">
        <v>219.6</v>
      </c>
      <c r="D41" s="92">
        <v>219.6</v>
      </c>
      <c r="E41" s="92">
        <v>219.6</v>
      </c>
      <c r="F41" s="92">
        <v>238.6</v>
      </c>
      <c r="G41" s="92">
        <v>238.6</v>
      </c>
      <c r="H41" s="92">
        <v>238.6</v>
      </c>
      <c r="I41" s="92">
        <v>238.6</v>
      </c>
      <c r="J41" s="92">
        <v>238.6</v>
      </c>
      <c r="K41" s="92">
        <v>238.6</v>
      </c>
      <c r="L41" s="92">
        <v>238.6</v>
      </c>
      <c r="M41" s="92">
        <v>238.6</v>
      </c>
      <c r="N41" s="6"/>
      <c r="O41" s="6"/>
      <c r="P41" s="1"/>
      <c r="Q41" s="1"/>
      <c r="R41" s="1"/>
    </row>
    <row r="42" spans="1:18" s="7" customFormat="1" ht="16.5">
      <c r="A42" s="37" t="s">
        <v>37</v>
      </c>
      <c r="B42" s="88">
        <v>1739.2</v>
      </c>
      <c r="C42" s="89">
        <v>1739.2</v>
      </c>
      <c r="D42" s="89">
        <v>1739.2</v>
      </c>
      <c r="E42" s="89">
        <v>1739.2</v>
      </c>
      <c r="F42" s="89">
        <v>2766.4</v>
      </c>
      <c r="G42" s="89">
        <v>2766.4</v>
      </c>
      <c r="H42" s="89">
        <v>2766.4</v>
      </c>
      <c r="I42" s="89">
        <v>2766.4</v>
      </c>
      <c r="J42" s="89">
        <v>2766.4</v>
      </c>
      <c r="K42" s="89">
        <v>2766.4</v>
      </c>
      <c r="L42" s="89">
        <v>2766.4</v>
      </c>
      <c r="M42" s="89">
        <v>2766.4</v>
      </c>
      <c r="N42" s="6"/>
      <c r="O42" s="6"/>
      <c r="P42" s="1"/>
      <c r="Q42" s="1"/>
      <c r="R42" s="1"/>
    </row>
    <row r="43" spans="1:18" s="7" customFormat="1" ht="16.5">
      <c r="A43" s="37" t="s">
        <v>54</v>
      </c>
      <c r="B43" s="91">
        <v>31.5</v>
      </c>
      <c r="C43" s="92">
        <v>31.5</v>
      </c>
      <c r="D43" s="92">
        <v>31.5</v>
      </c>
      <c r="E43" s="92">
        <v>31.5</v>
      </c>
      <c r="F43" s="92">
        <v>31.5</v>
      </c>
      <c r="G43" s="92">
        <v>31.5</v>
      </c>
      <c r="H43" s="92">
        <v>31.5</v>
      </c>
      <c r="I43" s="92">
        <v>31.5</v>
      </c>
      <c r="J43" s="92">
        <v>31.5</v>
      </c>
      <c r="K43" s="92">
        <v>31.5</v>
      </c>
      <c r="L43" s="92">
        <v>31.5</v>
      </c>
      <c r="M43" s="92">
        <v>31.5</v>
      </c>
      <c r="N43" s="6"/>
      <c r="O43" s="6"/>
      <c r="P43" s="1"/>
      <c r="Q43" s="1"/>
      <c r="R43" s="1"/>
    </row>
    <row r="44" spans="1:18" s="7" customFormat="1" ht="15.75">
      <c r="A44" s="41"/>
      <c r="B44" s="40"/>
      <c r="C44" s="40"/>
      <c r="D44" s="40"/>
      <c r="E44" s="40"/>
      <c r="F44" s="40"/>
      <c r="G44" s="40"/>
      <c r="H44" s="40"/>
      <c r="I44" s="40"/>
      <c r="J44" s="40"/>
      <c r="K44" s="40"/>
      <c r="L44" s="39"/>
      <c r="M44" s="56"/>
      <c r="N44" s="6"/>
      <c r="O44" s="6"/>
      <c r="P44" s="1"/>
      <c r="Q44" s="1"/>
      <c r="R44" s="1"/>
    </row>
    <row r="45" spans="1:18" s="7" customFormat="1" ht="16.5">
      <c r="A45" s="37" t="s">
        <v>55</v>
      </c>
      <c r="B45" s="88">
        <v>1219.1</v>
      </c>
      <c r="C45" s="89">
        <v>1309</v>
      </c>
      <c r="D45" s="89">
        <v>1309</v>
      </c>
      <c r="E45" s="89">
        <v>1309</v>
      </c>
      <c r="F45" s="89">
        <v>1309</v>
      </c>
      <c r="G45" s="89">
        <v>1309</v>
      </c>
      <c r="H45" s="89">
        <v>1309</v>
      </c>
      <c r="I45" s="89">
        <v>1309</v>
      </c>
      <c r="J45" s="89">
        <v>1309</v>
      </c>
      <c r="K45" s="89">
        <v>1309</v>
      </c>
      <c r="L45" s="89">
        <v>1309</v>
      </c>
      <c r="M45" s="89">
        <v>1309</v>
      </c>
      <c r="N45" s="6"/>
      <c r="O45" s="6"/>
      <c r="P45" s="1"/>
      <c r="Q45" s="1"/>
      <c r="R45" s="1"/>
    </row>
    <row r="46" spans="1:18" s="7" customFormat="1" ht="16.5">
      <c r="A46" s="37" t="s">
        <v>60</v>
      </c>
      <c r="B46" s="91">
        <v>760.7</v>
      </c>
      <c r="C46" s="92">
        <v>0</v>
      </c>
      <c r="D46" s="89">
        <v>1020</v>
      </c>
      <c r="E46" s="89">
        <v>1046.2</v>
      </c>
      <c r="F46" s="92">
        <v>0</v>
      </c>
      <c r="G46" s="92">
        <v>508</v>
      </c>
      <c r="H46" s="92">
        <v>0</v>
      </c>
      <c r="I46" s="92">
        <v>0</v>
      </c>
      <c r="J46" s="92">
        <v>0</v>
      </c>
      <c r="K46" s="92">
        <v>0</v>
      </c>
      <c r="L46" s="92">
        <v>0</v>
      </c>
      <c r="M46" s="92">
        <v>0</v>
      </c>
      <c r="N46" s="6"/>
      <c r="O46" s="6"/>
      <c r="P46" s="1"/>
      <c r="Q46" s="1"/>
      <c r="R46" s="1"/>
    </row>
    <row r="47" spans="1:18" s="7" customFormat="1" ht="16.5">
      <c r="A47" s="37" t="s">
        <v>59</v>
      </c>
      <c r="B47" s="91">
        <v>-413.7</v>
      </c>
      <c r="C47" s="92">
        <v>0</v>
      </c>
      <c r="D47" s="89">
        <v>-1016.1</v>
      </c>
      <c r="E47" s="89">
        <v>-1037.9</v>
      </c>
      <c r="F47" s="92">
        <v>0</v>
      </c>
      <c r="G47" s="92">
        <v>-422.7</v>
      </c>
      <c r="H47" s="92">
        <v>0</v>
      </c>
      <c r="I47" s="92">
        <v>0</v>
      </c>
      <c r="J47" s="92">
        <v>0</v>
      </c>
      <c r="K47" s="92">
        <v>0</v>
      </c>
      <c r="L47" s="92">
        <v>0</v>
      </c>
      <c r="M47" s="92">
        <v>0</v>
      </c>
      <c r="N47" s="6"/>
      <c r="O47" s="6"/>
      <c r="P47" s="1"/>
      <c r="Q47" s="1"/>
      <c r="R47" s="1"/>
    </row>
    <row r="48" spans="1:18" s="2" customFormat="1" ht="15.75">
      <c r="A48" s="47"/>
      <c r="B48" s="48"/>
      <c r="C48" s="48"/>
      <c r="D48" s="48"/>
      <c r="E48" s="48"/>
      <c r="F48" s="48"/>
      <c r="G48" s="48"/>
      <c r="H48" s="48"/>
      <c r="I48" s="48"/>
      <c r="J48" s="48"/>
      <c r="K48" s="48"/>
      <c r="L48" s="39"/>
      <c r="M48" s="56"/>
      <c r="N48" s="6"/>
      <c r="O48" s="6"/>
      <c r="P48" s="1"/>
      <c r="Q48" s="1"/>
      <c r="R48" s="1"/>
    </row>
    <row r="49" spans="1:18" s="7" customFormat="1" ht="15.75">
      <c r="A49" s="37" t="s">
        <v>20</v>
      </c>
      <c r="B49" s="38"/>
      <c r="C49" s="64"/>
      <c r="D49" s="38"/>
      <c r="E49" s="38"/>
      <c r="F49" s="38"/>
      <c r="G49" s="38"/>
      <c r="H49" s="38"/>
      <c r="I49" s="38"/>
      <c r="J49" s="38"/>
      <c r="K49" s="38"/>
      <c r="L49" s="39"/>
      <c r="M49" s="56"/>
      <c r="N49" s="6"/>
      <c r="O49" s="6"/>
      <c r="P49" s="1"/>
      <c r="Q49" s="1"/>
      <c r="R49" s="1"/>
    </row>
    <row r="50" spans="1:18" s="7" customFormat="1" ht="15.75">
      <c r="A50" s="37" t="s">
        <v>47</v>
      </c>
      <c r="B50" s="38"/>
      <c r="C50" s="94">
        <v>32382</v>
      </c>
      <c r="D50" s="89">
        <v>32202</v>
      </c>
      <c r="E50" s="89">
        <v>32063</v>
      </c>
      <c r="F50" s="89">
        <v>31971</v>
      </c>
      <c r="G50" s="89">
        <v>31700</v>
      </c>
      <c r="H50" s="89">
        <v>31522</v>
      </c>
      <c r="I50" s="89">
        <v>31387</v>
      </c>
      <c r="J50" s="89">
        <v>31246</v>
      </c>
      <c r="K50" s="89">
        <v>31121</v>
      </c>
      <c r="L50" s="89">
        <v>31068</v>
      </c>
      <c r="M50" s="89">
        <v>31115</v>
      </c>
      <c r="N50" s="6"/>
      <c r="O50" s="6"/>
      <c r="P50" s="1"/>
      <c r="Q50" s="1"/>
      <c r="R50" s="1"/>
    </row>
    <row r="51" spans="1:18" s="7" customFormat="1" ht="15.75">
      <c r="A51" s="37" t="s">
        <v>48</v>
      </c>
      <c r="B51" s="38"/>
      <c r="C51" s="94">
        <v>9673.9</v>
      </c>
      <c r="D51" s="89">
        <v>10188.7</v>
      </c>
      <c r="E51" s="89">
        <v>10349.9</v>
      </c>
      <c r="F51" s="89">
        <v>10445.7</v>
      </c>
      <c r="G51" s="89">
        <v>10940.1</v>
      </c>
      <c r="H51" s="89">
        <v>11118.1</v>
      </c>
      <c r="I51" s="89">
        <v>11253.1</v>
      </c>
      <c r="J51" s="89">
        <v>11394.1</v>
      </c>
      <c r="K51" s="89">
        <v>11519.1</v>
      </c>
      <c r="L51" s="89">
        <v>11572.1</v>
      </c>
      <c r="M51" s="89">
        <v>11525.1</v>
      </c>
      <c r="N51" s="6"/>
      <c r="O51" s="6"/>
      <c r="P51" s="1"/>
      <c r="Q51" s="1"/>
      <c r="R51" s="1"/>
    </row>
    <row r="52" spans="1:18" s="7" customFormat="1" ht="18" customHeight="1">
      <c r="A52" s="37" t="s">
        <v>49</v>
      </c>
      <c r="B52" s="49"/>
      <c r="C52" s="64">
        <v>0.299</v>
      </c>
      <c r="D52" s="95">
        <v>0.316</v>
      </c>
      <c r="E52" s="95">
        <v>0.32299999999999995</v>
      </c>
      <c r="F52" s="95">
        <v>0.327</v>
      </c>
      <c r="G52" s="95">
        <v>0.34500000000000003</v>
      </c>
      <c r="H52" s="95">
        <v>0.353</v>
      </c>
      <c r="I52" s="95">
        <v>0.359</v>
      </c>
      <c r="J52" s="95">
        <v>0.365</v>
      </c>
      <c r="K52" s="95">
        <v>0.37</v>
      </c>
      <c r="L52" s="95">
        <v>0.37200000000000005</v>
      </c>
      <c r="M52" s="95">
        <v>0.37</v>
      </c>
      <c r="N52" s="6"/>
      <c r="O52" s="6"/>
      <c r="P52" s="1"/>
      <c r="Q52" s="1"/>
      <c r="R52" s="1"/>
    </row>
    <row r="53" spans="1:18" s="10" customFormat="1" ht="19.5" customHeight="1">
      <c r="A53" s="50" t="s">
        <v>50</v>
      </c>
      <c r="B53" s="38"/>
      <c r="C53" s="94">
        <v>199.9</v>
      </c>
      <c r="D53" s="89">
        <v>2470.9</v>
      </c>
      <c r="E53" s="89">
        <v>5478.8</v>
      </c>
      <c r="F53" s="89">
        <v>7575.4</v>
      </c>
      <c r="G53" s="89">
        <v>8809.4</v>
      </c>
      <c r="H53" s="89">
        <v>9980.4</v>
      </c>
      <c r="I53" s="89">
        <v>9980.4</v>
      </c>
      <c r="J53" s="89">
        <v>9980.4</v>
      </c>
      <c r="K53" s="89">
        <v>9980.4</v>
      </c>
      <c r="L53" s="89">
        <v>9980.4</v>
      </c>
      <c r="M53" s="89">
        <v>9980.4</v>
      </c>
      <c r="N53" s="6"/>
      <c r="O53" s="6"/>
      <c r="P53" s="1"/>
      <c r="Q53" s="1"/>
      <c r="R53" s="1"/>
    </row>
    <row r="54" spans="1:18" s="10" customFormat="1" ht="19.5" customHeight="1">
      <c r="A54" s="37" t="s">
        <v>51</v>
      </c>
      <c r="B54" s="38"/>
      <c r="C54" s="94">
        <v>42255.8</v>
      </c>
      <c r="D54" s="89">
        <v>44861.6</v>
      </c>
      <c r="E54" s="89">
        <v>47891.7</v>
      </c>
      <c r="F54" s="89">
        <v>49992.1</v>
      </c>
      <c r="G54" s="89">
        <v>51449.5</v>
      </c>
      <c r="H54" s="89">
        <v>52620.5</v>
      </c>
      <c r="I54" s="89">
        <v>52620.5</v>
      </c>
      <c r="J54" s="89">
        <v>52620.5</v>
      </c>
      <c r="K54" s="89">
        <v>52620.5</v>
      </c>
      <c r="L54" s="89">
        <v>52620.5</v>
      </c>
      <c r="M54" s="89">
        <v>52620.5</v>
      </c>
      <c r="N54" s="6"/>
      <c r="O54" s="6"/>
      <c r="P54" s="1"/>
      <c r="Q54" s="1"/>
      <c r="R54" s="1"/>
    </row>
    <row r="55" spans="1:18" s="10" customFormat="1" ht="19.5" customHeight="1">
      <c r="A55" s="37" t="s">
        <v>52</v>
      </c>
      <c r="B55" s="38"/>
      <c r="C55" s="94">
        <v>9873.8</v>
      </c>
      <c r="D55" s="89">
        <v>12659.6</v>
      </c>
      <c r="E55" s="89">
        <v>15828.7</v>
      </c>
      <c r="F55" s="89">
        <v>18021.1</v>
      </c>
      <c r="G55" s="89">
        <v>19749.5</v>
      </c>
      <c r="H55" s="89">
        <v>21098.5</v>
      </c>
      <c r="I55" s="89">
        <v>21233.5</v>
      </c>
      <c r="J55" s="89">
        <v>21374.5</v>
      </c>
      <c r="K55" s="89">
        <v>21499.5</v>
      </c>
      <c r="L55" s="89">
        <v>21552.5</v>
      </c>
      <c r="M55" s="89">
        <v>21505.5</v>
      </c>
      <c r="N55" s="6"/>
      <c r="O55" s="6"/>
      <c r="P55" s="1"/>
      <c r="Q55" s="1"/>
      <c r="R55" s="1"/>
    </row>
    <row r="56" spans="1:18" s="10" customFormat="1" ht="19.5" customHeight="1">
      <c r="A56" s="51" t="s">
        <v>53</v>
      </c>
      <c r="B56" s="49"/>
      <c r="C56" s="64">
        <v>0.305</v>
      </c>
      <c r="D56" s="95">
        <v>0.39299999999999996</v>
      </c>
      <c r="E56" s="95">
        <v>0.494</v>
      </c>
      <c r="F56" s="95">
        <v>0.564</v>
      </c>
      <c r="G56" s="95">
        <v>0.623</v>
      </c>
      <c r="H56" s="95">
        <v>0.669</v>
      </c>
      <c r="I56" s="95">
        <v>0.677</v>
      </c>
      <c r="J56" s="95">
        <v>0.684</v>
      </c>
      <c r="K56" s="95">
        <v>0.691</v>
      </c>
      <c r="L56" s="95">
        <v>0.6940000000000001</v>
      </c>
      <c r="M56" s="95">
        <v>0.691</v>
      </c>
      <c r="N56" s="95"/>
      <c r="O56" s="6"/>
      <c r="P56" s="1"/>
      <c r="Q56" s="1"/>
      <c r="R56" s="1"/>
    </row>
    <row r="57" spans="1:18" s="10" customFormat="1" ht="19.5" customHeight="1">
      <c r="A57" s="53"/>
      <c r="B57" s="54"/>
      <c r="C57" s="54"/>
      <c r="D57" s="54"/>
      <c r="E57" s="54"/>
      <c r="F57" s="54"/>
      <c r="G57" s="54"/>
      <c r="H57" s="54"/>
      <c r="I57" s="97"/>
      <c r="J57" s="97"/>
      <c r="K57" s="97"/>
      <c r="L57" s="97"/>
      <c r="M57" s="97"/>
      <c r="N57" s="6"/>
      <c r="O57" s="6"/>
      <c r="P57" s="1"/>
      <c r="Q57" s="1"/>
      <c r="R57" s="1"/>
    </row>
    <row r="58" spans="1:18" s="2" customFormat="1" ht="19.5" customHeight="1">
      <c r="A58" s="50" t="s">
        <v>75</v>
      </c>
      <c r="B58" s="78"/>
      <c r="C58" s="78"/>
      <c r="D58" s="78"/>
      <c r="E58" s="78"/>
      <c r="F58" s="78"/>
      <c r="G58" s="78"/>
      <c r="H58" s="78"/>
      <c r="I58" s="78"/>
      <c r="J58" s="78"/>
      <c r="K58" s="77"/>
      <c r="L58" s="55"/>
      <c r="M58" s="29"/>
      <c r="N58" s="6"/>
      <c r="O58" s="6"/>
      <c r="P58" s="1"/>
      <c r="Q58" s="1"/>
      <c r="R58" s="1"/>
    </row>
    <row r="59" spans="1:18" s="2" customFormat="1" ht="19.5" customHeight="1">
      <c r="A59" s="79" t="s">
        <v>45</v>
      </c>
      <c r="B59" s="53"/>
      <c r="C59" s="53"/>
      <c r="D59" s="53"/>
      <c r="E59" s="53"/>
      <c r="F59" s="53"/>
      <c r="G59" s="53"/>
      <c r="H59" s="53"/>
      <c r="I59" s="53"/>
      <c r="J59" s="53"/>
      <c r="K59" s="53"/>
      <c r="L59" s="47"/>
      <c r="M59" s="6"/>
      <c r="N59" s="6"/>
      <c r="O59" s="6"/>
      <c r="P59" s="1"/>
      <c r="Q59" s="1"/>
      <c r="R59" s="1"/>
    </row>
    <row r="60" spans="1:18" s="2" customFormat="1" ht="19.5" customHeight="1">
      <c r="A60" s="80" t="s">
        <v>46</v>
      </c>
      <c r="B60" s="53"/>
      <c r="C60" s="53"/>
      <c r="D60" s="53"/>
      <c r="E60" s="53"/>
      <c r="F60" s="53"/>
      <c r="G60" s="53"/>
      <c r="H60" s="53"/>
      <c r="I60" s="53"/>
      <c r="J60" s="53"/>
      <c r="K60" s="53"/>
      <c r="L60" s="47"/>
      <c r="M60" s="6"/>
      <c r="N60" s="6"/>
      <c r="O60" s="6"/>
      <c r="P60" s="1"/>
      <c r="Q60" s="1"/>
      <c r="R60" s="1"/>
    </row>
    <row r="61" spans="1:18" s="2" customFormat="1" ht="19.5" customHeight="1">
      <c r="A61" s="79" t="s">
        <v>27</v>
      </c>
      <c r="B61" s="55"/>
      <c r="C61" s="55"/>
      <c r="D61" s="55"/>
      <c r="E61" s="55"/>
      <c r="F61" s="55"/>
      <c r="G61" s="55"/>
      <c r="H61" s="55"/>
      <c r="I61" s="55"/>
      <c r="J61" s="55"/>
      <c r="K61" s="55"/>
      <c r="L61" s="47"/>
      <c r="M61" s="6"/>
      <c r="N61" s="6"/>
      <c r="O61" s="6"/>
      <c r="P61" s="1"/>
      <c r="Q61" s="1"/>
      <c r="R61" s="1"/>
    </row>
    <row r="62" spans="1:18" s="2" customFormat="1" ht="19.5" customHeight="1">
      <c r="A62" s="79" t="s">
        <v>28</v>
      </c>
      <c r="B62" s="55"/>
      <c r="C62" s="55"/>
      <c r="D62" s="55"/>
      <c r="E62" s="55"/>
      <c r="F62" s="55"/>
      <c r="G62" s="55"/>
      <c r="H62" s="55"/>
      <c r="I62" s="55"/>
      <c r="J62" s="55"/>
      <c r="K62" s="55"/>
      <c r="L62" s="47"/>
      <c r="M62" s="6"/>
      <c r="N62" s="6"/>
      <c r="O62" s="6"/>
      <c r="P62" s="1"/>
      <c r="Q62" s="1"/>
      <c r="R62" s="1"/>
    </row>
    <row r="63" spans="1:18" s="2" customFormat="1" ht="19.5" customHeight="1">
      <c r="A63" s="79" t="s">
        <v>56</v>
      </c>
      <c r="B63" s="55"/>
      <c r="C63" s="55"/>
      <c r="D63" s="55"/>
      <c r="E63" s="55"/>
      <c r="F63" s="55"/>
      <c r="G63" s="55"/>
      <c r="H63" s="55"/>
      <c r="I63" s="55"/>
      <c r="J63" s="55"/>
      <c r="K63" s="55"/>
      <c r="L63" s="47"/>
      <c r="M63" s="6"/>
      <c r="N63" s="6"/>
      <c r="O63" s="6"/>
      <c r="P63" s="1"/>
      <c r="Q63" s="1"/>
      <c r="R63" s="1"/>
    </row>
    <row r="64" spans="1:18" ht="15.75">
      <c r="A64" s="79" t="s">
        <v>57</v>
      </c>
      <c r="B64" s="55"/>
      <c r="C64" s="55"/>
      <c r="D64" s="55"/>
      <c r="E64" s="55"/>
      <c r="F64" s="55"/>
      <c r="G64" s="55"/>
      <c r="H64" s="55"/>
      <c r="I64" s="55"/>
      <c r="J64" s="55"/>
      <c r="K64" s="55"/>
      <c r="L64" s="47"/>
      <c r="M64" s="6"/>
      <c r="N64" s="56"/>
      <c r="O64" s="56"/>
      <c r="P64" s="11"/>
      <c r="Q64" s="11"/>
      <c r="R64" s="11"/>
    </row>
    <row r="65" spans="1:18" ht="15.75">
      <c r="A65" s="79" t="s">
        <v>58</v>
      </c>
      <c r="B65" s="55"/>
      <c r="C65" s="55"/>
      <c r="D65" s="55"/>
      <c r="E65" s="55"/>
      <c r="F65" s="55"/>
      <c r="G65" s="55"/>
      <c r="H65" s="55"/>
      <c r="I65" s="55"/>
      <c r="J65" s="55"/>
      <c r="K65" s="55"/>
      <c r="L65" s="47"/>
      <c r="M65" s="6"/>
      <c r="N65" s="56"/>
      <c r="O65" s="56"/>
      <c r="P65" s="11"/>
      <c r="Q65" s="11"/>
      <c r="R65" s="11"/>
    </row>
    <row r="66" spans="1:18" ht="15.75">
      <c r="A66" s="98" t="s">
        <v>68</v>
      </c>
      <c r="B66" s="98"/>
      <c r="C66" s="98"/>
      <c r="D66" s="98"/>
      <c r="E66" s="98"/>
      <c r="F66" s="98"/>
      <c r="G66" s="98"/>
      <c r="H66" s="98"/>
      <c r="I66" s="98"/>
      <c r="J66" s="98"/>
      <c r="K66" s="98"/>
      <c r="L66" s="98"/>
      <c r="M66" s="98"/>
      <c r="N66" s="56"/>
      <c r="O66" s="56"/>
      <c r="P66" s="11"/>
      <c r="Q66" s="11"/>
      <c r="R66" s="11"/>
    </row>
    <row r="67" spans="1:15" ht="15">
      <c r="A67" s="79" t="s">
        <v>61</v>
      </c>
      <c r="B67" s="55"/>
      <c r="C67" s="55"/>
      <c r="D67" s="55"/>
      <c r="E67" s="55"/>
      <c r="F67" s="55"/>
      <c r="G67" s="55"/>
      <c r="H67" s="55"/>
      <c r="I67" s="55"/>
      <c r="J67" s="55"/>
      <c r="K67" s="55"/>
      <c r="L67" s="47"/>
      <c r="M67" s="6"/>
      <c r="N67" s="56"/>
      <c r="O67" s="56"/>
    </row>
    <row r="68" spans="1:15" ht="15">
      <c r="A68" s="79" t="s">
        <v>71</v>
      </c>
      <c r="B68" s="55"/>
      <c r="C68" s="55"/>
      <c r="D68" s="55"/>
      <c r="E68" s="55"/>
      <c r="F68" s="55"/>
      <c r="G68" s="55"/>
      <c r="H68" s="55"/>
      <c r="I68" s="55"/>
      <c r="J68" s="55"/>
      <c r="K68" s="55"/>
      <c r="L68" s="47"/>
      <c r="M68" s="6"/>
      <c r="N68" s="56"/>
      <c r="O68" s="56"/>
    </row>
    <row r="69" spans="1:15" ht="15">
      <c r="A69" s="98" t="s">
        <v>76</v>
      </c>
      <c r="B69" s="98"/>
      <c r="C69" s="98"/>
      <c r="D69" s="98"/>
      <c r="E69" s="98"/>
      <c r="F69" s="98"/>
      <c r="G69" s="98"/>
      <c r="H69" s="98"/>
      <c r="I69" s="98"/>
      <c r="J69" s="98"/>
      <c r="K69" s="98"/>
      <c r="L69" s="98"/>
      <c r="M69" s="98"/>
      <c r="N69" s="56"/>
      <c r="O69" s="56"/>
    </row>
    <row r="70" spans="1:15" ht="15">
      <c r="A70" s="79" t="s">
        <v>77</v>
      </c>
      <c r="B70" s="55"/>
      <c r="C70" s="55"/>
      <c r="D70" s="55"/>
      <c r="E70" s="55"/>
      <c r="F70" s="55"/>
      <c r="G70" s="55"/>
      <c r="H70" s="55"/>
      <c r="I70" s="55"/>
      <c r="J70" s="55"/>
      <c r="K70" s="55"/>
      <c r="L70" s="47"/>
      <c r="M70" s="6"/>
      <c r="N70" s="56"/>
      <c r="O70" s="56"/>
    </row>
    <row r="71" spans="1:15" ht="15">
      <c r="A71" s="81"/>
      <c r="B71" s="55"/>
      <c r="C71" s="55"/>
      <c r="D71" s="55"/>
      <c r="E71" s="55"/>
      <c r="F71" s="55"/>
      <c r="G71" s="55"/>
      <c r="H71" s="37"/>
      <c r="I71" s="37"/>
      <c r="J71" s="37"/>
      <c r="K71" s="37"/>
      <c r="L71" s="45"/>
      <c r="M71" s="56"/>
      <c r="N71" s="56"/>
      <c r="O71" s="56"/>
    </row>
    <row r="72" spans="1:15" ht="15.75">
      <c r="A72" s="99" t="s">
        <v>78</v>
      </c>
      <c r="B72" s="53"/>
      <c r="C72" s="53"/>
      <c r="D72" s="53"/>
      <c r="E72" s="53"/>
      <c r="F72" s="53"/>
      <c r="G72" s="53"/>
      <c r="H72" s="45"/>
      <c r="I72" s="45"/>
      <c r="J72" s="45"/>
      <c r="K72" s="45"/>
      <c r="L72" s="45"/>
      <c r="M72" s="56"/>
      <c r="N72" s="56"/>
      <c r="O72" s="56"/>
    </row>
    <row r="73" spans="1:12" ht="15">
      <c r="A73" s="13"/>
      <c r="B73" s="14"/>
      <c r="C73" s="14"/>
      <c r="D73" s="14"/>
      <c r="E73" s="14"/>
      <c r="F73" s="14"/>
      <c r="G73" s="14"/>
      <c r="H73" s="14"/>
      <c r="I73" s="14"/>
      <c r="J73" s="14"/>
      <c r="K73" s="14"/>
      <c r="L73" s="15"/>
    </row>
    <row r="74" spans="1:12" ht="15">
      <c r="A74" s="13"/>
      <c r="B74" s="15"/>
      <c r="C74" s="15"/>
      <c r="D74" s="15"/>
      <c r="E74" s="15"/>
      <c r="F74" s="15"/>
      <c r="G74" s="15"/>
      <c r="H74" s="15"/>
      <c r="I74" s="15"/>
      <c r="J74" s="15"/>
      <c r="K74" s="15"/>
      <c r="L74" s="15"/>
    </row>
    <row r="75" spans="1:12" ht="15">
      <c r="A75" s="13"/>
      <c r="B75" s="15"/>
      <c r="C75" s="15"/>
      <c r="D75" s="15"/>
      <c r="E75" s="15"/>
      <c r="F75" s="15"/>
      <c r="G75" s="15"/>
      <c r="H75" s="15"/>
      <c r="I75" s="15"/>
      <c r="J75" s="15"/>
      <c r="K75" s="15"/>
      <c r="L75" s="15"/>
    </row>
    <row r="76" spans="1:12" ht="15">
      <c r="A76" s="13"/>
      <c r="B76" s="15"/>
      <c r="C76" s="15"/>
      <c r="D76" s="15"/>
      <c r="E76" s="15"/>
      <c r="F76" s="15"/>
      <c r="G76" s="15"/>
      <c r="H76" s="15"/>
      <c r="I76" s="15"/>
      <c r="J76" s="15"/>
      <c r="K76" s="15"/>
      <c r="L76" s="15"/>
    </row>
    <row r="77" spans="1:12" ht="15">
      <c r="A77" s="13"/>
      <c r="B77" s="15"/>
      <c r="C77" s="15"/>
      <c r="D77" s="15"/>
      <c r="E77" s="15"/>
      <c r="F77" s="15"/>
      <c r="G77" s="15"/>
      <c r="H77" s="15"/>
      <c r="I77" s="15"/>
      <c r="J77" s="15"/>
      <c r="K77" s="15"/>
      <c r="L77" s="15"/>
    </row>
    <row r="78" spans="1:12" ht="15">
      <c r="A78" s="13"/>
      <c r="B78" s="15"/>
      <c r="C78" s="15"/>
      <c r="D78" s="15"/>
      <c r="E78" s="15"/>
      <c r="F78" s="15"/>
      <c r="G78" s="15"/>
      <c r="H78" s="15"/>
      <c r="I78" s="15"/>
      <c r="J78" s="15"/>
      <c r="K78" s="15"/>
      <c r="L78" s="15"/>
    </row>
    <row r="79" spans="1:12" ht="15">
      <c r="A79" s="13"/>
      <c r="B79" s="15"/>
      <c r="C79" s="15"/>
      <c r="D79" s="15"/>
      <c r="E79" s="15"/>
      <c r="F79" s="15"/>
      <c r="G79" s="15"/>
      <c r="H79" s="15"/>
      <c r="I79" s="15"/>
      <c r="J79" s="15"/>
      <c r="K79" s="15"/>
      <c r="L79" s="15"/>
    </row>
    <row r="80" spans="1:12" ht="15">
      <c r="A80" s="13"/>
      <c r="B80" s="15"/>
      <c r="C80" s="15"/>
      <c r="D80" s="15"/>
      <c r="E80" s="15"/>
      <c r="F80" s="15"/>
      <c r="G80" s="15"/>
      <c r="H80" s="15"/>
      <c r="I80" s="15"/>
      <c r="J80" s="15"/>
      <c r="K80" s="15"/>
      <c r="L80" s="15"/>
    </row>
    <row r="81" spans="1:12" ht="15">
      <c r="A81" s="13"/>
      <c r="B81" s="15"/>
      <c r="C81" s="15"/>
      <c r="D81" s="15"/>
      <c r="E81" s="15"/>
      <c r="F81" s="15"/>
      <c r="G81" s="15"/>
      <c r="H81" s="15"/>
      <c r="I81" s="15"/>
      <c r="J81" s="15"/>
      <c r="K81" s="15"/>
      <c r="L81" s="15"/>
    </row>
    <row r="82" spans="1:12" ht="15">
      <c r="A82" s="13"/>
      <c r="B82" s="15"/>
      <c r="C82" s="15"/>
      <c r="D82" s="15"/>
      <c r="E82" s="15"/>
      <c r="F82" s="15"/>
      <c r="G82" s="15"/>
      <c r="H82" s="15"/>
      <c r="I82" s="15"/>
      <c r="J82" s="15"/>
      <c r="K82" s="15"/>
      <c r="L82" s="15"/>
    </row>
    <row r="83" spans="1:12" ht="15">
      <c r="A83" s="13"/>
      <c r="B83" s="15"/>
      <c r="C83" s="15"/>
      <c r="D83" s="15"/>
      <c r="E83" s="15"/>
      <c r="F83" s="15"/>
      <c r="G83" s="15"/>
      <c r="H83" s="15"/>
      <c r="I83" s="15"/>
      <c r="J83" s="15"/>
      <c r="K83" s="15"/>
      <c r="L83" s="15"/>
    </row>
    <row r="84" spans="1:12" ht="15">
      <c r="A84" s="13"/>
      <c r="B84" s="15"/>
      <c r="C84" s="15"/>
      <c r="D84" s="15"/>
      <c r="E84" s="15"/>
      <c r="F84" s="15"/>
      <c r="G84" s="15"/>
      <c r="H84" s="15"/>
      <c r="I84" s="15"/>
      <c r="J84" s="15"/>
      <c r="K84" s="15"/>
      <c r="L84" s="15"/>
    </row>
    <row r="85" spans="1:12" ht="15">
      <c r="A85" s="13"/>
      <c r="B85" s="15"/>
      <c r="C85" s="15"/>
      <c r="D85" s="15"/>
      <c r="E85" s="15"/>
      <c r="F85" s="15"/>
      <c r="G85" s="15"/>
      <c r="H85" s="15"/>
      <c r="I85" s="15"/>
      <c r="J85" s="15"/>
      <c r="K85" s="15"/>
      <c r="L85" s="15"/>
    </row>
    <row r="86" spans="1:12" ht="15">
      <c r="A86" s="13"/>
      <c r="B86" s="15"/>
      <c r="C86" s="15"/>
      <c r="D86" s="15"/>
      <c r="E86" s="15"/>
      <c r="F86" s="15"/>
      <c r="G86" s="15"/>
      <c r="H86" s="15"/>
      <c r="I86" s="15"/>
      <c r="J86" s="15"/>
      <c r="K86" s="15"/>
      <c r="L86" s="15"/>
    </row>
    <row r="87" spans="1:12" ht="15">
      <c r="A87" s="13"/>
      <c r="B87" s="15"/>
      <c r="C87" s="15"/>
      <c r="D87" s="15"/>
      <c r="E87" s="15"/>
      <c r="F87" s="15"/>
      <c r="G87" s="15"/>
      <c r="H87" s="15"/>
      <c r="I87" s="15"/>
      <c r="J87" s="15"/>
      <c r="K87" s="15"/>
      <c r="L87" s="15"/>
    </row>
    <row r="88" spans="1:12" ht="15">
      <c r="A88" s="13"/>
      <c r="B88" s="15"/>
      <c r="C88" s="15"/>
      <c r="D88" s="15"/>
      <c r="E88" s="15"/>
      <c r="F88" s="15"/>
      <c r="G88" s="15"/>
      <c r="H88" s="15"/>
      <c r="I88" s="15"/>
      <c r="J88" s="15"/>
      <c r="K88" s="15"/>
      <c r="L88" s="15"/>
    </row>
    <row r="89" spans="1:12" ht="15">
      <c r="A89" s="13"/>
      <c r="B89" s="15"/>
      <c r="C89" s="15"/>
      <c r="D89" s="15"/>
      <c r="E89" s="15"/>
      <c r="F89" s="15"/>
      <c r="G89" s="15"/>
      <c r="H89" s="15"/>
      <c r="I89" s="15"/>
      <c r="J89" s="15"/>
      <c r="K89" s="15"/>
      <c r="L89" s="15"/>
    </row>
    <row r="90" spans="1:12" ht="15">
      <c r="A90" s="13"/>
      <c r="B90" s="15"/>
      <c r="C90" s="15"/>
      <c r="D90" s="15"/>
      <c r="E90" s="15"/>
      <c r="F90" s="15"/>
      <c r="G90" s="15"/>
      <c r="H90" s="15"/>
      <c r="I90" s="15"/>
      <c r="J90" s="15"/>
      <c r="K90" s="15"/>
      <c r="L90" s="15"/>
    </row>
  </sheetData>
  <sheetProtection/>
  <mergeCells count="4">
    <mergeCell ref="B5:M5"/>
    <mergeCell ref="I57:M57"/>
    <mergeCell ref="A66:M66"/>
    <mergeCell ref="A69:M69"/>
  </mergeCells>
  <hyperlinks>
    <hyperlink ref="A72" r:id="rId1" display="SOURCE:  New York Independent System Operator, The New York Independent System Operator 2019 Load and Capacity Data, https://www.nyiso.com/library (last viewed July 26, 2019)."/>
  </hyperlinks>
  <printOptions horizontalCentered="1"/>
  <pageMargins left="0.25" right="0.25" top="0.25" bottom="0.25" header="0.5" footer="0.75"/>
  <pageSetup firstPageNumber="62" useFirstPageNumber="1" fitToHeight="1" fitToWidth="1" horizontalDpi="600" verticalDpi="600" orientation="landscape" scale="63" r:id="rId2"/>
</worksheet>
</file>

<file path=xl/worksheets/sheet2.xml><?xml version="1.0" encoding="utf-8"?>
<worksheet xmlns="http://schemas.openxmlformats.org/spreadsheetml/2006/main" xmlns:r="http://schemas.openxmlformats.org/officeDocument/2006/relationships">
  <sheetPr>
    <pageSetUpPr fitToPage="1"/>
  </sheetPr>
  <dimension ref="A1:O85"/>
  <sheetViews>
    <sheetView showGridLines="0" showOutlineSymbols="0" zoomScalePageLayoutView="0" workbookViewId="0" topLeftCell="A43">
      <selection activeCell="A54" sqref="A54:M68"/>
    </sheetView>
  </sheetViews>
  <sheetFormatPr defaultColWidth="12.57421875" defaultRowHeight="15"/>
  <cols>
    <col min="1" max="1" width="37.28125" style="16" customWidth="1"/>
    <col min="2" max="10" width="13.8515625" style="12" customWidth="1"/>
    <col min="11" max="16" width="13.7109375" style="12" customWidth="1"/>
    <col min="17" max="16384" width="12.57421875" style="12" customWidth="1"/>
  </cols>
  <sheetData>
    <row r="1" spans="1:15" s="2" customFormat="1" ht="20.25">
      <c r="A1" s="57" t="s">
        <v>67</v>
      </c>
      <c r="B1" s="25"/>
      <c r="C1" s="25"/>
      <c r="D1" s="25"/>
      <c r="E1" s="25"/>
      <c r="F1" s="25"/>
      <c r="G1" s="25"/>
      <c r="H1" s="25"/>
      <c r="I1" s="25"/>
      <c r="J1" s="25"/>
      <c r="K1" s="6"/>
      <c r="L1" s="6"/>
      <c r="M1" s="6"/>
      <c r="N1" s="6"/>
      <c r="O1" s="6"/>
    </row>
    <row r="2" spans="1:15" s="2" customFormat="1" ht="20.25">
      <c r="A2" s="57" t="s">
        <v>69</v>
      </c>
      <c r="B2" s="25"/>
      <c r="C2" s="25"/>
      <c r="D2" s="25"/>
      <c r="E2" s="25"/>
      <c r="F2" s="25"/>
      <c r="G2" s="25"/>
      <c r="H2" s="25"/>
      <c r="I2" s="25"/>
      <c r="J2" s="25"/>
      <c r="K2" s="6"/>
      <c r="L2" s="6"/>
      <c r="M2" s="6"/>
      <c r="N2" s="6"/>
      <c r="O2" s="6"/>
    </row>
    <row r="3" spans="1:15" s="2" customFormat="1" ht="20.25">
      <c r="A3" s="58" t="s">
        <v>0</v>
      </c>
      <c r="B3" s="26"/>
      <c r="C3" s="26"/>
      <c r="D3" s="26"/>
      <c r="E3" s="26"/>
      <c r="F3" s="26"/>
      <c r="G3" s="26"/>
      <c r="H3" s="26"/>
      <c r="I3" s="26"/>
      <c r="J3" s="26"/>
      <c r="K3" s="6"/>
      <c r="L3" s="6"/>
      <c r="M3" s="6"/>
      <c r="N3" s="6"/>
      <c r="O3" s="6"/>
    </row>
    <row r="4" spans="1:15" s="2" customFormat="1" ht="15">
      <c r="A4" s="6"/>
      <c r="B4" s="6"/>
      <c r="C4" s="6"/>
      <c r="D4" s="6"/>
      <c r="E4" s="6"/>
      <c r="F4" s="6"/>
      <c r="G4" s="6"/>
      <c r="H4" s="6"/>
      <c r="I4" s="6"/>
      <c r="J4" s="6"/>
      <c r="K4" s="5"/>
      <c r="L4" s="6"/>
      <c r="M4" s="6"/>
      <c r="N4" s="6"/>
      <c r="O4" s="6"/>
    </row>
    <row r="5" spans="1:15" s="2" customFormat="1" ht="15">
      <c r="A5" s="30"/>
      <c r="B5" s="96" t="s">
        <v>62</v>
      </c>
      <c r="C5" s="96"/>
      <c r="D5" s="96"/>
      <c r="E5" s="96"/>
      <c r="F5" s="96"/>
      <c r="G5" s="96"/>
      <c r="H5" s="96"/>
      <c r="I5" s="96"/>
      <c r="J5" s="96"/>
      <c r="K5" s="96"/>
      <c r="L5" s="96"/>
      <c r="M5" s="96"/>
      <c r="N5" s="6"/>
      <c r="O5" s="6"/>
    </row>
    <row r="6" spans="1:13" s="6" customFormat="1" ht="14.25">
      <c r="A6" s="65" t="s">
        <v>2</v>
      </c>
      <c r="B6" s="67" t="s">
        <v>73</v>
      </c>
      <c r="C6" s="67" t="s">
        <v>21</v>
      </c>
      <c r="D6" s="67" t="s">
        <v>22</v>
      </c>
      <c r="E6" s="67" t="s">
        <v>23</v>
      </c>
      <c r="F6" s="67" t="s">
        <v>24</v>
      </c>
      <c r="G6" s="67" t="s">
        <v>25</v>
      </c>
      <c r="H6" s="67" t="s">
        <v>26</v>
      </c>
      <c r="I6" s="66" t="s">
        <v>29</v>
      </c>
      <c r="J6" s="66" t="s">
        <v>63</v>
      </c>
      <c r="K6" s="83" t="s">
        <v>64</v>
      </c>
      <c r="L6" s="83" t="s">
        <v>65</v>
      </c>
      <c r="M6" s="83" t="s">
        <v>72</v>
      </c>
    </row>
    <row r="7" spans="1:11" s="6" customFormat="1" ht="14.25">
      <c r="A7" s="68"/>
      <c r="B7" s="34"/>
      <c r="C7" s="34"/>
      <c r="D7" s="34"/>
      <c r="E7" s="34"/>
      <c r="F7" s="34"/>
      <c r="G7" s="34"/>
      <c r="H7" s="34"/>
      <c r="I7" s="34"/>
      <c r="J7" s="34"/>
      <c r="K7" s="69"/>
    </row>
    <row r="8" spans="1:13" s="6" customFormat="1" ht="14.25">
      <c r="A8" s="35" t="s">
        <v>3</v>
      </c>
      <c r="B8" s="63">
        <f aca="true" t="shared" si="0" ref="B8:M8">SUM(B10:B12)</f>
        <v>44182.40000000001</v>
      </c>
      <c r="C8" s="63">
        <f t="shared" si="0"/>
        <v>43321.4</v>
      </c>
      <c r="D8" s="63">
        <f t="shared" si="0"/>
        <v>44995.899999999994</v>
      </c>
      <c r="E8" s="63">
        <f t="shared" si="0"/>
        <v>43992.4</v>
      </c>
      <c r="F8" s="63">
        <f t="shared" si="0"/>
        <v>43996.200000000004</v>
      </c>
      <c r="G8" s="63">
        <f t="shared" si="0"/>
        <v>44172.700000000004</v>
      </c>
      <c r="H8" s="63">
        <f t="shared" si="0"/>
        <v>44172.70000000001</v>
      </c>
      <c r="I8" s="63">
        <f t="shared" si="0"/>
        <v>44172.70000000001</v>
      </c>
      <c r="J8" s="63">
        <f t="shared" si="0"/>
        <v>44172.70000000001</v>
      </c>
      <c r="K8" s="63">
        <f t="shared" si="0"/>
        <v>44172.70000000001</v>
      </c>
      <c r="L8" s="63">
        <f t="shared" si="0"/>
        <v>44172.70000000001</v>
      </c>
      <c r="M8" s="63">
        <f t="shared" si="0"/>
        <v>44172.70000000001</v>
      </c>
    </row>
    <row r="9" spans="1:11" s="6" customFormat="1" ht="14.25">
      <c r="A9" s="5"/>
      <c r="B9" s="42"/>
      <c r="C9" s="42"/>
      <c r="D9" s="42"/>
      <c r="E9" s="42"/>
      <c r="F9" s="42"/>
      <c r="G9" s="42"/>
      <c r="H9" s="42"/>
      <c r="I9" s="42"/>
      <c r="J9" s="42"/>
      <c r="K9" s="69"/>
    </row>
    <row r="10" spans="1:13" s="6" customFormat="1" ht="16.5">
      <c r="A10" s="37" t="s">
        <v>44</v>
      </c>
      <c r="B10" s="88">
        <v>1482.4</v>
      </c>
      <c r="C10" s="92">
        <v>678</v>
      </c>
      <c r="D10" s="89">
        <v>1219.2</v>
      </c>
      <c r="E10" s="89">
        <v>1233.1</v>
      </c>
      <c r="F10" s="89">
        <v>1236.9</v>
      </c>
      <c r="G10" s="89">
        <v>1375</v>
      </c>
      <c r="H10" s="89">
        <v>1375</v>
      </c>
      <c r="I10" s="89">
        <v>1375</v>
      </c>
      <c r="J10" s="89">
        <v>1375</v>
      </c>
      <c r="K10" s="89">
        <v>1375</v>
      </c>
      <c r="L10" s="89">
        <v>1375</v>
      </c>
      <c r="M10" s="89">
        <v>1375</v>
      </c>
    </row>
    <row r="11" spans="1:11" s="6" customFormat="1" ht="14.25">
      <c r="A11" s="5"/>
      <c r="B11" s="42"/>
      <c r="C11" s="42"/>
      <c r="D11" s="42"/>
      <c r="E11" s="42"/>
      <c r="F11" s="42"/>
      <c r="G11" s="42"/>
      <c r="H11" s="42"/>
      <c r="I11" s="42"/>
      <c r="J11" s="42"/>
      <c r="K11" s="69"/>
    </row>
    <row r="12" spans="1:13" s="6" customFormat="1" ht="14.25">
      <c r="A12" s="37" t="s">
        <v>4</v>
      </c>
      <c r="B12" s="36">
        <f aca="true" t="shared" si="1" ref="B12:M12">SUM(B15:B47)</f>
        <v>42700.00000000001</v>
      </c>
      <c r="C12" s="36">
        <f t="shared" si="1"/>
        <v>42643.4</v>
      </c>
      <c r="D12" s="36">
        <f t="shared" si="1"/>
        <v>43776.7</v>
      </c>
      <c r="E12" s="36">
        <f t="shared" si="1"/>
        <v>42759.3</v>
      </c>
      <c r="F12" s="36">
        <f t="shared" si="1"/>
        <v>42759.3</v>
      </c>
      <c r="G12" s="36">
        <f t="shared" si="1"/>
        <v>42797.700000000004</v>
      </c>
      <c r="H12" s="36">
        <f t="shared" si="1"/>
        <v>42797.70000000001</v>
      </c>
      <c r="I12" s="36">
        <f t="shared" si="1"/>
        <v>42797.70000000001</v>
      </c>
      <c r="J12" s="36">
        <f t="shared" si="1"/>
        <v>42797.70000000001</v>
      </c>
      <c r="K12" s="36">
        <f t="shared" si="1"/>
        <v>42797.70000000001</v>
      </c>
      <c r="L12" s="36">
        <f t="shared" si="1"/>
        <v>42797.70000000001</v>
      </c>
      <c r="M12" s="36">
        <f t="shared" si="1"/>
        <v>42797.70000000001</v>
      </c>
    </row>
    <row r="13" spans="1:11" s="6" customFormat="1" ht="14.25">
      <c r="A13" s="5"/>
      <c r="B13" s="42"/>
      <c r="C13" s="42"/>
      <c r="D13" s="42"/>
      <c r="E13" s="42"/>
      <c r="F13" s="42"/>
      <c r="G13" s="42"/>
      <c r="H13" s="42"/>
      <c r="I13" s="42"/>
      <c r="J13" s="42"/>
      <c r="K13" s="69"/>
    </row>
    <row r="14" spans="1:15" s="2" customFormat="1" ht="15">
      <c r="A14" s="41" t="s">
        <v>5</v>
      </c>
      <c r="B14" s="60"/>
      <c r="C14" s="60"/>
      <c r="D14" s="60"/>
      <c r="E14" s="60"/>
      <c r="F14" s="60"/>
      <c r="G14" s="60"/>
      <c r="H14" s="60"/>
      <c r="I14" s="60"/>
      <c r="J14" s="60"/>
      <c r="K14" s="60"/>
      <c r="L14" s="60"/>
      <c r="M14" s="60"/>
      <c r="N14" s="6"/>
      <c r="O14" s="6"/>
    </row>
    <row r="15" spans="1:15" s="9" customFormat="1" ht="14.25">
      <c r="A15" s="37" t="s">
        <v>6</v>
      </c>
      <c r="B15" s="91">
        <v>825.5</v>
      </c>
      <c r="C15" s="92">
        <v>827</v>
      </c>
      <c r="D15" s="92">
        <v>827</v>
      </c>
      <c r="E15" s="92">
        <v>827</v>
      </c>
      <c r="F15" s="92">
        <v>827</v>
      </c>
      <c r="G15" s="92">
        <v>827</v>
      </c>
      <c r="H15" s="92">
        <v>827</v>
      </c>
      <c r="I15" s="92">
        <v>827</v>
      </c>
      <c r="J15" s="92">
        <v>827</v>
      </c>
      <c r="K15" s="92">
        <v>827</v>
      </c>
      <c r="L15" s="92">
        <v>827</v>
      </c>
      <c r="M15" s="92">
        <v>827</v>
      </c>
      <c r="N15" s="43"/>
      <c r="O15" s="43"/>
    </row>
    <row r="16" spans="1:15" s="7" customFormat="1" ht="14.25">
      <c r="A16" s="44" t="s">
        <v>40</v>
      </c>
      <c r="B16" s="88">
        <v>8489.3</v>
      </c>
      <c r="C16" s="89">
        <v>8445.5</v>
      </c>
      <c r="D16" s="89">
        <v>8445.5</v>
      </c>
      <c r="E16" s="89">
        <v>8445.5</v>
      </c>
      <c r="F16" s="89">
        <v>8445.5</v>
      </c>
      <c r="G16" s="89">
        <v>8445.5</v>
      </c>
      <c r="H16" s="89">
        <v>8445.5</v>
      </c>
      <c r="I16" s="89">
        <v>8445.5</v>
      </c>
      <c r="J16" s="89">
        <v>8445.5</v>
      </c>
      <c r="K16" s="89">
        <v>8445.5</v>
      </c>
      <c r="L16" s="89">
        <v>8445.5</v>
      </c>
      <c r="M16" s="89">
        <v>8445.5</v>
      </c>
      <c r="N16" s="6"/>
      <c r="O16" s="6"/>
    </row>
    <row r="17" spans="1:15" s="7" customFormat="1" ht="14.25">
      <c r="A17" s="44" t="s">
        <v>7</v>
      </c>
      <c r="B17" s="88">
        <v>1540.5</v>
      </c>
      <c r="C17" s="89">
        <v>1548.9</v>
      </c>
      <c r="D17" s="89">
        <v>1548.9</v>
      </c>
      <c r="E17" s="89">
        <v>1548.9</v>
      </c>
      <c r="F17" s="89">
        <v>1548.9</v>
      </c>
      <c r="G17" s="89">
        <v>1548.9</v>
      </c>
      <c r="H17" s="89">
        <v>1548.9</v>
      </c>
      <c r="I17" s="89">
        <v>1548.9</v>
      </c>
      <c r="J17" s="89">
        <v>1548.9</v>
      </c>
      <c r="K17" s="89">
        <v>1548.9</v>
      </c>
      <c r="L17" s="89">
        <v>1548.9</v>
      </c>
      <c r="M17" s="89">
        <v>1548.9</v>
      </c>
      <c r="N17" s="6"/>
      <c r="O17" s="6"/>
    </row>
    <row r="18" spans="1:15" s="7" customFormat="1" ht="14.25">
      <c r="A18" s="44" t="s">
        <v>8</v>
      </c>
      <c r="B18" s="88">
        <v>1000.7</v>
      </c>
      <c r="C18" s="92">
        <v>843.5</v>
      </c>
      <c r="D18" s="92">
        <v>843.5</v>
      </c>
      <c r="E18" s="92">
        <v>843.5</v>
      </c>
      <c r="F18" s="92">
        <v>843.5</v>
      </c>
      <c r="G18" s="92">
        <v>843.5</v>
      </c>
      <c r="H18" s="92">
        <v>843.5</v>
      </c>
      <c r="I18" s="92">
        <v>843.5</v>
      </c>
      <c r="J18" s="92">
        <v>843.5</v>
      </c>
      <c r="K18" s="92">
        <v>843.5</v>
      </c>
      <c r="L18" s="92">
        <v>843.5</v>
      </c>
      <c r="M18" s="92">
        <v>843.5</v>
      </c>
      <c r="N18" s="6"/>
      <c r="O18" s="6"/>
    </row>
    <row r="19" spans="1:15" s="7" customFormat="1" ht="14.25">
      <c r="A19" s="44" t="s">
        <v>41</v>
      </c>
      <c r="B19" s="88">
        <v>8919.6</v>
      </c>
      <c r="C19" s="89">
        <v>9707.6</v>
      </c>
      <c r="D19" s="89">
        <v>9707.6</v>
      </c>
      <c r="E19" s="89">
        <v>10839.6</v>
      </c>
      <c r="F19" s="89">
        <v>10839.6</v>
      </c>
      <c r="G19" s="89">
        <v>10839.6</v>
      </c>
      <c r="H19" s="89">
        <v>10839.6</v>
      </c>
      <c r="I19" s="89">
        <v>10839.6</v>
      </c>
      <c r="J19" s="89">
        <v>10839.6</v>
      </c>
      <c r="K19" s="89">
        <v>10839.6</v>
      </c>
      <c r="L19" s="89">
        <v>10839.6</v>
      </c>
      <c r="M19" s="89">
        <v>10839.6</v>
      </c>
      <c r="N19" s="6"/>
      <c r="O19" s="6"/>
    </row>
    <row r="20" spans="1:15" s="7" customFormat="1" ht="14.25">
      <c r="A20" s="44" t="s">
        <v>9</v>
      </c>
      <c r="B20" s="88">
        <v>1805.6</v>
      </c>
      <c r="C20" s="89">
        <v>1730.7</v>
      </c>
      <c r="D20" s="89">
        <v>1730.7</v>
      </c>
      <c r="E20" s="89">
        <v>1730.7</v>
      </c>
      <c r="F20" s="89">
        <v>1730.7</v>
      </c>
      <c r="G20" s="89">
        <v>1730.7</v>
      </c>
      <c r="H20" s="89">
        <v>1730.7</v>
      </c>
      <c r="I20" s="89">
        <v>1730.7</v>
      </c>
      <c r="J20" s="89">
        <v>1730.7</v>
      </c>
      <c r="K20" s="89">
        <v>1730.7</v>
      </c>
      <c r="L20" s="89">
        <v>1730.7</v>
      </c>
      <c r="M20" s="89">
        <v>1730.7</v>
      </c>
      <c r="N20" s="6"/>
      <c r="O20" s="6"/>
    </row>
    <row r="21" spans="1:15" s="7" customFormat="1" ht="14.25">
      <c r="A21" s="44" t="s">
        <v>10</v>
      </c>
      <c r="B21" s="91">
        <v>806.4</v>
      </c>
      <c r="C21" s="92">
        <v>795.4</v>
      </c>
      <c r="D21" s="92">
        <v>795.4</v>
      </c>
      <c r="E21" s="92">
        <v>795.4</v>
      </c>
      <c r="F21" s="92">
        <v>795.4</v>
      </c>
      <c r="G21" s="92">
        <v>795.4</v>
      </c>
      <c r="H21" s="92">
        <v>795.4</v>
      </c>
      <c r="I21" s="92">
        <v>795.4</v>
      </c>
      <c r="J21" s="92">
        <v>795.4</v>
      </c>
      <c r="K21" s="92">
        <v>795.4</v>
      </c>
      <c r="L21" s="92">
        <v>795.4</v>
      </c>
      <c r="M21" s="92">
        <v>795.4</v>
      </c>
      <c r="N21" s="6"/>
      <c r="O21" s="6"/>
    </row>
    <row r="22" spans="1:15" s="9" customFormat="1" ht="14.25">
      <c r="A22" s="44" t="s">
        <v>39</v>
      </c>
      <c r="B22" s="88">
        <v>1656.7</v>
      </c>
      <c r="C22" s="89">
        <v>1511.2</v>
      </c>
      <c r="D22" s="89">
        <v>1511.2</v>
      </c>
      <c r="E22" s="89">
        <v>1511.2</v>
      </c>
      <c r="F22" s="89">
        <v>1511.2</v>
      </c>
      <c r="G22" s="89">
        <v>1511.2</v>
      </c>
      <c r="H22" s="89">
        <v>1511.2</v>
      </c>
      <c r="I22" s="89">
        <v>1511.2</v>
      </c>
      <c r="J22" s="89">
        <v>1511.2</v>
      </c>
      <c r="K22" s="89">
        <v>1511.2</v>
      </c>
      <c r="L22" s="89">
        <v>1511.2</v>
      </c>
      <c r="M22" s="89">
        <v>1511.2</v>
      </c>
      <c r="N22" s="43"/>
      <c r="O22" s="43"/>
    </row>
    <row r="23" spans="1:15" s="9" customFormat="1" ht="14.25">
      <c r="A23" s="44" t="s">
        <v>11</v>
      </c>
      <c r="B23" s="91">
        <v>58.4</v>
      </c>
      <c r="C23" s="92">
        <v>58.6</v>
      </c>
      <c r="D23" s="92">
        <v>58.6</v>
      </c>
      <c r="E23" s="92">
        <v>58.6</v>
      </c>
      <c r="F23" s="92">
        <v>58.6</v>
      </c>
      <c r="G23" s="92">
        <v>58.6</v>
      </c>
      <c r="H23" s="92">
        <v>58.6</v>
      </c>
      <c r="I23" s="92">
        <v>58.6</v>
      </c>
      <c r="J23" s="92">
        <v>58.6</v>
      </c>
      <c r="K23" s="92">
        <v>58.6</v>
      </c>
      <c r="L23" s="92">
        <v>58.6</v>
      </c>
      <c r="M23" s="92">
        <v>58.6</v>
      </c>
      <c r="N23" s="43"/>
      <c r="O23" s="43"/>
    </row>
    <row r="24" spans="1:15" s="9" customFormat="1" ht="14.25">
      <c r="A24" s="44" t="s">
        <v>12</v>
      </c>
      <c r="B24" s="88">
        <v>1219.9</v>
      </c>
      <c r="C24" s="89">
        <v>1194.3</v>
      </c>
      <c r="D24" s="89">
        <v>1194.3</v>
      </c>
      <c r="E24" s="89">
        <v>1194.3</v>
      </c>
      <c r="F24" s="89">
        <v>1194.3</v>
      </c>
      <c r="G24" s="89">
        <v>1194.3</v>
      </c>
      <c r="H24" s="89">
        <v>1194.3</v>
      </c>
      <c r="I24" s="89">
        <v>1194.3</v>
      </c>
      <c r="J24" s="89">
        <v>1194.3</v>
      </c>
      <c r="K24" s="89">
        <v>1194.3</v>
      </c>
      <c r="L24" s="89">
        <v>1194.3</v>
      </c>
      <c r="M24" s="89">
        <v>1194.3</v>
      </c>
      <c r="N24" s="43"/>
      <c r="O24" s="43"/>
    </row>
    <row r="25" spans="1:15" s="9" customFormat="1" ht="14.25">
      <c r="A25" s="44" t="s">
        <v>42</v>
      </c>
      <c r="B25" s="88">
        <v>1218.7</v>
      </c>
      <c r="C25" s="89">
        <v>1219.5</v>
      </c>
      <c r="D25" s="89">
        <v>1219.5</v>
      </c>
      <c r="E25" s="89">
        <v>1219.5</v>
      </c>
      <c r="F25" s="89">
        <v>1219.5</v>
      </c>
      <c r="G25" s="89">
        <v>1219.5</v>
      </c>
      <c r="H25" s="89">
        <v>1257.9</v>
      </c>
      <c r="I25" s="89">
        <v>1257.9</v>
      </c>
      <c r="J25" s="89">
        <v>1257.9</v>
      </c>
      <c r="K25" s="89">
        <v>1257.9</v>
      </c>
      <c r="L25" s="89">
        <v>1257.9</v>
      </c>
      <c r="M25" s="89">
        <v>1257.9</v>
      </c>
      <c r="N25" s="43"/>
      <c r="O25" s="43"/>
    </row>
    <row r="26" spans="1:15" s="9" customFormat="1" ht="14.25">
      <c r="A26" s="44" t="s">
        <v>13</v>
      </c>
      <c r="B26" s="91">
        <v>695.9</v>
      </c>
      <c r="C26" s="92">
        <v>692.7</v>
      </c>
      <c r="D26" s="92">
        <v>692.7</v>
      </c>
      <c r="E26" s="92">
        <v>692.7</v>
      </c>
      <c r="F26" s="92">
        <v>692.7</v>
      </c>
      <c r="G26" s="92">
        <v>692.7</v>
      </c>
      <c r="H26" s="92">
        <v>692.7</v>
      </c>
      <c r="I26" s="92">
        <v>692.7</v>
      </c>
      <c r="J26" s="92">
        <v>692.7</v>
      </c>
      <c r="K26" s="92">
        <v>692.7</v>
      </c>
      <c r="L26" s="92">
        <v>692.7</v>
      </c>
      <c r="M26" s="92">
        <v>692.7</v>
      </c>
      <c r="N26" s="43"/>
      <c r="O26" s="43"/>
    </row>
    <row r="27" spans="1:15" s="9" customFormat="1" ht="14.25">
      <c r="A27" s="45" t="s">
        <v>30</v>
      </c>
      <c r="B27" s="91">
        <v>24.6</v>
      </c>
      <c r="C27" s="92">
        <v>22.3</v>
      </c>
      <c r="D27" s="92">
        <v>22.3</v>
      </c>
      <c r="E27" s="92">
        <v>22.3</v>
      </c>
      <c r="F27" s="92">
        <v>22.3</v>
      </c>
      <c r="G27" s="92">
        <v>22.3</v>
      </c>
      <c r="H27" s="92">
        <v>22.3</v>
      </c>
      <c r="I27" s="92">
        <v>22.3</v>
      </c>
      <c r="J27" s="92">
        <v>22.3</v>
      </c>
      <c r="K27" s="92">
        <v>22.3</v>
      </c>
      <c r="L27" s="92">
        <v>22.3</v>
      </c>
      <c r="M27" s="92">
        <v>22.3</v>
      </c>
      <c r="N27" s="43"/>
      <c r="O27" s="43"/>
    </row>
    <row r="28" spans="1:15" s="9" customFormat="1" ht="14.25">
      <c r="A28" s="45" t="s">
        <v>31</v>
      </c>
      <c r="B28" s="91">
        <v>28.3</v>
      </c>
      <c r="C28" s="92">
        <v>28.9</v>
      </c>
      <c r="D28" s="92">
        <v>28.9</v>
      </c>
      <c r="E28" s="92">
        <v>28.9</v>
      </c>
      <c r="F28" s="92">
        <v>28.9</v>
      </c>
      <c r="G28" s="92">
        <v>28.9</v>
      </c>
      <c r="H28" s="92">
        <v>28.9</v>
      </c>
      <c r="I28" s="92">
        <v>28.9</v>
      </c>
      <c r="J28" s="92">
        <v>28.9</v>
      </c>
      <c r="K28" s="92">
        <v>28.9</v>
      </c>
      <c r="L28" s="92">
        <v>28.9</v>
      </c>
      <c r="M28" s="92">
        <v>28.9</v>
      </c>
      <c r="N28" s="43"/>
      <c r="O28" s="43"/>
    </row>
    <row r="29" spans="1:15" s="9" customFormat="1" ht="14.25">
      <c r="A29" s="45" t="s">
        <v>43</v>
      </c>
      <c r="B29" s="91">
        <v>0</v>
      </c>
      <c r="C29" s="92">
        <v>0</v>
      </c>
      <c r="D29" s="92">
        <v>0</v>
      </c>
      <c r="E29" s="92">
        <v>0</v>
      </c>
      <c r="F29" s="92">
        <v>0</v>
      </c>
      <c r="G29" s="92">
        <v>0</v>
      </c>
      <c r="H29" s="92">
        <v>0</v>
      </c>
      <c r="I29" s="92">
        <v>0</v>
      </c>
      <c r="J29" s="92">
        <v>0</v>
      </c>
      <c r="K29" s="92">
        <v>0</v>
      </c>
      <c r="L29" s="92">
        <v>0</v>
      </c>
      <c r="M29" s="92">
        <v>0</v>
      </c>
      <c r="N29" s="43"/>
      <c r="O29" s="43"/>
    </row>
    <row r="30" spans="1:15" s="9" customFormat="1" ht="14.25">
      <c r="A30" s="45"/>
      <c r="B30" s="71"/>
      <c r="C30" s="71"/>
      <c r="D30" s="71"/>
      <c r="E30" s="71"/>
      <c r="F30" s="71"/>
      <c r="G30" s="71"/>
      <c r="H30" s="71"/>
      <c r="I30" s="71"/>
      <c r="J30" s="71"/>
      <c r="K30" s="72"/>
      <c r="L30" s="43"/>
      <c r="M30" s="43"/>
      <c r="N30" s="43"/>
      <c r="O30" s="43"/>
    </row>
    <row r="31" spans="1:15" s="9" customFormat="1" ht="14.25">
      <c r="A31" s="37" t="s">
        <v>66</v>
      </c>
      <c r="B31" s="88">
        <v>1409.9</v>
      </c>
      <c r="C31" s="89">
        <v>1408.7</v>
      </c>
      <c r="D31" s="89">
        <v>1408.7</v>
      </c>
      <c r="E31" s="89">
        <v>1408.7</v>
      </c>
      <c r="F31" s="89">
        <v>1408.7</v>
      </c>
      <c r="G31" s="89">
        <v>1408.7</v>
      </c>
      <c r="H31" s="89">
        <v>1408.7</v>
      </c>
      <c r="I31" s="89">
        <v>1408.7</v>
      </c>
      <c r="J31" s="89">
        <v>1408.7</v>
      </c>
      <c r="K31" s="89">
        <v>1408.7</v>
      </c>
      <c r="L31" s="89">
        <v>1408.7</v>
      </c>
      <c r="M31" s="89">
        <v>1408.7</v>
      </c>
      <c r="N31" s="43"/>
      <c r="O31" s="43"/>
    </row>
    <row r="32" spans="1:15" s="9" customFormat="1" ht="14.25">
      <c r="A32" s="37"/>
      <c r="B32" s="42"/>
      <c r="C32" s="42"/>
      <c r="D32" s="42"/>
      <c r="E32" s="42"/>
      <c r="F32" s="42"/>
      <c r="G32" s="42"/>
      <c r="H32" s="42"/>
      <c r="I32" s="42"/>
      <c r="J32" s="42"/>
      <c r="K32" s="36"/>
      <c r="L32" s="43"/>
      <c r="M32" s="43"/>
      <c r="N32" s="43"/>
      <c r="O32" s="43"/>
    </row>
    <row r="33" spans="1:15" s="9" customFormat="1" ht="14.25">
      <c r="A33" s="37" t="s">
        <v>15</v>
      </c>
      <c r="B33" s="71"/>
      <c r="C33" s="71"/>
      <c r="D33" s="71"/>
      <c r="E33" s="71"/>
      <c r="F33" s="71"/>
      <c r="G33" s="71"/>
      <c r="H33" s="71"/>
      <c r="I33" s="71"/>
      <c r="J33" s="71"/>
      <c r="K33" s="36"/>
      <c r="L33" s="43"/>
      <c r="M33" s="43"/>
      <c r="N33" s="43"/>
      <c r="O33" s="43"/>
    </row>
    <row r="34" spans="1:15" s="9" customFormat="1" ht="16.5">
      <c r="A34" s="37" t="s">
        <v>34</v>
      </c>
      <c r="B34" s="88">
        <v>2645</v>
      </c>
      <c r="C34" s="89">
        <v>2647.5</v>
      </c>
      <c r="D34" s="89">
        <v>2647.5</v>
      </c>
      <c r="E34" s="89">
        <v>1621.6</v>
      </c>
      <c r="F34" s="92">
        <v>581.7</v>
      </c>
      <c r="G34" s="92">
        <v>581.7</v>
      </c>
      <c r="H34" s="92">
        <v>581.7</v>
      </c>
      <c r="I34" s="92">
        <v>581.7</v>
      </c>
      <c r="J34" s="92">
        <v>581.7</v>
      </c>
      <c r="K34" s="92">
        <v>581.7</v>
      </c>
      <c r="L34" s="92">
        <v>581.7</v>
      </c>
      <c r="M34" s="92">
        <v>581.7</v>
      </c>
      <c r="N34" s="43"/>
      <c r="O34" s="43"/>
    </row>
    <row r="35" spans="1:15" s="7" customFormat="1" ht="16.5">
      <c r="A35" s="37" t="s">
        <v>35</v>
      </c>
      <c r="B35" s="88">
        <v>2780.2</v>
      </c>
      <c r="C35" s="89">
        <v>2782.5</v>
      </c>
      <c r="D35" s="89">
        <v>2782.5</v>
      </c>
      <c r="E35" s="89">
        <v>2782.5</v>
      </c>
      <c r="F35" s="89">
        <v>2782.5</v>
      </c>
      <c r="G35" s="89">
        <v>2782.5</v>
      </c>
      <c r="H35" s="89">
        <v>2782.5</v>
      </c>
      <c r="I35" s="89">
        <v>2782.5</v>
      </c>
      <c r="J35" s="89">
        <v>2782.5</v>
      </c>
      <c r="K35" s="89">
        <v>2782.5</v>
      </c>
      <c r="L35" s="89">
        <v>2782.5</v>
      </c>
      <c r="M35" s="89">
        <v>2782.5</v>
      </c>
      <c r="N35" s="6"/>
      <c r="O35" s="6"/>
    </row>
    <row r="36" spans="1:15" s="7" customFormat="1" ht="14.25">
      <c r="A36" s="37"/>
      <c r="B36" s="42"/>
      <c r="C36" s="42"/>
      <c r="D36" s="42"/>
      <c r="E36" s="42"/>
      <c r="F36" s="42"/>
      <c r="G36" s="42"/>
      <c r="H36" s="42"/>
      <c r="I36" s="42"/>
      <c r="J36" s="42"/>
      <c r="K36" s="36"/>
      <c r="L36" s="6"/>
      <c r="M36" s="6"/>
      <c r="N36" s="6"/>
      <c r="O36" s="6"/>
    </row>
    <row r="37" spans="1:15" s="7" customFormat="1" ht="16.5">
      <c r="A37" s="37" t="s">
        <v>36</v>
      </c>
      <c r="B37" s="70"/>
      <c r="C37" s="70"/>
      <c r="D37" s="70"/>
      <c r="E37" s="70"/>
      <c r="F37" s="70"/>
      <c r="G37" s="70"/>
      <c r="H37" s="70"/>
      <c r="I37" s="70"/>
      <c r="J37" s="70"/>
      <c r="K37" s="36"/>
      <c r="L37" s="6"/>
      <c r="M37" s="6"/>
      <c r="N37" s="6"/>
      <c r="O37" s="6"/>
    </row>
    <row r="38" spans="1:15" s="7" customFormat="1" ht="14.25">
      <c r="A38" s="37" t="s">
        <v>16</v>
      </c>
      <c r="B38" s="88">
        <v>4223.1</v>
      </c>
      <c r="C38" s="89">
        <v>4224</v>
      </c>
      <c r="D38" s="89">
        <v>4224</v>
      </c>
      <c r="E38" s="89">
        <v>4224</v>
      </c>
      <c r="F38" s="89">
        <v>4224</v>
      </c>
      <c r="G38" s="89">
        <v>4224</v>
      </c>
      <c r="H38" s="89">
        <v>4224</v>
      </c>
      <c r="I38" s="89">
        <v>4224</v>
      </c>
      <c r="J38" s="89">
        <v>4224</v>
      </c>
      <c r="K38" s="89">
        <v>4224</v>
      </c>
      <c r="L38" s="89">
        <v>4224</v>
      </c>
      <c r="M38" s="89">
        <v>4224</v>
      </c>
      <c r="N38" s="6"/>
      <c r="O38" s="6"/>
    </row>
    <row r="39" spans="1:15" s="9" customFormat="1" ht="14.25">
      <c r="A39" s="37" t="s">
        <v>17</v>
      </c>
      <c r="B39" s="91">
        <v>107.3</v>
      </c>
      <c r="C39" s="92">
        <v>107.3</v>
      </c>
      <c r="D39" s="92">
        <v>107.3</v>
      </c>
      <c r="E39" s="92">
        <v>107.3</v>
      </c>
      <c r="F39" s="92">
        <v>107.3</v>
      </c>
      <c r="G39" s="92">
        <v>107.3</v>
      </c>
      <c r="H39" s="92">
        <v>107.3</v>
      </c>
      <c r="I39" s="92">
        <v>107.3</v>
      </c>
      <c r="J39" s="92">
        <v>107.3</v>
      </c>
      <c r="K39" s="92">
        <v>107.3</v>
      </c>
      <c r="L39" s="92">
        <v>107.3</v>
      </c>
      <c r="M39" s="92">
        <v>107.3</v>
      </c>
      <c r="N39" s="43"/>
      <c r="O39" s="43"/>
    </row>
    <row r="40" spans="1:15" s="7" customFormat="1" ht="14.25">
      <c r="A40" s="37" t="s">
        <v>18</v>
      </c>
      <c r="B40" s="91">
        <v>20.3</v>
      </c>
      <c r="C40" s="92">
        <v>0</v>
      </c>
      <c r="D40" s="92">
        <v>0</v>
      </c>
      <c r="E40" s="92">
        <v>0</v>
      </c>
      <c r="F40" s="92">
        <v>0</v>
      </c>
      <c r="G40" s="92">
        <v>0</v>
      </c>
      <c r="H40" s="92">
        <v>0</v>
      </c>
      <c r="I40" s="92">
        <v>0</v>
      </c>
      <c r="J40" s="92">
        <v>0</v>
      </c>
      <c r="K40" s="92">
        <v>0</v>
      </c>
      <c r="L40" s="92">
        <v>0</v>
      </c>
      <c r="M40" s="92">
        <v>0</v>
      </c>
      <c r="N40" s="6"/>
      <c r="O40" s="6"/>
    </row>
    <row r="41" spans="1:15" s="7" customFormat="1" ht="14.25">
      <c r="A41" s="37" t="s">
        <v>19</v>
      </c>
      <c r="B41" s="91">
        <v>221.7</v>
      </c>
      <c r="C41" s="92">
        <v>223.6</v>
      </c>
      <c r="D41" s="92">
        <v>223.6</v>
      </c>
      <c r="E41" s="92">
        <v>223.6</v>
      </c>
      <c r="F41" s="92">
        <v>246.1</v>
      </c>
      <c r="G41" s="92">
        <v>246.1</v>
      </c>
      <c r="H41" s="92">
        <v>246.1</v>
      </c>
      <c r="I41" s="92">
        <v>246.1</v>
      </c>
      <c r="J41" s="92">
        <v>246.1</v>
      </c>
      <c r="K41" s="92">
        <v>246.1</v>
      </c>
      <c r="L41" s="92">
        <v>246.1</v>
      </c>
      <c r="M41" s="92">
        <v>246.1</v>
      </c>
      <c r="N41" s="6"/>
      <c r="O41" s="6"/>
    </row>
    <row r="42" spans="1:15" s="7" customFormat="1" ht="15.75" customHeight="1">
      <c r="A42" s="37" t="s">
        <v>37</v>
      </c>
      <c r="B42" s="88">
        <v>1739.2</v>
      </c>
      <c r="C42" s="89">
        <v>1739.2</v>
      </c>
      <c r="D42" s="89">
        <v>1739.2</v>
      </c>
      <c r="E42" s="89">
        <v>2766.4</v>
      </c>
      <c r="F42" s="89">
        <v>2766.4</v>
      </c>
      <c r="G42" s="89">
        <v>2766.4</v>
      </c>
      <c r="H42" s="89">
        <v>2766.4</v>
      </c>
      <c r="I42" s="89">
        <v>2766.4</v>
      </c>
      <c r="J42" s="89">
        <v>2766.4</v>
      </c>
      <c r="K42" s="89">
        <v>2766.4</v>
      </c>
      <c r="L42" s="89">
        <v>2766.4</v>
      </c>
      <c r="M42" s="89">
        <v>2766.4</v>
      </c>
      <c r="N42" s="6"/>
      <c r="O42" s="6"/>
    </row>
    <row r="43" spans="1:15" s="7" customFormat="1" ht="16.5" customHeight="1">
      <c r="A43" s="37" t="s">
        <v>54</v>
      </c>
      <c r="B43" s="91">
        <v>31.5</v>
      </c>
      <c r="C43" s="92">
        <v>31.5</v>
      </c>
      <c r="D43" s="92">
        <v>31.5</v>
      </c>
      <c r="E43" s="92">
        <v>31.5</v>
      </c>
      <c r="F43" s="92">
        <v>31.5</v>
      </c>
      <c r="G43" s="92">
        <v>31.5</v>
      </c>
      <c r="H43" s="92">
        <v>31.5</v>
      </c>
      <c r="I43" s="92">
        <v>31.5</v>
      </c>
      <c r="J43" s="92">
        <v>31.5</v>
      </c>
      <c r="K43" s="92">
        <v>31.5</v>
      </c>
      <c r="L43" s="92">
        <v>31.5</v>
      </c>
      <c r="M43" s="92">
        <v>31.5</v>
      </c>
      <c r="N43" s="6"/>
      <c r="O43" s="6"/>
    </row>
    <row r="44" spans="1:15" s="7" customFormat="1" ht="16.5" customHeight="1">
      <c r="A44" s="37"/>
      <c r="B44" s="73"/>
      <c r="C44" s="73"/>
      <c r="D44" s="73"/>
      <c r="E44" s="73"/>
      <c r="F44" s="73"/>
      <c r="G44" s="73"/>
      <c r="H44" s="73"/>
      <c r="I44" s="73"/>
      <c r="J44" s="73"/>
      <c r="K44" s="36"/>
      <c r="L44" s="47"/>
      <c r="M44" s="6"/>
      <c r="N44" s="6"/>
      <c r="O44" s="6"/>
    </row>
    <row r="45" spans="1:15" s="7" customFormat="1" ht="16.5" customHeight="1">
      <c r="A45" s="37" t="s">
        <v>55</v>
      </c>
      <c r="B45" s="91">
        <v>884.4</v>
      </c>
      <c r="C45" s="92">
        <v>853</v>
      </c>
      <c r="D45" s="92">
        <v>853</v>
      </c>
      <c r="E45" s="92">
        <v>853</v>
      </c>
      <c r="F45" s="92">
        <v>853</v>
      </c>
      <c r="G45" s="92">
        <v>853</v>
      </c>
      <c r="H45" s="92">
        <v>853</v>
      </c>
      <c r="I45" s="92">
        <v>853</v>
      </c>
      <c r="J45" s="92">
        <v>853</v>
      </c>
      <c r="K45" s="92">
        <v>853</v>
      </c>
      <c r="L45" s="92">
        <v>853</v>
      </c>
      <c r="M45" s="92">
        <v>853</v>
      </c>
      <c r="N45" s="6"/>
      <c r="O45" s="6"/>
    </row>
    <row r="46" spans="1:15" s="7" customFormat="1" ht="16.5">
      <c r="A46" s="37" t="s">
        <v>60</v>
      </c>
      <c r="B46" s="91">
        <v>832.8</v>
      </c>
      <c r="C46" s="92">
        <v>0</v>
      </c>
      <c r="D46" s="89">
        <v>2159.2</v>
      </c>
      <c r="E46" s="92">
        <v>22.5</v>
      </c>
      <c r="F46" s="92">
        <v>0</v>
      </c>
      <c r="G46" s="92">
        <v>584</v>
      </c>
      <c r="H46" s="92">
        <v>0</v>
      </c>
      <c r="I46" s="92">
        <v>0</v>
      </c>
      <c r="J46" s="92">
        <v>0</v>
      </c>
      <c r="K46" s="92">
        <v>0</v>
      </c>
      <c r="L46" s="92">
        <v>0</v>
      </c>
      <c r="M46" s="92">
        <v>0</v>
      </c>
      <c r="N46" s="6"/>
      <c r="O46" s="6"/>
    </row>
    <row r="47" spans="1:15" s="7" customFormat="1" ht="16.5">
      <c r="A47" s="37" t="s">
        <v>59</v>
      </c>
      <c r="B47" s="91">
        <v>-485.5</v>
      </c>
      <c r="C47" s="92">
        <v>0</v>
      </c>
      <c r="D47" s="89">
        <v>-1025.9</v>
      </c>
      <c r="E47" s="89">
        <v>-1039.9</v>
      </c>
      <c r="F47" s="92">
        <v>0</v>
      </c>
      <c r="G47" s="92">
        <v>-545.6</v>
      </c>
      <c r="H47" s="92">
        <v>0</v>
      </c>
      <c r="I47" s="92">
        <v>0</v>
      </c>
      <c r="J47" s="92">
        <v>0</v>
      </c>
      <c r="K47" s="92">
        <v>0</v>
      </c>
      <c r="L47" s="92">
        <v>0</v>
      </c>
      <c r="M47" s="92">
        <v>0</v>
      </c>
      <c r="N47" s="6"/>
      <c r="O47" s="6"/>
    </row>
    <row r="48" spans="1:15" s="7" customFormat="1" ht="14.25">
      <c r="A48" s="47"/>
      <c r="B48" s="74"/>
      <c r="C48" s="74"/>
      <c r="D48" s="74"/>
      <c r="E48" s="74"/>
      <c r="F48" s="74"/>
      <c r="G48" s="74"/>
      <c r="H48" s="74"/>
      <c r="I48" s="74"/>
      <c r="J48" s="74"/>
      <c r="K48" s="36"/>
      <c r="L48" s="47"/>
      <c r="M48" s="6"/>
      <c r="N48" s="6"/>
      <c r="O48" s="6"/>
    </row>
    <row r="49" spans="1:15" s="7" customFormat="1" ht="14.25">
      <c r="A49" s="37" t="s">
        <v>20</v>
      </c>
      <c r="B49" s="46"/>
      <c r="C49" s="84"/>
      <c r="D49" s="46"/>
      <c r="E49" s="46"/>
      <c r="F49" s="46"/>
      <c r="G49" s="46"/>
      <c r="H49" s="46"/>
      <c r="I49" s="46"/>
      <c r="J49" s="46"/>
      <c r="K49" s="36"/>
      <c r="L49" s="47"/>
      <c r="M49" s="6"/>
      <c r="N49" s="6"/>
      <c r="O49" s="6"/>
    </row>
    <row r="50" spans="1:15" s="7" customFormat="1" ht="14.25">
      <c r="A50" s="37" t="s">
        <v>32</v>
      </c>
      <c r="C50" s="88">
        <v>24123</v>
      </c>
      <c r="D50" s="89">
        <v>23745</v>
      </c>
      <c r="E50" s="89">
        <v>23457</v>
      </c>
      <c r="F50" s="89">
        <v>23415</v>
      </c>
      <c r="G50" s="89">
        <v>23381</v>
      </c>
      <c r="H50" s="89">
        <v>23340</v>
      </c>
      <c r="I50" s="89">
        <v>23297</v>
      </c>
      <c r="J50" s="89">
        <v>23281</v>
      </c>
      <c r="K50" s="89">
        <v>23307</v>
      </c>
      <c r="L50" s="89">
        <v>23436</v>
      </c>
      <c r="M50" s="89">
        <v>23550</v>
      </c>
      <c r="N50" s="6"/>
      <c r="O50" s="6"/>
    </row>
    <row r="51" spans="1:15" s="7" customFormat="1" ht="14.25">
      <c r="A51" s="37" t="s">
        <v>33</v>
      </c>
      <c r="C51" s="88">
        <v>19198.4</v>
      </c>
      <c r="D51" s="89">
        <v>21250.9</v>
      </c>
      <c r="E51" s="89">
        <v>20535.4</v>
      </c>
      <c r="F51" s="89">
        <v>20581.2</v>
      </c>
      <c r="G51" s="89">
        <v>20791.7</v>
      </c>
      <c r="H51" s="89">
        <v>20832.7</v>
      </c>
      <c r="I51" s="89">
        <v>20875.7</v>
      </c>
      <c r="J51" s="89">
        <v>20891.7</v>
      </c>
      <c r="K51" s="89">
        <v>20865.7</v>
      </c>
      <c r="L51" s="89">
        <v>20736.7</v>
      </c>
      <c r="M51" s="89">
        <v>20622.7</v>
      </c>
      <c r="N51" s="6"/>
      <c r="O51" s="6"/>
    </row>
    <row r="52" spans="1:15" s="7" customFormat="1" ht="16.5">
      <c r="A52" s="37" t="s">
        <v>38</v>
      </c>
      <c r="C52" s="95">
        <v>0.7959999999999999</v>
      </c>
      <c r="D52" s="95">
        <v>0.895</v>
      </c>
      <c r="E52" s="95">
        <v>0.875</v>
      </c>
      <c r="F52" s="95">
        <v>0.8790000000000001</v>
      </c>
      <c r="G52" s="95">
        <v>0.8890000000000001</v>
      </c>
      <c r="H52" s="95">
        <v>0.893</v>
      </c>
      <c r="I52" s="95">
        <v>0.8959999999999999</v>
      </c>
      <c r="J52" s="95">
        <v>0.897</v>
      </c>
      <c r="K52" s="95">
        <v>0.895</v>
      </c>
      <c r="L52" s="95">
        <v>0.885</v>
      </c>
      <c r="M52" s="95">
        <v>0.876</v>
      </c>
      <c r="N52" s="6"/>
      <c r="O52" s="6"/>
    </row>
    <row r="53" spans="1:15" s="2" customFormat="1" ht="15">
      <c r="A53" s="75"/>
      <c r="B53" s="76"/>
      <c r="C53" s="76"/>
      <c r="D53" s="76"/>
      <c r="E53" s="76"/>
      <c r="F53" s="76"/>
      <c r="G53" s="76"/>
      <c r="H53" s="76"/>
      <c r="I53" s="76"/>
      <c r="J53" s="76"/>
      <c r="K53" s="85"/>
      <c r="L53" s="86"/>
      <c r="M53" s="30"/>
      <c r="N53" s="6"/>
      <c r="O53" s="6"/>
    </row>
    <row r="54" spans="1:15" s="2" customFormat="1" ht="15">
      <c r="A54" s="50" t="s">
        <v>75</v>
      </c>
      <c r="B54" s="78"/>
      <c r="C54" s="78"/>
      <c r="D54" s="78"/>
      <c r="E54" s="78"/>
      <c r="F54" s="78"/>
      <c r="G54" s="78"/>
      <c r="H54" s="78"/>
      <c r="I54" s="78"/>
      <c r="J54" s="78"/>
      <c r="K54" s="77"/>
      <c r="L54" s="55"/>
      <c r="M54" s="29"/>
      <c r="N54" s="6"/>
      <c r="O54" s="6"/>
    </row>
    <row r="55" spans="1:15" s="2" customFormat="1" ht="15">
      <c r="A55" s="79" t="s">
        <v>45</v>
      </c>
      <c r="B55" s="53"/>
      <c r="C55" s="53"/>
      <c r="D55" s="53"/>
      <c r="E55" s="53"/>
      <c r="F55" s="53"/>
      <c r="G55" s="53"/>
      <c r="H55" s="53"/>
      <c r="I55" s="53"/>
      <c r="J55" s="53"/>
      <c r="K55" s="53"/>
      <c r="L55" s="47"/>
      <c r="M55" s="6"/>
      <c r="N55" s="6"/>
      <c r="O55" s="6"/>
    </row>
    <row r="56" spans="1:15" s="2" customFormat="1" ht="15">
      <c r="A56" s="80" t="s">
        <v>46</v>
      </c>
      <c r="B56" s="53"/>
      <c r="C56" s="53"/>
      <c r="D56" s="53"/>
      <c r="E56" s="53"/>
      <c r="F56" s="53"/>
      <c r="G56" s="53"/>
      <c r="H56" s="53"/>
      <c r="I56" s="53"/>
      <c r="J56" s="53"/>
      <c r="K56" s="53"/>
      <c r="L56" s="47"/>
      <c r="M56" s="6"/>
      <c r="N56" s="6"/>
      <c r="O56" s="6"/>
    </row>
    <row r="57" spans="1:15" s="2" customFormat="1" ht="15">
      <c r="A57" s="79" t="s">
        <v>27</v>
      </c>
      <c r="B57" s="55"/>
      <c r="C57" s="55"/>
      <c r="D57" s="55"/>
      <c r="E57" s="55"/>
      <c r="F57" s="55"/>
      <c r="G57" s="55"/>
      <c r="H57" s="55"/>
      <c r="I57" s="55"/>
      <c r="J57" s="55"/>
      <c r="K57" s="55"/>
      <c r="L57" s="47"/>
      <c r="M57" s="6"/>
      <c r="N57" s="6"/>
      <c r="O57" s="6"/>
    </row>
    <row r="58" spans="1:15" s="2" customFormat="1" ht="15">
      <c r="A58" s="79" t="s">
        <v>28</v>
      </c>
      <c r="B58" s="55"/>
      <c r="C58" s="55"/>
      <c r="D58" s="55"/>
      <c r="E58" s="55"/>
      <c r="F58" s="55"/>
      <c r="G58" s="55"/>
      <c r="H58" s="55"/>
      <c r="I58" s="55"/>
      <c r="J58" s="55"/>
      <c r="K58" s="55"/>
      <c r="L58" s="47"/>
      <c r="M58" s="6"/>
      <c r="N58" s="6"/>
      <c r="O58" s="6"/>
    </row>
    <row r="59" spans="1:15" s="2" customFormat="1" ht="15">
      <c r="A59" s="79" t="s">
        <v>56</v>
      </c>
      <c r="B59" s="55"/>
      <c r="C59" s="55"/>
      <c r="D59" s="55"/>
      <c r="E59" s="55"/>
      <c r="F59" s="55"/>
      <c r="G59" s="55"/>
      <c r="H59" s="55"/>
      <c r="I59" s="55"/>
      <c r="J59" s="55"/>
      <c r="K59" s="55"/>
      <c r="L59" s="47"/>
      <c r="M59" s="6"/>
      <c r="N59" s="6"/>
      <c r="O59" s="6"/>
    </row>
    <row r="60" spans="1:15" s="2" customFormat="1" ht="15">
      <c r="A60" s="79" t="s">
        <v>57</v>
      </c>
      <c r="B60" s="55"/>
      <c r="C60" s="55"/>
      <c r="D60" s="55"/>
      <c r="E60" s="55"/>
      <c r="F60" s="55"/>
      <c r="G60" s="55"/>
      <c r="H60" s="55"/>
      <c r="I60" s="55"/>
      <c r="J60" s="55"/>
      <c r="K60" s="55"/>
      <c r="L60" s="47"/>
      <c r="M60" s="6"/>
      <c r="N60" s="6"/>
      <c r="O60" s="6"/>
    </row>
    <row r="61" spans="1:15" s="2" customFormat="1" ht="15">
      <c r="A61" s="79" t="s">
        <v>58</v>
      </c>
      <c r="B61" s="55"/>
      <c r="C61" s="55"/>
      <c r="D61" s="55"/>
      <c r="E61" s="55"/>
      <c r="F61" s="55"/>
      <c r="G61" s="55"/>
      <c r="H61" s="55"/>
      <c r="I61" s="55"/>
      <c r="J61" s="55"/>
      <c r="K61" s="55"/>
      <c r="L61" s="47"/>
      <c r="M61" s="6"/>
      <c r="N61" s="6"/>
      <c r="O61" s="6"/>
    </row>
    <row r="62" spans="1:15" s="2" customFormat="1" ht="30" customHeight="1">
      <c r="A62" s="98" t="s">
        <v>68</v>
      </c>
      <c r="B62" s="98"/>
      <c r="C62" s="98"/>
      <c r="D62" s="98"/>
      <c r="E62" s="98"/>
      <c r="F62" s="98"/>
      <c r="G62" s="98"/>
      <c r="H62" s="98"/>
      <c r="I62" s="98"/>
      <c r="J62" s="98"/>
      <c r="K62" s="98"/>
      <c r="L62" s="98"/>
      <c r="M62" s="98"/>
      <c r="N62" s="6"/>
      <c r="O62" s="6"/>
    </row>
    <row r="63" spans="1:15" s="2" customFormat="1" ht="15">
      <c r="A63" s="79" t="s">
        <v>61</v>
      </c>
      <c r="B63" s="55"/>
      <c r="C63" s="55"/>
      <c r="D63" s="55"/>
      <c r="E63" s="55"/>
      <c r="F63" s="55"/>
      <c r="G63" s="55"/>
      <c r="H63" s="55"/>
      <c r="I63" s="55"/>
      <c r="J63" s="55"/>
      <c r="K63" s="55"/>
      <c r="L63" s="47"/>
      <c r="M63" s="6"/>
      <c r="N63" s="6"/>
      <c r="O63" s="6"/>
    </row>
    <row r="64" spans="1:15" s="2" customFormat="1" ht="15">
      <c r="A64" s="79" t="s">
        <v>71</v>
      </c>
      <c r="B64" s="55"/>
      <c r="C64" s="55"/>
      <c r="D64" s="55"/>
      <c r="E64" s="55"/>
      <c r="F64" s="55"/>
      <c r="G64" s="55"/>
      <c r="H64" s="55"/>
      <c r="I64" s="55"/>
      <c r="J64" s="55"/>
      <c r="K64" s="55"/>
      <c r="L64" s="47"/>
      <c r="M64" s="6"/>
      <c r="N64" s="6"/>
      <c r="O64" s="6"/>
    </row>
    <row r="65" spans="1:15" s="2" customFormat="1" ht="33.75" customHeight="1">
      <c r="A65" s="98" t="s">
        <v>76</v>
      </c>
      <c r="B65" s="98"/>
      <c r="C65" s="98"/>
      <c r="D65" s="98"/>
      <c r="E65" s="98"/>
      <c r="F65" s="98"/>
      <c r="G65" s="98"/>
      <c r="H65" s="98"/>
      <c r="I65" s="98"/>
      <c r="J65" s="98"/>
      <c r="K65" s="98"/>
      <c r="L65" s="98"/>
      <c r="M65" s="98"/>
      <c r="N65" s="6"/>
      <c r="O65" s="6"/>
    </row>
    <row r="66" spans="1:15" s="2" customFormat="1" ht="15">
      <c r="A66" s="79" t="s">
        <v>77</v>
      </c>
      <c r="B66" s="55"/>
      <c r="C66" s="55"/>
      <c r="D66" s="55"/>
      <c r="E66" s="55"/>
      <c r="F66" s="55"/>
      <c r="G66" s="55"/>
      <c r="H66" s="55"/>
      <c r="I66" s="55"/>
      <c r="J66" s="55"/>
      <c r="K66" s="55"/>
      <c r="L66" s="47"/>
      <c r="M66" s="6"/>
      <c r="N66" s="6"/>
      <c r="O66" s="6"/>
    </row>
    <row r="67" spans="1:15" ht="15">
      <c r="A67" s="81"/>
      <c r="B67" s="55"/>
      <c r="C67" s="55"/>
      <c r="D67" s="55"/>
      <c r="E67" s="55"/>
      <c r="F67" s="55"/>
      <c r="G67" s="55"/>
      <c r="H67" s="37"/>
      <c r="I67" s="37"/>
      <c r="J67" s="37"/>
      <c r="K67" s="37"/>
      <c r="L67" s="45"/>
      <c r="M67" s="56"/>
      <c r="N67" s="56"/>
      <c r="O67" s="56"/>
    </row>
    <row r="68" spans="1:15" ht="15">
      <c r="A68" s="82" t="s">
        <v>74</v>
      </c>
      <c r="B68" s="53"/>
      <c r="C68" s="53"/>
      <c r="D68" s="53"/>
      <c r="E68" s="53"/>
      <c r="F68" s="53"/>
      <c r="G68" s="53"/>
      <c r="H68" s="45"/>
      <c r="I68" s="45"/>
      <c r="J68" s="45"/>
      <c r="K68" s="45"/>
      <c r="L68" s="45"/>
      <c r="M68" s="56"/>
      <c r="N68" s="56"/>
      <c r="O68" s="56"/>
    </row>
    <row r="69" spans="1:15" ht="15">
      <c r="A69" s="45"/>
      <c r="B69" s="53"/>
      <c r="C69" s="53"/>
      <c r="D69" s="53"/>
      <c r="E69" s="53"/>
      <c r="F69" s="53"/>
      <c r="G69" s="53"/>
      <c r="H69" s="53"/>
      <c r="I69" s="53"/>
      <c r="J69" s="53"/>
      <c r="K69" s="37"/>
      <c r="L69" s="45"/>
      <c r="M69" s="56"/>
      <c r="N69" s="56"/>
      <c r="O69" s="56"/>
    </row>
    <row r="70" spans="1:15" ht="15">
      <c r="A70" s="82"/>
      <c r="B70" s="53"/>
      <c r="C70" s="53"/>
      <c r="D70" s="53"/>
      <c r="E70" s="53"/>
      <c r="F70" s="53"/>
      <c r="G70" s="53"/>
      <c r="H70" s="45"/>
      <c r="I70" s="45"/>
      <c r="J70" s="45"/>
      <c r="K70" s="45"/>
      <c r="L70" s="45"/>
      <c r="M70" s="56"/>
      <c r="N70" s="56"/>
      <c r="O70" s="56"/>
    </row>
    <row r="71" spans="1:15" ht="15">
      <c r="A71" s="82"/>
      <c r="B71" s="53"/>
      <c r="C71" s="53"/>
      <c r="D71" s="53"/>
      <c r="E71" s="53"/>
      <c r="F71" s="53"/>
      <c r="G71" s="53"/>
      <c r="H71" s="45"/>
      <c r="I71" s="45"/>
      <c r="J71" s="45"/>
      <c r="K71" s="45"/>
      <c r="L71" s="45"/>
      <c r="M71" s="56"/>
      <c r="N71" s="56"/>
      <c r="O71" s="56"/>
    </row>
    <row r="72" spans="1:15" ht="15">
      <c r="A72" s="82"/>
      <c r="B72" s="53"/>
      <c r="C72" s="53"/>
      <c r="D72" s="53"/>
      <c r="E72" s="53"/>
      <c r="F72" s="53"/>
      <c r="G72" s="53"/>
      <c r="H72" s="45"/>
      <c r="I72" s="45"/>
      <c r="J72" s="45"/>
      <c r="K72" s="45"/>
      <c r="L72" s="45"/>
      <c r="M72" s="56"/>
      <c r="N72" s="56"/>
      <c r="O72" s="56"/>
    </row>
    <row r="73" spans="1:15" ht="15">
      <c r="A73" s="82"/>
      <c r="B73" s="53"/>
      <c r="C73" s="53"/>
      <c r="D73" s="53"/>
      <c r="E73" s="53"/>
      <c r="F73" s="53"/>
      <c r="G73" s="53"/>
      <c r="H73" s="45"/>
      <c r="I73" s="45"/>
      <c r="J73" s="45"/>
      <c r="K73" s="45"/>
      <c r="L73" s="45"/>
      <c r="M73" s="56"/>
      <c r="N73" s="56"/>
      <c r="O73" s="56"/>
    </row>
    <row r="74" spans="1:15" ht="15">
      <c r="A74" s="82"/>
      <c r="B74" s="53"/>
      <c r="C74" s="53"/>
      <c r="D74" s="53"/>
      <c r="E74" s="53"/>
      <c r="F74" s="53"/>
      <c r="G74" s="53"/>
      <c r="H74" s="45"/>
      <c r="I74" s="45"/>
      <c r="J74" s="45"/>
      <c r="K74" s="45"/>
      <c r="L74" s="45"/>
      <c r="M74" s="56"/>
      <c r="N74" s="56"/>
      <c r="O74" s="56"/>
    </row>
    <row r="75" spans="1:15" ht="15">
      <c r="A75" s="82"/>
      <c r="B75" s="53"/>
      <c r="C75" s="53"/>
      <c r="D75" s="53"/>
      <c r="E75" s="53"/>
      <c r="F75" s="53"/>
      <c r="G75" s="53"/>
      <c r="H75" s="45"/>
      <c r="I75" s="45"/>
      <c r="J75" s="45"/>
      <c r="K75" s="45"/>
      <c r="L75" s="45"/>
      <c r="M75" s="56"/>
      <c r="N75" s="56"/>
      <c r="O75" s="56"/>
    </row>
    <row r="76" spans="1:15" ht="15">
      <c r="A76" s="82"/>
      <c r="B76" s="53"/>
      <c r="C76" s="53"/>
      <c r="D76" s="53"/>
      <c r="E76" s="53"/>
      <c r="F76" s="53"/>
      <c r="G76" s="53"/>
      <c r="H76" s="45"/>
      <c r="I76" s="45"/>
      <c r="J76" s="45"/>
      <c r="K76" s="45"/>
      <c r="L76" s="45"/>
      <c r="M76" s="56"/>
      <c r="N76" s="56"/>
      <c r="O76" s="56"/>
    </row>
    <row r="77" spans="1:12" ht="15.75">
      <c r="A77" s="22"/>
      <c r="B77" s="18"/>
      <c r="C77" s="18"/>
      <c r="D77" s="18"/>
      <c r="E77" s="18"/>
      <c r="F77" s="18"/>
      <c r="G77" s="18"/>
      <c r="H77" s="23"/>
      <c r="I77" s="23"/>
      <c r="J77" s="23"/>
      <c r="K77" s="23"/>
      <c r="L77" s="21"/>
    </row>
    <row r="78" spans="1:12" ht="15.75">
      <c r="A78" s="22"/>
      <c r="B78" s="18"/>
      <c r="C78" s="18"/>
      <c r="D78" s="18"/>
      <c r="E78" s="18"/>
      <c r="F78" s="18"/>
      <c r="G78" s="18"/>
      <c r="H78" s="23"/>
      <c r="I78" s="23"/>
      <c r="J78" s="23"/>
      <c r="K78" s="23"/>
      <c r="L78" s="21"/>
    </row>
    <row r="79" spans="1:12" ht="15.75">
      <c r="A79" s="22"/>
      <c r="B79" s="18"/>
      <c r="C79" s="18"/>
      <c r="D79" s="18"/>
      <c r="E79" s="18"/>
      <c r="F79" s="18"/>
      <c r="G79" s="18"/>
      <c r="H79" s="23"/>
      <c r="I79" s="23"/>
      <c r="J79" s="23"/>
      <c r="K79" s="23"/>
      <c r="L79" s="21"/>
    </row>
    <row r="80" spans="1:12" s="2" customFormat="1" ht="15.75">
      <c r="A80" s="20"/>
      <c r="B80" s="19"/>
      <c r="C80" s="19"/>
      <c r="D80" s="19"/>
      <c r="E80" s="19"/>
      <c r="F80" s="19"/>
      <c r="G80" s="19"/>
      <c r="H80" s="19"/>
      <c r="I80" s="19"/>
      <c r="J80" s="19"/>
      <c r="K80" s="19"/>
      <c r="L80" s="17"/>
    </row>
    <row r="81" spans="1:12" ht="15.75">
      <c r="A81" s="20"/>
      <c r="B81" s="23"/>
      <c r="C81" s="23"/>
      <c r="D81" s="23"/>
      <c r="E81" s="23"/>
      <c r="F81" s="23"/>
      <c r="G81" s="23"/>
      <c r="H81" s="23"/>
      <c r="I81" s="23"/>
      <c r="J81" s="23"/>
      <c r="K81" s="23"/>
      <c r="L81" s="21"/>
    </row>
    <row r="82" spans="1:12" ht="15">
      <c r="A82" s="24"/>
      <c r="B82" s="21"/>
      <c r="C82" s="21"/>
      <c r="D82" s="21"/>
      <c r="E82" s="21"/>
      <c r="F82" s="21"/>
      <c r="G82" s="21"/>
      <c r="H82" s="21"/>
      <c r="I82" s="21"/>
      <c r="J82" s="21"/>
      <c r="K82" s="21"/>
      <c r="L82" s="21"/>
    </row>
    <row r="83" spans="1:12" ht="15">
      <c r="A83" s="24"/>
      <c r="B83" s="21"/>
      <c r="C83" s="21"/>
      <c r="D83" s="21"/>
      <c r="E83" s="21"/>
      <c r="F83" s="21"/>
      <c r="G83" s="21"/>
      <c r="H83" s="21"/>
      <c r="I83" s="21"/>
      <c r="J83" s="21"/>
      <c r="K83" s="21"/>
      <c r="L83" s="21"/>
    </row>
    <row r="84" spans="1:12" ht="15">
      <c r="A84" s="24"/>
      <c r="B84" s="21"/>
      <c r="C84" s="21"/>
      <c r="D84" s="21"/>
      <c r="E84" s="21"/>
      <c r="F84" s="21"/>
      <c r="G84" s="21"/>
      <c r="H84" s="21"/>
      <c r="I84" s="21"/>
      <c r="J84" s="21"/>
      <c r="K84" s="21"/>
      <c r="L84" s="21"/>
    </row>
    <row r="85" spans="1:8" ht="15">
      <c r="A85" s="24"/>
      <c r="B85" s="21"/>
      <c r="C85" s="21"/>
      <c r="D85" s="21"/>
      <c r="E85" s="21"/>
      <c r="F85" s="21"/>
      <c r="G85" s="21"/>
      <c r="H85" s="21"/>
    </row>
  </sheetData>
  <sheetProtection/>
  <mergeCells count="3">
    <mergeCell ref="B5:M5"/>
    <mergeCell ref="A62:M62"/>
    <mergeCell ref="A65:M65"/>
  </mergeCells>
  <printOptions horizontalCentered="1"/>
  <pageMargins left="0.25" right="0.25" top="0.25" bottom="0.25" header="0.5" footer="0.75"/>
  <pageSetup firstPageNumber="62" useFirstPageNumber="1" fitToHeight="2"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2022-03-01T15:47:40Z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-528506286</vt:i4>
  </property>
  <property fmtid="{D5CDD505-2E9C-101B-9397-08002B2CF9AE}" pid="3" name="_NewReviewCycle">
    <vt:lpwstr/>
  </property>
  <property fmtid="{D5CDD505-2E9C-101B-9397-08002B2CF9AE}" pid="4" name="_ReviewingToolsShownOnce">
    <vt:lpwstr/>
  </property>
</Properties>
</file>