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0"/>
  </bookViews>
  <sheets>
    <sheet name="2015" sheetId="1" r:id="rId1"/>
    <sheet name="2014" sheetId="2" r:id="rId2"/>
    <sheet name="2013" sheetId="3" r:id="rId3"/>
    <sheet name="2011" sheetId="4" r:id="rId4"/>
    <sheet name="2009" sheetId="5" r:id="rId5"/>
    <sheet name="2008" sheetId="6" r:id="rId6"/>
    <sheet name="2007" sheetId="7" r:id="rId7"/>
    <sheet name="2006" sheetId="8" r:id="rId8"/>
    <sheet name="2005" sheetId="9" r:id="rId9"/>
    <sheet name="2004" sheetId="10" r:id="rId10"/>
    <sheet name="2003" sheetId="11" r:id="rId11"/>
    <sheet name="2002" sheetId="12" r:id="rId12"/>
    <sheet name="2001" sheetId="13" r:id="rId13"/>
    <sheet name="2000" sheetId="14" r:id="rId14"/>
    <sheet name="1999" sheetId="15" r:id="rId15"/>
  </sheets>
  <definedNames>
    <definedName name="_xlnm.Print_Area" localSheetId="0">'2015'!$A$1:$F$71</definedName>
  </definedNames>
  <calcPr fullCalcOnLoad="1"/>
</workbook>
</file>

<file path=xl/sharedStrings.xml><?xml version="1.0" encoding="utf-8"?>
<sst xmlns="http://schemas.openxmlformats.org/spreadsheetml/2006/main" count="1136" uniqueCount="89">
  <si>
    <t>Monthly Average</t>
  </si>
  <si>
    <t xml:space="preserve">               Cases</t>
  </si>
  <si>
    <t xml:space="preserve">       Recipients</t>
  </si>
  <si>
    <t xml:space="preserve">           Children</t>
  </si>
  <si>
    <t xml:space="preserve">               Adults</t>
  </si>
  <si>
    <t>New York State</t>
  </si>
  <si>
    <t xml:space="preserve"> </t>
  </si>
  <si>
    <t xml:space="preserve">  New York City</t>
  </si>
  <si>
    <t xml:space="preserve">  Rest of State</t>
  </si>
  <si>
    <t xml:space="preserve">    Albany</t>
  </si>
  <si>
    <t xml:space="preserve">    Allegany</t>
  </si>
  <si>
    <t xml:space="preserve">    Broome</t>
  </si>
  <si>
    <t xml:space="preserve">    Cattaraugus</t>
  </si>
  <si>
    <t xml:space="preserve">    Cayuga</t>
  </si>
  <si>
    <t xml:space="preserve">    Chautauqua</t>
  </si>
  <si>
    <t xml:space="preserve">    Chemung</t>
  </si>
  <si>
    <t xml:space="preserve">    Chenango</t>
  </si>
  <si>
    <t xml:space="preserve">    Clinton</t>
  </si>
  <si>
    <t xml:space="preserve">    Columbia</t>
  </si>
  <si>
    <t xml:space="preserve">    Cortland</t>
  </si>
  <si>
    <t xml:space="preserve">    Delaware</t>
  </si>
  <si>
    <t xml:space="preserve">    Dutchess</t>
  </si>
  <si>
    <t xml:space="preserve">    Erie</t>
  </si>
  <si>
    <t xml:space="preserve">    Essex</t>
  </si>
  <si>
    <t xml:space="preserve">    Franklin</t>
  </si>
  <si>
    <t xml:space="preserve">    Fulton</t>
  </si>
  <si>
    <t xml:space="preserve">    Genesee</t>
  </si>
  <si>
    <t xml:space="preserve">    Greene</t>
  </si>
  <si>
    <t xml:space="preserve">    Hamilton</t>
  </si>
  <si>
    <t xml:space="preserve">    Herkimer</t>
  </si>
  <si>
    <t xml:space="preserve">    Jefferson</t>
  </si>
  <si>
    <t xml:space="preserve">    Lewis</t>
  </si>
  <si>
    <t xml:space="preserve">    Livingston</t>
  </si>
  <si>
    <t xml:space="preserve">    Madison</t>
  </si>
  <si>
    <t xml:space="preserve">    Monroe</t>
  </si>
  <si>
    <t xml:space="preserve">    Montgomery</t>
  </si>
  <si>
    <t xml:space="preserve">    Nassau</t>
  </si>
  <si>
    <t xml:space="preserve">    Niagara</t>
  </si>
  <si>
    <t xml:space="preserve">    Oneida</t>
  </si>
  <si>
    <t xml:space="preserve">    Onondaga</t>
  </si>
  <si>
    <t xml:space="preserve">    Ontario</t>
  </si>
  <si>
    <t xml:space="preserve">    Orange</t>
  </si>
  <si>
    <t xml:space="preserve">    Orleans</t>
  </si>
  <si>
    <t xml:space="preserve">    Oswego</t>
  </si>
  <si>
    <t xml:space="preserve">    Otsego</t>
  </si>
  <si>
    <t xml:space="preserve">    Putnam</t>
  </si>
  <si>
    <t xml:space="preserve">    Rensselaer</t>
  </si>
  <si>
    <t xml:space="preserve">    Rockland</t>
  </si>
  <si>
    <t xml:space="preserve">    St. Lawrence</t>
  </si>
  <si>
    <t xml:space="preserve">    Saratoga</t>
  </si>
  <si>
    <t xml:space="preserve">    Schenectady</t>
  </si>
  <si>
    <t xml:space="preserve">    Schoharie</t>
  </si>
  <si>
    <t xml:space="preserve">    Schuyler</t>
  </si>
  <si>
    <t xml:space="preserve">    Seneca</t>
  </si>
  <si>
    <t xml:space="preserve">    Steuben</t>
  </si>
  <si>
    <t xml:space="preserve">    Suffolk</t>
  </si>
  <si>
    <t xml:space="preserve">    Sullivan</t>
  </si>
  <si>
    <t xml:space="preserve">    Tioga</t>
  </si>
  <si>
    <t xml:space="preserve">    Tompkins</t>
  </si>
  <si>
    <t xml:space="preserve">    Ulster</t>
  </si>
  <si>
    <t xml:space="preserve">    Warren</t>
  </si>
  <si>
    <t xml:space="preserve">    Washington</t>
  </si>
  <si>
    <t xml:space="preserve">    Wayne</t>
  </si>
  <si>
    <t xml:space="preserve">    Westchester</t>
  </si>
  <si>
    <t xml:space="preserve">    Wyoming</t>
  </si>
  <si>
    <t xml:space="preserve">    Yates</t>
  </si>
  <si>
    <t>SOURCE:  New York State Department of Family Assistance, Office of Temporary and Disability Assistance.</t>
  </si>
  <si>
    <t>New York State by Local District—2015</t>
  </si>
  <si>
    <t>Total Expenditures</t>
  </si>
  <si>
    <t>Local District</t>
  </si>
  <si>
    <t>Temporary Assistance—Monthly Average Cases, Recipients, Children and Adults, and Annual Expenditures</t>
  </si>
  <si>
    <t>NOTE: Detail may not add to totals due to rounding.</t>
  </si>
  <si>
    <t>New York State by Local District—2014</t>
  </si>
  <si>
    <t>New York State by Local District—2013</t>
  </si>
  <si>
    <t>New York State by Local District—2011</t>
  </si>
  <si>
    <t>New York State by Local District—2009</t>
  </si>
  <si>
    <t>1  Expenditures partially estimated.</t>
  </si>
  <si>
    <r>
      <t xml:space="preserve">  New York City</t>
    </r>
    <r>
      <rPr>
        <vertAlign val="superscript"/>
        <sz val="11"/>
        <rFont val="Arial"/>
        <family val="2"/>
      </rPr>
      <t>1</t>
    </r>
  </si>
  <si>
    <t>New York State by Local District—2008</t>
  </si>
  <si>
    <t>$ 1,941,923,689</t>
  </si>
  <si>
    <t>New York State by Local District—2007</t>
  </si>
  <si>
    <t>New York State by Local District—2006</t>
  </si>
  <si>
    <t>New York State by Local District—2005</t>
  </si>
  <si>
    <t>New York State by Local District—2004</t>
  </si>
  <si>
    <t>New York State by Local District—2003</t>
  </si>
  <si>
    <t>New York State by Local District—2002</t>
  </si>
  <si>
    <t>New York State by Local District—2001</t>
  </si>
  <si>
    <t>New York State by Local District—2000</t>
  </si>
  <si>
    <t>New York State by Local District—1999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</si>
</sst>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409]#,##0;\-#,##0"/>
    <numFmt numFmtId="165" formatCode="&quot;$&quot;#,##0.00"/>
    <numFmt numFmtId="166" formatCode="&quot;$&quot;#,##0.0"/>
    <numFmt numFmtId="167" formatCode="&quot;$&quot;#,##0"/>
  </numFmts>
  <fonts count="45">
    <font>
      <sz val="11"/>
      <color theme="1"/>
      <name val="Calibri"/>
      <family val="2"/>
    </font>
    <font>
      <sz val="10"/>
      <color indexed="8"/>
      <name val="Arial"/>
      <family val="2"/>
    </font>
    <font>
      <sz val="12"/>
      <name val="Rockwell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vertAlign val="superscript"/>
      <sz val="1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9"/>
      </left>
      <right/>
      <top/>
      <bottom/>
    </border>
    <border>
      <left style="thin">
        <color indexed="9"/>
      </left>
      <right style="thin">
        <color indexed="9"/>
      </right>
      <top/>
      <bottom/>
    </border>
    <border>
      <left/>
      <right/>
      <top style="thin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2" fillId="32" borderId="0">
      <alignment/>
      <protection/>
    </xf>
    <xf numFmtId="0" fontId="3" fillId="0" borderId="0">
      <alignment/>
      <protection/>
    </xf>
    <xf numFmtId="0" fontId="0" fillId="33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2" fillId="32" borderId="0" xfId="56" applyNumberFormat="1" applyFont="1">
      <alignment/>
      <protection/>
    </xf>
    <xf numFmtId="0" fontId="23" fillId="32" borderId="0" xfId="56" applyNumberFormat="1" applyFont="1">
      <alignment/>
      <protection/>
    </xf>
    <xf numFmtId="0" fontId="22" fillId="32" borderId="10" xfId="56" applyNumberFormat="1" applyFont="1" applyBorder="1">
      <alignment/>
      <protection/>
    </xf>
    <xf numFmtId="0" fontId="22" fillId="32" borderId="11" xfId="56" applyNumberFormat="1" applyFont="1" applyBorder="1" applyAlignment="1">
      <alignment horizontal="center"/>
      <protection/>
    </xf>
    <xf numFmtId="0" fontId="22" fillId="32" borderId="12" xfId="56" applyNumberFormat="1" applyFont="1" applyBorder="1">
      <alignment/>
      <protection/>
    </xf>
    <xf numFmtId="0" fontId="22" fillId="32" borderId="12" xfId="56" applyNumberFormat="1" applyFont="1" applyBorder="1" applyAlignment="1">
      <alignment horizontal="right"/>
      <protection/>
    </xf>
    <xf numFmtId="0" fontId="22" fillId="32" borderId="0" xfId="56" applyNumberFormat="1" applyFont="1" applyAlignment="1">
      <alignment horizontal="right"/>
      <protection/>
    </xf>
    <xf numFmtId="3" fontId="22" fillId="0" borderId="0" xfId="56" applyNumberFormat="1" applyFont="1" applyFill="1">
      <alignment/>
      <protection/>
    </xf>
    <xf numFmtId="3" fontId="22" fillId="32" borderId="0" xfId="56" applyNumberFormat="1" applyFont="1">
      <alignment/>
      <protection/>
    </xf>
    <xf numFmtId="167" fontId="22" fillId="32" borderId="0" xfId="56" applyNumberFormat="1" applyFont="1" applyAlignment="1" quotePrefix="1">
      <alignment horizontal="right"/>
      <protection/>
    </xf>
    <xf numFmtId="37" fontId="22" fillId="32" borderId="0" xfId="56" applyNumberFormat="1" applyFont="1">
      <alignment/>
      <protection/>
    </xf>
    <xf numFmtId="167" fontId="22" fillId="32" borderId="0" xfId="56" applyNumberFormat="1" applyFont="1">
      <alignment/>
      <protection/>
    </xf>
    <xf numFmtId="0" fontId="22" fillId="0" borderId="0" xfId="56" applyNumberFormat="1" applyFont="1" applyFill="1">
      <alignment/>
      <protection/>
    </xf>
    <xf numFmtId="164" fontId="44" fillId="0" borderId="13" xfId="56" applyNumberFormat="1" applyFont="1" applyFill="1" applyBorder="1" applyAlignment="1" applyProtection="1">
      <alignment horizontal="right" vertical="top" readingOrder="1"/>
      <protection locked="0"/>
    </xf>
    <xf numFmtId="164" fontId="22" fillId="0" borderId="0" xfId="55" applyNumberFormat="1" applyFont="1" applyFill="1" applyBorder="1" applyAlignment="1" applyProtection="1">
      <alignment horizontal="right" vertical="top" wrapText="1" readingOrder="1"/>
      <protection locked="0"/>
    </xf>
    <xf numFmtId="167" fontId="44" fillId="0" borderId="13" xfId="56" applyNumberFormat="1" applyFont="1" applyFill="1" applyBorder="1" applyAlignment="1" applyProtection="1">
      <alignment horizontal="right" vertical="top" readingOrder="1"/>
      <protection locked="0"/>
    </xf>
    <xf numFmtId="3" fontId="22" fillId="0" borderId="0" xfId="57" applyNumberFormat="1" applyFont="1" applyFill="1" applyBorder="1" applyAlignment="1">
      <alignment vertical="center"/>
      <protection/>
    </xf>
    <xf numFmtId="167" fontId="22" fillId="0" borderId="0" xfId="57" applyNumberFormat="1" applyFont="1" applyFill="1" applyBorder="1" applyAlignment="1">
      <alignment vertical="center"/>
      <protection/>
    </xf>
    <xf numFmtId="3" fontId="22" fillId="0" borderId="0" xfId="57" applyNumberFormat="1" applyFont="1" applyFill="1" applyBorder="1" applyAlignment="1">
      <alignment horizontal="right" vertical="center"/>
      <protection/>
    </xf>
    <xf numFmtId="167" fontId="22" fillId="0" borderId="0" xfId="57" applyNumberFormat="1" applyFont="1" applyFill="1" applyBorder="1" applyAlignment="1">
      <alignment horizontal="right" vertical="center"/>
      <protection/>
    </xf>
    <xf numFmtId="164" fontId="44" fillId="0" borderId="14" xfId="56" applyNumberFormat="1" applyFont="1" applyFill="1" applyBorder="1" applyAlignment="1" applyProtection="1">
      <alignment horizontal="right" vertical="top" readingOrder="1"/>
      <protection locked="0"/>
    </xf>
    <xf numFmtId="0" fontId="22" fillId="32" borderId="15" xfId="56" applyNumberFormat="1" applyFont="1" applyBorder="1">
      <alignment/>
      <protection/>
    </xf>
    <xf numFmtId="167" fontId="22" fillId="32" borderId="15" xfId="56" applyNumberFormat="1" applyFont="1" applyBorder="1">
      <alignment/>
      <protection/>
    </xf>
    <xf numFmtId="0" fontId="24" fillId="32" borderId="0" xfId="56" applyNumberFormat="1" applyFont="1" applyAlignment="1">
      <alignment horizontal="left" wrapText="1"/>
      <protection/>
    </xf>
    <xf numFmtId="0" fontId="24" fillId="32" borderId="0" xfId="56" applyNumberFormat="1" applyFont="1">
      <alignment/>
      <protection/>
    </xf>
    <xf numFmtId="0" fontId="25" fillId="32" borderId="0" xfId="56" applyNumberFormat="1" applyFont="1">
      <alignment/>
      <protection/>
    </xf>
    <xf numFmtId="0" fontId="22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37" fontId="22" fillId="0" borderId="0" xfId="0" applyNumberFormat="1" applyFont="1" applyAlignment="1">
      <alignment/>
    </xf>
    <xf numFmtId="0" fontId="22" fillId="0" borderId="0" xfId="0" applyNumberFormat="1" applyFont="1" applyFill="1" applyAlignment="1">
      <alignment/>
    </xf>
    <xf numFmtId="0" fontId="22" fillId="0" borderId="15" xfId="0" applyNumberFormat="1" applyFont="1" applyBorder="1" applyAlignment="1">
      <alignment/>
    </xf>
    <xf numFmtId="0" fontId="22" fillId="0" borderId="0" xfId="0" applyNumberFormat="1" applyFont="1" applyBorder="1" applyAlignment="1">
      <alignment/>
    </xf>
    <xf numFmtId="167" fontId="22" fillId="0" borderId="0" xfId="0" applyNumberFormat="1" applyFont="1" applyAlignment="1" quotePrefix="1">
      <alignment horizontal="right"/>
    </xf>
    <xf numFmtId="167" fontId="22" fillId="0" borderId="0" xfId="0" applyNumberFormat="1" applyFont="1" applyAlignment="1">
      <alignment/>
    </xf>
    <xf numFmtId="167" fontId="22" fillId="0" borderId="0" xfId="55" applyNumberFormat="1" applyFont="1" applyFill="1" applyBorder="1" applyAlignment="1" applyProtection="1">
      <alignment horizontal="right" vertical="top" wrapText="1" readingOrder="1"/>
      <protection locked="0"/>
    </xf>
    <xf numFmtId="167" fontId="22" fillId="0" borderId="15" xfId="0" applyNumberFormat="1" applyFont="1" applyBorder="1" applyAlignment="1">
      <alignment/>
    </xf>
    <xf numFmtId="167" fontId="22" fillId="0" borderId="0" xfId="0" applyNumberFormat="1" applyFont="1" applyBorder="1" applyAlignment="1">
      <alignment/>
    </xf>
    <xf numFmtId="167" fontId="0" fillId="0" borderId="0" xfId="0" applyNumberFormat="1" applyAlignment="1">
      <alignment/>
    </xf>
    <xf numFmtId="3" fontId="22" fillId="0" borderId="0" xfId="0" applyNumberFormat="1" applyFont="1" applyFill="1" applyBorder="1" applyAlignment="1">
      <alignment vertical="center"/>
    </xf>
    <xf numFmtId="167" fontId="22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/>
    </xf>
    <xf numFmtId="3" fontId="22" fillId="0" borderId="0" xfId="0" applyNumberFormat="1" applyFont="1" applyBorder="1" applyAlignment="1">
      <alignment/>
    </xf>
    <xf numFmtId="167" fontId="22" fillId="0" borderId="0" xfId="0" applyNumberFormat="1" applyFont="1" applyFill="1" applyBorder="1" applyAlignment="1">
      <alignment/>
    </xf>
    <xf numFmtId="3" fontId="22" fillId="0" borderId="16" xfId="0" applyNumberFormat="1" applyFont="1" applyFill="1" applyBorder="1" applyAlignment="1">
      <alignment vertical="center"/>
    </xf>
    <xf numFmtId="167" fontId="22" fillId="0" borderId="16" xfId="0" applyNumberFormat="1" applyFont="1" applyFill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167" fontId="22" fillId="0" borderId="0" xfId="0" applyNumberFormat="1" applyFont="1" applyBorder="1" applyAlignment="1">
      <alignment vertical="center"/>
    </xf>
    <xf numFmtId="3" fontId="22" fillId="0" borderId="15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20.7109375" style="1" customWidth="1"/>
    <col min="2" max="6" width="19.7109375" style="1" customWidth="1"/>
    <col min="7" max="16384" width="9.140625" style="1" customWidth="1"/>
  </cols>
  <sheetData>
    <row r="1" spans="1:8" ht="48.75" customHeight="1">
      <c r="A1" s="25" t="s">
        <v>70</v>
      </c>
      <c r="B1" s="25"/>
      <c r="C1" s="25"/>
      <c r="D1" s="25"/>
      <c r="E1" s="25"/>
      <c r="F1" s="25"/>
      <c r="G1" s="2"/>
      <c r="H1" s="2"/>
    </row>
    <row r="2" spans="1:8" ht="20.25">
      <c r="A2" s="26" t="s">
        <v>67</v>
      </c>
      <c r="B2" s="27"/>
      <c r="C2" s="27"/>
      <c r="D2" s="27"/>
      <c r="E2" s="27"/>
      <c r="F2" s="27"/>
      <c r="G2" s="2"/>
      <c r="H2" s="2"/>
    </row>
    <row r="3" spans="1:8" ht="15">
      <c r="A3" s="2"/>
      <c r="B3" s="2"/>
      <c r="C3" s="2"/>
      <c r="D3" s="2"/>
      <c r="E3" s="2"/>
      <c r="F3" s="2"/>
      <c r="G3" s="2"/>
      <c r="H3" s="3"/>
    </row>
    <row r="4" spans="1:8" ht="15">
      <c r="A4" s="4"/>
      <c r="B4" s="5" t="s">
        <v>0</v>
      </c>
      <c r="C4" s="5"/>
      <c r="D4" s="5"/>
      <c r="E4" s="5"/>
      <c r="F4" s="4"/>
      <c r="G4" s="2"/>
      <c r="H4" s="3"/>
    </row>
    <row r="5" spans="1:8" ht="14.25">
      <c r="A5" s="6" t="s">
        <v>69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68</v>
      </c>
      <c r="G5" s="8"/>
      <c r="H5" s="2"/>
    </row>
    <row r="6" spans="1:8" ht="14.25">
      <c r="A6" s="2"/>
      <c r="B6" s="9"/>
      <c r="C6" s="9"/>
      <c r="D6" s="9"/>
      <c r="E6" s="9"/>
      <c r="F6" s="2"/>
      <c r="G6" s="2"/>
      <c r="H6" s="2"/>
    </row>
    <row r="7" spans="1:8" ht="14.25">
      <c r="A7" s="2" t="s">
        <v>5</v>
      </c>
      <c r="B7" s="10">
        <f>SUM(B9:B11)</f>
        <v>300005</v>
      </c>
      <c r="C7" s="10">
        <f>SUM(C9:C11)</f>
        <v>573562.75</v>
      </c>
      <c r="D7" s="10">
        <f>SUM(D9:D11)</f>
        <v>296653.4166666666</v>
      </c>
      <c r="E7" s="10">
        <f>SUM(E9:E11)</f>
        <v>276909.3333333333</v>
      </c>
      <c r="F7" s="11">
        <v>2244583343</v>
      </c>
      <c r="G7" s="10"/>
      <c r="H7" s="10"/>
    </row>
    <row r="8" spans="1:8" ht="14.25">
      <c r="A8" s="12"/>
      <c r="B8" s="10" t="s">
        <v>6</v>
      </c>
      <c r="C8" s="10" t="s">
        <v>6</v>
      </c>
      <c r="D8" s="10" t="s">
        <v>6</v>
      </c>
      <c r="E8" s="10" t="s">
        <v>6</v>
      </c>
      <c r="F8" s="13"/>
      <c r="G8" s="10"/>
      <c r="H8" s="10"/>
    </row>
    <row r="9" spans="1:8" ht="14.25">
      <c r="A9" s="14" t="s">
        <v>7</v>
      </c>
      <c r="B9" s="15">
        <v>189061.75</v>
      </c>
      <c r="C9" s="16">
        <f>SUM(D9:E9)</f>
        <v>352932.5833333334</v>
      </c>
      <c r="D9" s="15">
        <v>171988.58333333334</v>
      </c>
      <c r="E9" s="15">
        <v>180944</v>
      </c>
      <c r="F9" s="17">
        <v>1381921357</v>
      </c>
      <c r="G9" s="10"/>
      <c r="H9" s="10"/>
    </row>
    <row r="10" spans="1:8" ht="14.25">
      <c r="A10" s="2"/>
      <c r="B10" s="18"/>
      <c r="C10" s="18"/>
      <c r="D10" s="18"/>
      <c r="E10" s="18"/>
      <c r="F10" s="19"/>
      <c r="G10" s="10"/>
      <c r="H10" s="10"/>
    </row>
    <row r="11" spans="1:8" ht="14.25">
      <c r="A11" s="2" t="s">
        <v>8</v>
      </c>
      <c r="B11" s="20">
        <f>SUM(B12:B68)</f>
        <v>110943.25000000001</v>
      </c>
      <c r="C11" s="20">
        <f>SUM(C12:C68)</f>
        <v>220630.16666666666</v>
      </c>
      <c r="D11" s="20">
        <f>SUM(D12:D68)</f>
        <v>124664.83333333331</v>
      </c>
      <c r="E11" s="20">
        <f>SUM(E12:E68)</f>
        <v>95965.33333333333</v>
      </c>
      <c r="F11" s="21">
        <f>SUM(F12:F68)</f>
        <v>862661986</v>
      </c>
      <c r="G11" s="10"/>
      <c r="H11" s="10"/>
    </row>
    <row r="12" spans="1:8" ht="14.25">
      <c r="A12" s="2" t="s">
        <v>9</v>
      </c>
      <c r="B12" s="22">
        <v>2812.3333333333335</v>
      </c>
      <c r="C12" s="16">
        <f aca="true" t="shared" si="0" ref="C12:C17">SUM(D12:E12)</f>
        <v>6056.833333333334</v>
      </c>
      <c r="D12" s="22">
        <v>3630.75</v>
      </c>
      <c r="E12" s="22">
        <v>2426.0833333333335</v>
      </c>
      <c r="F12" s="17">
        <v>22957951</v>
      </c>
      <c r="G12" s="10"/>
      <c r="H12" s="10"/>
    </row>
    <row r="13" spans="1:8" ht="14.25">
      <c r="A13" s="2" t="s">
        <v>10</v>
      </c>
      <c r="B13" s="22">
        <v>478.3333333333333</v>
      </c>
      <c r="C13" s="16">
        <f t="shared" si="0"/>
        <v>893.4166666666666</v>
      </c>
      <c r="D13" s="22">
        <v>501.5833333333333</v>
      </c>
      <c r="E13" s="22">
        <v>391.8333333333333</v>
      </c>
      <c r="F13" s="17">
        <v>2907517</v>
      </c>
      <c r="G13" s="10"/>
      <c r="H13" s="10"/>
    </row>
    <row r="14" spans="1:8" ht="14.25">
      <c r="A14" s="2" t="s">
        <v>11</v>
      </c>
      <c r="B14" s="22">
        <v>3782.75</v>
      </c>
      <c r="C14" s="16">
        <f t="shared" si="0"/>
        <v>7132.5</v>
      </c>
      <c r="D14" s="22">
        <v>3991.5833333333335</v>
      </c>
      <c r="E14" s="22">
        <v>3140.9166666666665</v>
      </c>
      <c r="F14" s="17">
        <v>24434887</v>
      </c>
      <c r="G14" s="10"/>
      <c r="H14" s="10"/>
    </row>
    <row r="15" spans="1:8" ht="14.25">
      <c r="A15" s="2" t="s">
        <v>12</v>
      </c>
      <c r="B15" s="22">
        <v>671.9166666666666</v>
      </c>
      <c r="C15" s="16">
        <f t="shared" si="0"/>
        <v>1065.25</v>
      </c>
      <c r="D15" s="22">
        <v>581.6666666666666</v>
      </c>
      <c r="E15" s="22">
        <v>483.5833333333333</v>
      </c>
      <c r="F15" s="17">
        <v>4069701</v>
      </c>
      <c r="G15" s="10"/>
      <c r="H15" s="10"/>
    </row>
    <row r="16" spans="1:8" ht="14.25">
      <c r="A16" s="2" t="s">
        <v>13</v>
      </c>
      <c r="B16" s="22">
        <v>888</v>
      </c>
      <c r="C16" s="16">
        <f t="shared" si="0"/>
        <v>1653.5833333333335</v>
      </c>
      <c r="D16" s="22">
        <v>883.25</v>
      </c>
      <c r="E16" s="22">
        <v>770.3333333333334</v>
      </c>
      <c r="F16" s="17">
        <v>6323403</v>
      </c>
      <c r="G16" s="10"/>
      <c r="H16" s="10"/>
    </row>
    <row r="17" spans="1:8" ht="14.25">
      <c r="A17" s="2" t="s">
        <v>14</v>
      </c>
      <c r="B17" s="22">
        <v>2691.25</v>
      </c>
      <c r="C17" s="16">
        <f t="shared" si="0"/>
        <v>5631.333333333334</v>
      </c>
      <c r="D17" s="22">
        <v>3195.8333333333335</v>
      </c>
      <c r="E17" s="22">
        <v>2435.5</v>
      </c>
      <c r="F17" s="17">
        <v>16601165</v>
      </c>
      <c r="G17" s="10"/>
      <c r="H17" s="10"/>
    </row>
    <row r="18" spans="1:8" ht="14.25">
      <c r="A18" s="2" t="s">
        <v>15</v>
      </c>
      <c r="B18" s="22">
        <v>793.6666666666666</v>
      </c>
      <c r="C18" s="16">
        <f aca="true" t="shared" si="1" ref="C18:C23">SUM(D18:E18)</f>
        <v>1382.6666666666667</v>
      </c>
      <c r="D18" s="22">
        <v>890.5</v>
      </c>
      <c r="E18" s="22">
        <v>492.1666666666667</v>
      </c>
      <c r="F18" s="17">
        <v>5239976</v>
      </c>
      <c r="G18" s="10"/>
      <c r="H18" s="10"/>
    </row>
    <row r="19" spans="1:8" ht="14.25">
      <c r="A19" s="2" t="s">
        <v>16</v>
      </c>
      <c r="B19" s="22">
        <v>452.25</v>
      </c>
      <c r="C19" s="16">
        <f t="shared" si="1"/>
        <v>782.5</v>
      </c>
      <c r="D19" s="22">
        <v>452.0833333333333</v>
      </c>
      <c r="E19" s="22">
        <v>330.4166666666667</v>
      </c>
      <c r="F19" s="17">
        <v>2607237</v>
      </c>
      <c r="G19" s="10"/>
      <c r="H19" s="10"/>
    </row>
    <row r="20" spans="1:8" ht="14.25">
      <c r="A20" s="2" t="s">
        <v>17</v>
      </c>
      <c r="B20" s="22">
        <v>871.8333333333334</v>
      </c>
      <c r="C20" s="16">
        <f t="shared" si="1"/>
        <v>1399.0833333333333</v>
      </c>
      <c r="D20" s="22">
        <v>800.1666666666666</v>
      </c>
      <c r="E20" s="22">
        <v>598.9166666666666</v>
      </c>
      <c r="F20" s="17">
        <v>6041466</v>
      </c>
      <c r="G20" s="10"/>
      <c r="H20" s="10"/>
    </row>
    <row r="21" spans="1:8" ht="14.25">
      <c r="A21" s="2" t="s">
        <v>18</v>
      </c>
      <c r="B21" s="22">
        <v>530.9166666666666</v>
      </c>
      <c r="C21" s="16">
        <f t="shared" si="1"/>
        <v>983.0833333333333</v>
      </c>
      <c r="D21" s="22">
        <v>523.5</v>
      </c>
      <c r="E21" s="22">
        <v>459.5833333333333</v>
      </c>
      <c r="F21" s="17">
        <v>3961276</v>
      </c>
      <c r="G21" s="10"/>
      <c r="H21" s="10"/>
    </row>
    <row r="22" spans="1:8" ht="14.25">
      <c r="A22" s="2" t="s">
        <v>19</v>
      </c>
      <c r="B22" s="22">
        <v>662.0833333333334</v>
      </c>
      <c r="C22" s="16">
        <f t="shared" si="1"/>
        <v>1093</v>
      </c>
      <c r="D22" s="22">
        <v>511.6666666666667</v>
      </c>
      <c r="E22" s="22">
        <v>581.3333333333334</v>
      </c>
      <c r="F22" s="17">
        <v>4469291</v>
      </c>
      <c r="G22" s="10"/>
      <c r="H22" s="10"/>
    </row>
    <row r="23" spans="1:8" ht="14.25">
      <c r="A23" s="2" t="s">
        <v>20</v>
      </c>
      <c r="B23" s="22">
        <v>266.9166666666667</v>
      </c>
      <c r="C23" s="16">
        <f t="shared" si="1"/>
        <v>460.83333333333337</v>
      </c>
      <c r="D23" s="22">
        <v>282.75</v>
      </c>
      <c r="E23" s="22">
        <v>178.08333333333334</v>
      </c>
      <c r="F23" s="17">
        <v>1574190</v>
      </c>
      <c r="G23" s="10"/>
      <c r="H23" s="10"/>
    </row>
    <row r="24" spans="1:8" ht="14.25">
      <c r="A24" s="2" t="s">
        <v>21</v>
      </c>
      <c r="B24" s="22">
        <v>1260.4166666666667</v>
      </c>
      <c r="C24" s="16">
        <f aca="true" t="shared" si="2" ref="C24:C29">SUM(D24:E24)</f>
        <v>2276.4166666666665</v>
      </c>
      <c r="D24" s="22">
        <v>1469.5</v>
      </c>
      <c r="E24" s="22">
        <v>806.9166666666666</v>
      </c>
      <c r="F24" s="17">
        <v>11148324</v>
      </c>
      <c r="G24" s="10"/>
      <c r="H24" s="10"/>
    </row>
    <row r="25" spans="1:8" ht="14.25">
      <c r="A25" s="2" t="s">
        <v>22</v>
      </c>
      <c r="B25" s="22">
        <v>14941.583333333334</v>
      </c>
      <c r="C25" s="16">
        <f t="shared" si="2"/>
        <v>32582.75</v>
      </c>
      <c r="D25" s="22">
        <v>18850.583333333332</v>
      </c>
      <c r="E25" s="22">
        <v>13732.166666666666</v>
      </c>
      <c r="F25" s="17">
        <v>90816705</v>
      </c>
      <c r="G25" s="10"/>
      <c r="H25" s="10"/>
    </row>
    <row r="26" spans="1:8" ht="14.25">
      <c r="A26" s="2" t="s">
        <v>23</v>
      </c>
      <c r="B26" s="22">
        <v>119.75</v>
      </c>
      <c r="C26" s="16">
        <f t="shared" si="2"/>
        <v>183.16666666666666</v>
      </c>
      <c r="D26" s="22">
        <v>111.58333333333333</v>
      </c>
      <c r="E26" s="22">
        <v>71.58333333333333</v>
      </c>
      <c r="F26" s="17">
        <v>826761</v>
      </c>
      <c r="G26" s="10"/>
      <c r="H26" s="10"/>
    </row>
    <row r="27" spans="1:8" ht="14.25">
      <c r="A27" s="2" t="s">
        <v>24</v>
      </c>
      <c r="B27" s="22">
        <v>562.25</v>
      </c>
      <c r="C27" s="16">
        <f t="shared" si="2"/>
        <v>1001.0833333333333</v>
      </c>
      <c r="D27" s="22">
        <v>496.5833333333333</v>
      </c>
      <c r="E27" s="22">
        <v>504.5</v>
      </c>
      <c r="F27" s="17">
        <v>3550490</v>
      </c>
      <c r="G27" s="10"/>
      <c r="H27" s="10"/>
    </row>
    <row r="28" spans="1:8" ht="14.25">
      <c r="A28" s="2" t="s">
        <v>25</v>
      </c>
      <c r="B28" s="22">
        <v>310.8333333333333</v>
      </c>
      <c r="C28" s="16">
        <f t="shared" si="2"/>
        <v>506.5</v>
      </c>
      <c r="D28" s="22">
        <v>302.25</v>
      </c>
      <c r="E28" s="22">
        <v>204.25</v>
      </c>
      <c r="F28" s="17">
        <v>2082740</v>
      </c>
      <c r="G28" s="10"/>
      <c r="H28" s="10"/>
    </row>
    <row r="29" spans="1:8" ht="14.25">
      <c r="A29" s="2" t="s">
        <v>26</v>
      </c>
      <c r="B29" s="22">
        <v>301.9166666666667</v>
      </c>
      <c r="C29" s="16">
        <f t="shared" si="2"/>
        <v>569.0833333333334</v>
      </c>
      <c r="D29" s="22">
        <v>335.5</v>
      </c>
      <c r="E29" s="22">
        <v>233.58333333333334</v>
      </c>
      <c r="F29" s="17">
        <v>2153679</v>
      </c>
      <c r="G29" s="10"/>
      <c r="H29" s="10"/>
    </row>
    <row r="30" spans="1:8" ht="14.25">
      <c r="A30" s="2" t="s">
        <v>27</v>
      </c>
      <c r="B30" s="22">
        <v>408.4166666666667</v>
      </c>
      <c r="C30" s="16">
        <f aca="true" t="shared" si="3" ref="C30:C35">SUM(D30:E30)</f>
        <v>744.6666666666667</v>
      </c>
      <c r="D30" s="22">
        <v>395.25</v>
      </c>
      <c r="E30" s="22">
        <v>349.4166666666667</v>
      </c>
      <c r="F30" s="17">
        <v>2829025</v>
      </c>
      <c r="G30" s="10"/>
      <c r="H30" s="10"/>
    </row>
    <row r="31" spans="1:8" ht="14.25">
      <c r="A31" s="2" t="s">
        <v>28</v>
      </c>
      <c r="B31" s="22">
        <v>16</v>
      </c>
      <c r="C31" s="16">
        <f t="shared" si="3"/>
        <v>24</v>
      </c>
      <c r="D31" s="22">
        <v>11.916666666666666</v>
      </c>
      <c r="E31" s="22">
        <v>12.083333333333334</v>
      </c>
      <c r="F31" s="17">
        <v>67797</v>
      </c>
      <c r="G31" s="10"/>
      <c r="H31" s="10"/>
    </row>
    <row r="32" spans="1:8" ht="14.25">
      <c r="A32" s="2" t="s">
        <v>29</v>
      </c>
      <c r="B32" s="22">
        <v>529.5833333333334</v>
      </c>
      <c r="C32" s="16">
        <f t="shared" si="3"/>
        <v>912.75</v>
      </c>
      <c r="D32" s="22">
        <v>511.3333333333333</v>
      </c>
      <c r="E32" s="22">
        <v>401.4166666666667</v>
      </c>
      <c r="F32" s="17">
        <v>3374432</v>
      </c>
      <c r="G32" s="10"/>
      <c r="H32" s="10"/>
    </row>
    <row r="33" spans="1:8" ht="14.25">
      <c r="A33" s="2" t="s">
        <v>30</v>
      </c>
      <c r="B33" s="22">
        <v>1194.4166666666667</v>
      </c>
      <c r="C33" s="16">
        <f t="shared" si="3"/>
        <v>2018.9166666666665</v>
      </c>
      <c r="D33" s="22">
        <v>987.8333333333334</v>
      </c>
      <c r="E33" s="22">
        <v>1031.0833333333333</v>
      </c>
      <c r="F33" s="17">
        <v>7942073</v>
      </c>
      <c r="G33" s="10"/>
      <c r="H33" s="10"/>
    </row>
    <row r="34" spans="1:8" ht="14.25">
      <c r="A34" s="2" t="s">
        <v>31</v>
      </c>
      <c r="B34" s="22">
        <v>120.16666666666667</v>
      </c>
      <c r="C34" s="16">
        <f t="shared" si="3"/>
        <v>195.83333333333334</v>
      </c>
      <c r="D34" s="22">
        <v>122.41666666666667</v>
      </c>
      <c r="E34" s="22">
        <v>73.41666666666667</v>
      </c>
      <c r="F34" s="17">
        <v>740416</v>
      </c>
      <c r="G34" s="10"/>
      <c r="H34" s="10"/>
    </row>
    <row r="35" spans="1:8" ht="14.25">
      <c r="A35" s="2" t="s">
        <v>32</v>
      </c>
      <c r="B35" s="22">
        <v>803.4166666666666</v>
      </c>
      <c r="C35" s="16">
        <f t="shared" si="3"/>
        <v>1498</v>
      </c>
      <c r="D35" s="22">
        <v>749</v>
      </c>
      <c r="E35" s="22">
        <v>749</v>
      </c>
      <c r="F35" s="17">
        <v>5119436</v>
      </c>
      <c r="G35" s="10"/>
      <c r="H35" s="10"/>
    </row>
    <row r="36" spans="1:8" ht="14.25">
      <c r="A36" s="2" t="s">
        <v>33</v>
      </c>
      <c r="B36" s="22">
        <v>403.4166666666667</v>
      </c>
      <c r="C36" s="16">
        <f aca="true" t="shared" si="4" ref="C36:C41">SUM(D36:E36)</f>
        <v>707.5</v>
      </c>
      <c r="D36" s="22">
        <v>407</v>
      </c>
      <c r="E36" s="22">
        <v>300.5</v>
      </c>
      <c r="F36" s="17">
        <v>2650434</v>
      </c>
      <c r="G36" s="10"/>
      <c r="H36" s="10"/>
    </row>
    <row r="37" spans="1:8" ht="14.25">
      <c r="A37" s="2" t="s">
        <v>34</v>
      </c>
      <c r="B37" s="22">
        <v>14896.25</v>
      </c>
      <c r="C37" s="16">
        <f t="shared" si="4"/>
        <v>30735.916666666664</v>
      </c>
      <c r="D37" s="22">
        <v>17457.5</v>
      </c>
      <c r="E37" s="22">
        <v>13278.416666666666</v>
      </c>
      <c r="F37" s="17">
        <v>99860855</v>
      </c>
      <c r="G37" s="10"/>
      <c r="H37" s="10"/>
    </row>
    <row r="38" spans="1:8" ht="14.25">
      <c r="A38" s="2" t="s">
        <v>35</v>
      </c>
      <c r="B38" s="22">
        <v>519.25</v>
      </c>
      <c r="C38" s="16">
        <f t="shared" si="4"/>
        <v>1191.8333333333333</v>
      </c>
      <c r="D38" s="22">
        <v>775.1666666666666</v>
      </c>
      <c r="E38" s="22">
        <v>416.6666666666667</v>
      </c>
      <c r="F38" s="17">
        <v>3587192</v>
      </c>
      <c r="G38" s="10"/>
      <c r="H38" s="10"/>
    </row>
    <row r="39" spans="1:8" ht="14.25">
      <c r="A39" s="2" t="s">
        <v>36</v>
      </c>
      <c r="B39" s="22">
        <v>7321.333333333333</v>
      </c>
      <c r="C39" s="16">
        <f t="shared" si="4"/>
        <v>13326.166666666668</v>
      </c>
      <c r="D39" s="22">
        <v>6982.75</v>
      </c>
      <c r="E39" s="22">
        <v>6343.416666666667</v>
      </c>
      <c r="F39" s="17">
        <v>65467234</v>
      </c>
      <c r="G39" s="10"/>
      <c r="H39" s="10"/>
    </row>
    <row r="40" spans="1:8" ht="14.25">
      <c r="A40" s="2" t="s">
        <v>37</v>
      </c>
      <c r="B40" s="22">
        <v>3209.25</v>
      </c>
      <c r="C40" s="16">
        <f t="shared" si="4"/>
        <v>6149</v>
      </c>
      <c r="D40" s="22">
        <v>3331.75</v>
      </c>
      <c r="E40" s="22">
        <v>2817.25</v>
      </c>
      <c r="F40" s="17">
        <v>18284944</v>
      </c>
      <c r="G40" s="10"/>
      <c r="H40" s="10"/>
    </row>
    <row r="41" spans="1:8" ht="14.25">
      <c r="A41" s="2" t="s">
        <v>38</v>
      </c>
      <c r="B41" s="22">
        <v>4484.166666666667</v>
      </c>
      <c r="C41" s="16">
        <f t="shared" si="4"/>
        <v>10541.666666666668</v>
      </c>
      <c r="D41" s="22">
        <v>6143.25</v>
      </c>
      <c r="E41" s="22">
        <v>4398.416666666667</v>
      </c>
      <c r="F41" s="17">
        <v>28366019</v>
      </c>
      <c r="G41" s="10"/>
      <c r="H41" s="10"/>
    </row>
    <row r="42" spans="1:8" ht="14.25">
      <c r="A42" s="2" t="s">
        <v>39</v>
      </c>
      <c r="B42" s="22">
        <v>7354.666666666667</v>
      </c>
      <c r="C42" s="16">
        <f aca="true" t="shared" si="5" ref="C42:C47">SUM(D42:E42)</f>
        <v>15937</v>
      </c>
      <c r="D42" s="22">
        <v>9332.083333333334</v>
      </c>
      <c r="E42" s="22">
        <v>6604.916666666667</v>
      </c>
      <c r="F42" s="17">
        <v>47232100</v>
      </c>
      <c r="G42" s="10"/>
      <c r="H42" s="10"/>
    </row>
    <row r="43" spans="1:8" ht="14.25">
      <c r="A43" s="2" t="s">
        <v>40</v>
      </c>
      <c r="B43" s="22">
        <v>888.5833333333334</v>
      </c>
      <c r="C43" s="16">
        <f t="shared" si="5"/>
        <v>1483.9166666666667</v>
      </c>
      <c r="D43" s="22">
        <v>780.5833333333334</v>
      </c>
      <c r="E43" s="22">
        <v>703.3333333333334</v>
      </c>
      <c r="F43" s="17">
        <v>6331858</v>
      </c>
      <c r="G43" s="10"/>
      <c r="H43" s="10"/>
    </row>
    <row r="44" spans="1:8" ht="14.25">
      <c r="A44" s="2" t="s">
        <v>41</v>
      </c>
      <c r="B44" s="22">
        <v>2766.0833333333335</v>
      </c>
      <c r="C44" s="16">
        <f t="shared" si="5"/>
        <v>5767.916666666667</v>
      </c>
      <c r="D44" s="22">
        <v>3400.5833333333335</v>
      </c>
      <c r="E44" s="22">
        <v>2367.3333333333335</v>
      </c>
      <c r="F44" s="17">
        <v>26708955</v>
      </c>
      <c r="G44" s="10"/>
      <c r="H44" s="10"/>
    </row>
    <row r="45" spans="1:8" ht="14.25">
      <c r="A45" s="2" t="s">
        <v>42</v>
      </c>
      <c r="B45" s="22">
        <v>682.6666666666666</v>
      </c>
      <c r="C45" s="16">
        <f t="shared" si="5"/>
        <v>1207.1666666666665</v>
      </c>
      <c r="D45" s="22">
        <v>652.75</v>
      </c>
      <c r="E45" s="22">
        <v>554.4166666666666</v>
      </c>
      <c r="F45" s="17">
        <v>4282397</v>
      </c>
      <c r="G45" s="10"/>
      <c r="H45" s="10"/>
    </row>
    <row r="46" spans="1:8" ht="14.25">
      <c r="A46" s="2" t="s">
        <v>43</v>
      </c>
      <c r="B46" s="22">
        <v>1734.75</v>
      </c>
      <c r="C46" s="16">
        <f t="shared" si="5"/>
        <v>3591.583333333333</v>
      </c>
      <c r="D46" s="22">
        <v>2003.25</v>
      </c>
      <c r="E46" s="22">
        <v>1588.3333333333333</v>
      </c>
      <c r="F46" s="17">
        <v>11084486</v>
      </c>
      <c r="G46" s="10"/>
      <c r="H46" s="10"/>
    </row>
    <row r="47" spans="1:8" ht="14.25">
      <c r="A47" s="2" t="s">
        <v>44</v>
      </c>
      <c r="B47" s="22">
        <v>215.5</v>
      </c>
      <c r="C47" s="16">
        <f t="shared" si="5"/>
        <v>314.33333333333337</v>
      </c>
      <c r="D47" s="22">
        <v>158.25</v>
      </c>
      <c r="E47" s="22">
        <v>156.08333333333334</v>
      </c>
      <c r="F47" s="17">
        <v>2105373</v>
      </c>
      <c r="G47" s="10"/>
      <c r="H47" s="10"/>
    </row>
    <row r="48" spans="1:8" ht="14.25">
      <c r="A48" s="2" t="s">
        <v>45</v>
      </c>
      <c r="B48" s="22">
        <v>124.58333333333333</v>
      </c>
      <c r="C48" s="16">
        <f aca="true" t="shared" si="6" ref="C48:C53">SUM(D48:E48)</f>
        <v>172.25</v>
      </c>
      <c r="D48" s="22">
        <v>89.75</v>
      </c>
      <c r="E48" s="22">
        <v>82.5</v>
      </c>
      <c r="F48" s="17">
        <v>1201103</v>
      </c>
      <c r="G48" s="10"/>
      <c r="H48" s="10"/>
    </row>
    <row r="49" spans="1:8" ht="14.25">
      <c r="A49" s="2" t="s">
        <v>46</v>
      </c>
      <c r="B49" s="22">
        <v>1683</v>
      </c>
      <c r="C49" s="16">
        <f t="shared" si="6"/>
        <v>4092.416666666667</v>
      </c>
      <c r="D49" s="22">
        <v>2618.5</v>
      </c>
      <c r="E49" s="22">
        <v>1473.9166666666667</v>
      </c>
      <c r="F49" s="17">
        <v>12608477</v>
      </c>
      <c r="G49" s="10"/>
      <c r="H49" s="10"/>
    </row>
    <row r="50" spans="1:8" ht="14.25">
      <c r="A50" s="2" t="s">
        <v>47</v>
      </c>
      <c r="B50" s="22">
        <v>1365.1666666666667</v>
      </c>
      <c r="C50" s="16">
        <f t="shared" si="6"/>
        <v>2704.416666666667</v>
      </c>
      <c r="D50" s="22">
        <v>1651</v>
      </c>
      <c r="E50" s="22">
        <v>1053.4166666666667</v>
      </c>
      <c r="F50" s="17">
        <v>10596505</v>
      </c>
      <c r="G50" s="10"/>
      <c r="H50" s="10"/>
    </row>
    <row r="51" spans="1:8" ht="14.25">
      <c r="A51" s="2" t="s">
        <v>48</v>
      </c>
      <c r="B51" s="22">
        <v>1312.9166666666667</v>
      </c>
      <c r="C51" s="16">
        <f t="shared" si="6"/>
        <v>2538.583333333333</v>
      </c>
      <c r="D51" s="22">
        <v>1333.75</v>
      </c>
      <c r="E51" s="22">
        <v>1204.8333333333333</v>
      </c>
      <c r="F51" s="17">
        <v>7905824</v>
      </c>
      <c r="G51" s="10"/>
      <c r="H51" s="10"/>
    </row>
    <row r="52" spans="1:8" ht="14.25">
      <c r="A52" s="2" t="s">
        <v>49</v>
      </c>
      <c r="B52" s="22">
        <v>403.5</v>
      </c>
      <c r="C52" s="16">
        <f t="shared" si="6"/>
        <v>589.8333333333334</v>
      </c>
      <c r="D52" s="22">
        <v>375.25</v>
      </c>
      <c r="E52" s="22">
        <v>214.58333333333334</v>
      </c>
      <c r="F52" s="17">
        <v>2898869</v>
      </c>
      <c r="G52" s="10"/>
      <c r="H52" s="10"/>
    </row>
    <row r="53" spans="1:8" ht="14.25">
      <c r="A53" s="2" t="s">
        <v>50</v>
      </c>
      <c r="B53" s="22">
        <v>1914.6666666666667</v>
      </c>
      <c r="C53" s="16">
        <f t="shared" si="6"/>
        <v>4184.583333333333</v>
      </c>
      <c r="D53" s="22">
        <v>2638</v>
      </c>
      <c r="E53" s="22">
        <v>1546.5833333333333</v>
      </c>
      <c r="F53" s="17">
        <v>15286773</v>
      </c>
      <c r="G53" s="10"/>
      <c r="H53" s="10"/>
    </row>
    <row r="54" spans="1:8" ht="14.25">
      <c r="A54" s="2" t="s">
        <v>51</v>
      </c>
      <c r="B54" s="22">
        <v>190</v>
      </c>
      <c r="C54" s="16">
        <f aca="true" t="shared" si="7" ref="C54:C59">SUM(D54:E54)</f>
        <v>325.5833333333333</v>
      </c>
      <c r="D54" s="22">
        <v>188.66666666666666</v>
      </c>
      <c r="E54" s="22">
        <v>136.91666666666666</v>
      </c>
      <c r="F54" s="17">
        <v>1357865</v>
      </c>
      <c r="G54" s="10"/>
      <c r="H54" s="10"/>
    </row>
    <row r="55" spans="1:8" ht="14.25">
      <c r="A55" s="2" t="s">
        <v>52</v>
      </c>
      <c r="B55" s="22">
        <v>231.25</v>
      </c>
      <c r="C55" s="16">
        <f t="shared" si="7"/>
        <v>439.8333333333333</v>
      </c>
      <c r="D55" s="22">
        <v>226.41666666666666</v>
      </c>
      <c r="E55" s="22">
        <v>213.41666666666666</v>
      </c>
      <c r="F55" s="17">
        <v>1571027</v>
      </c>
      <c r="G55" s="10"/>
      <c r="H55" s="10"/>
    </row>
    <row r="56" spans="1:8" ht="14.25">
      <c r="A56" s="2" t="s">
        <v>53</v>
      </c>
      <c r="B56" s="22">
        <v>279.3333333333333</v>
      </c>
      <c r="C56" s="16">
        <f t="shared" si="7"/>
        <v>533.0833333333334</v>
      </c>
      <c r="D56" s="22">
        <v>303.25</v>
      </c>
      <c r="E56" s="22">
        <v>229.83333333333334</v>
      </c>
      <c r="F56" s="17">
        <v>1938652</v>
      </c>
      <c r="G56" s="10"/>
      <c r="H56" s="10"/>
    </row>
    <row r="57" spans="1:8" ht="14.25">
      <c r="A57" s="2" t="s">
        <v>54</v>
      </c>
      <c r="B57" s="22">
        <v>995.1666666666666</v>
      </c>
      <c r="C57" s="16">
        <f t="shared" si="7"/>
        <v>1823.4166666666665</v>
      </c>
      <c r="D57" s="22">
        <v>990.1666666666666</v>
      </c>
      <c r="E57" s="22">
        <v>833.25</v>
      </c>
      <c r="F57" s="17">
        <v>6146889</v>
      </c>
      <c r="G57" s="10"/>
      <c r="H57" s="10"/>
    </row>
    <row r="58" spans="1:8" ht="14.25">
      <c r="A58" s="2" t="s">
        <v>55</v>
      </c>
      <c r="B58" s="22">
        <v>10375.833333333334</v>
      </c>
      <c r="C58" s="16">
        <f t="shared" si="7"/>
        <v>18626.666666666664</v>
      </c>
      <c r="D58" s="22">
        <v>9332</v>
      </c>
      <c r="E58" s="22">
        <v>9294.666666666666</v>
      </c>
      <c r="F58" s="17">
        <v>131701234</v>
      </c>
      <c r="G58" s="10"/>
      <c r="H58" s="10"/>
    </row>
    <row r="59" spans="1:8" ht="14.25">
      <c r="A59" s="2" t="s">
        <v>56</v>
      </c>
      <c r="B59" s="22">
        <v>684.1666666666666</v>
      </c>
      <c r="C59" s="16">
        <f t="shared" si="7"/>
        <v>1343.9166666666667</v>
      </c>
      <c r="D59" s="22">
        <v>870.25</v>
      </c>
      <c r="E59" s="22">
        <v>473.6666666666667</v>
      </c>
      <c r="F59" s="17">
        <v>5342297</v>
      </c>
      <c r="G59" s="10"/>
      <c r="H59" s="10"/>
    </row>
    <row r="60" spans="1:8" ht="14.25">
      <c r="A60" s="2" t="s">
        <v>57</v>
      </c>
      <c r="B60" s="22">
        <v>378.5</v>
      </c>
      <c r="C60" s="16">
        <f aca="true" t="shared" si="8" ref="C60:C65">SUM(D60:E60)</f>
        <v>613.3333333333333</v>
      </c>
      <c r="D60" s="22">
        <v>408.3333333333333</v>
      </c>
      <c r="E60" s="22">
        <v>205</v>
      </c>
      <c r="F60" s="17">
        <v>2622807</v>
      </c>
      <c r="G60" s="10"/>
      <c r="H60" s="10"/>
    </row>
    <row r="61" spans="1:8" ht="14.25">
      <c r="A61" s="2" t="s">
        <v>58</v>
      </c>
      <c r="B61" s="22">
        <v>799.5</v>
      </c>
      <c r="C61" s="16">
        <f t="shared" si="8"/>
        <v>1367.6666666666667</v>
      </c>
      <c r="D61" s="22">
        <v>669.0833333333334</v>
      </c>
      <c r="E61" s="22">
        <v>698.5833333333334</v>
      </c>
      <c r="F61" s="17">
        <v>5381775</v>
      </c>
      <c r="G61" s="10"/>
      <c r="H61" s="10"/>
    </row>
    <row r="62" spans="1:8" ht="14.25">
      <c r="A62" s="2" t="s">
        <v>59</v>
      </c>
      <c r="B62" s="22">
        <v>2107.9166666666665</v>
      </c>
      <c r="C62" s="16">
        <f t="shared" si="8"/>
        <v>3868.166666666667</v>
      </c>
      <c r="D62" s="22">
        <v>1979.5</v>
      </c>
      <c r="E62" s="22">
        <v>1888.6666666666667</v>
      </c>
      <c r="F62" s="17">
        <v>18028623</v>
      </c>
      <c r="G62" s="10"/>
      <c r="H62" s="10"/>
    </row>
    <row r="63" spans="1:8" ht="14.25">
      <c r="A63" s="2" t="s">
        <v>60</v>
      </c>
      <c r="B63" s="22">
        <v>247.16666666666666</v>
      </c>
      <c r="C63" s="16">
        <f t="shared" si="8"/>
        <v>390.33333333333337</v>
      </c>
      <c r="D63" s="22">
        <v>219.58333333333334</v>
      </c>
      <c r="E63" s="22">
        <v>170.75</v>
      </c>
      <c r="F63" s="17">
        <v>2040758</v>
      </c>
      <c r="G63" s="10"/>
      <c r="H63" s="10"/>
    </row>
    <row r="64" spans="1:8" ht="14.25">
      <c r="A64" s="2" t="s">
        <v>61</v>
      </c>
      <c r="B64" s="22">
        <v>346.5833333333333</v>
      </c>
      <c r="C64" s="16">
        <f t="shared" si="8"/>
        <v>588.0833333333334</v>
      </c>
      <c r="D64" s="22">
        <v>369.25</v>
      </c>
      <c r="E64" s="22">
        <v>218.83333333333334</v>
      </c>
      <c r="F64" s="17">
        <v>2688840</v>
      </c>
      <c r="G64" s="10"/>
      <c r="H64" s="10"/>
    </row>
    <row r="65" spans="1:8" ht="14.25">
      <c r="A65" s="2" t="s">
        <v>62</v>
      </c>
      <c r="B65" s="22">
        <v>644.8333333333334</v>
      </c>
      <c r="C65" s="16">
        <f t="shared" si="8"/>
        <v>1073.25</v>
      </c>
      <c r="D65" s="22">
        <v>598.75</v>
      </c>
      <c r="E65" s="22">
        <v>474.5</v>
      </c>
      <c r="F65" s="17">
        <v>3917612</v>
      </c>
      <c r="G65" s="10"/>
      <c r="H65" s="10"/>
    </row>
    <row r="66" spans="1:8" ht="14.25">
      <c r="A66" s="2" t="s">
        <v>63</v>
      </c>
      <c r="B66" s="22">
        <v>6554.416666666667</v>
      </c>
      <c r="C66" s="16">
        <f>SUM(D66:E66)</f>
        <v>12775.5</v>
      </c>
      <c r="D66" s="22">
        <v>7446.083333333333</v>
      </c>
      <c r="E66" s="22">
        <v>5329.416666666667</v>
      </c>
      <c r="F66" s="17">
        <v>79199429</v>
      </c>
      <c r="G66" s="10"/>
      <c r="H66" s="10"/>
    </row>
    <row r="67" spans="1:8" ht="14.25">
      <c r="A67" s="2" t="s">
        <v>64</v>
      </c>
      <c r="B67" s="22">
        <v>194.41666666666666</v>
      </c>
      <c r="C67" s="16">
        <f>SUM(D67:E67)</f>
        <v>315.33333333333337</v>
      </c>
      <c r="D67" s="22">
        <v>182.83333333333334</v>
      </c>
      <c r="E67" s="22">
        <v>132.5</v>
      </c>
      <c r="F67" s="17">
        <v>1198236</v>
      </c>
      <c r="G67" s="10"/>
      <c r="H67" s="10"/>
    </row>
    <row r="68" spans="1:8" ht="14.25">
      <c r="A68" s="2" t="s">
        <v>65</v>
      </c>
      <c r="B68" s="22">
        <v>163.41666666666666</v>
      </c>
      <c r="C68" s="16">
        <f>SUM(D68:E68)</f>
        <v>262.66666666666663</v>
      </c>
      <c r="D68" s="22">
        <v>160.41666666666666</v>
      </c>
      <c r="E68" s="22">
        <v>102.25</v>
      </c>
      <c r="F68" s="17">
        <v>1226606</v>
      </c>
      <c r="G68" s="10"/>
      <c r="H68" s="10"/>
    </row>
    <row r="69" spans="1:8" ht="14.25">
      <c r="A69" s="23"/>
      <c r="B69" s="23"/>
      <c r="C69" s="23"/>
      <c r="D69" s="23"/>
      <c r="E69" s="23"/>
      <c r="F69" s="24"/>
      <c r="G69" s="10"/>
      <c r="H69" s="10"/>
    </row>
    <row r="70" spans="1:8" ht="14.25">
      <c r="A70" s="2" t="s">
        <v>66</v>
      </c>
      <c r="B70" s="10"/>
      <c r="C70" s="10"/>
      <c r="D70" s="10"/>
      <c r="E70" s="10"/>
      <c r="F70" s="13"/>
      <c r="G70" s="10"/>
      <c r="H70" s="10"/>
    </row>
    <row r="71" spans="1:8" ht="14.25">
      <c r="A71" s="2"/>
      <c r="B71" s="10"/>
      <c r="C71" s="10"/>
      <c r="D71" s="10"/>
      <c r="E71" s="10"/>
      <c r="F71" s="13"/>
      <c r="G71" s="10"/>
      <c r="H71" s="10"/>
    </row>
    <row r="72" spans="1:8" ht="14.25">
      <c r="A72" s="2"/>
      <c r="B72" s="10"/>
      <c r="C72" s="10"/>
      <c r="D72" s="10"/>
      <c r="E72" s="10"/>
      <c r="F72" s="10"/>
      <c r="G72" s="10"/>
      <c r="H72" s="10"/>
    </row>
    <row r="73" spans="1:8" ht="14.25">
      <c r="A73" s="2"/>
      <c r="B73" s="10"/>
      <c r="C73" s="10"/>
      <c r="D73" s="10"/>
      <c r="E73" s="10"/>
      <c r="F73" s="10"/>
      <c r="G73" s="10"/>
      <c r="H73" s="10"/>
    </row>
    <row r="74" spans="1:8" ht="14.25">
      <c r="A74" s="2"/>
      <c r="B74" s="10"/>
      <c r="C74" s="10"/>
      <c r="D74" s="10"/>
      <c r="E74" s="10"/>
      <c r="F74" s="10"/>
      <c r="G74" s="10"/>
      <c r="H74" s="10"/>
    </row>
    <row r="75" spans="1:8" ht="14.25">
      <c r="A75" s="2"/>
      <c r="B75" s="10"/>
      <c r="C75" s="10"/>
      <c r="D75" s="10"/>
      <c r="E75" s="10"/>
      <c r="F75" s="10"/>
      <c r="G75" s="10"/>
      <c r="H75" s="10"/>
    </row>
    <row r="76" spans="1:8" ht="14.25">
      <c r="A76" s="2"/>
      <c r="B76" s="10"/>
      <c r="C76" s="10"/>
      <c r="D76" s="10"/>
      <c r="E76" s="10"/>
      <c r="F76" s="10"/>
      <c r="G76" s="10"/>
      <c r="H76" s="10"/>
    </row>
    <row r="77" spans="1:8" ht="14.25">
      <c r="A77" s="2"/>
      <c r="B77" s="10"/>
      <c r="C77" s="10"/>
      <c r="D77" s="10"/>
      <c r="E77" s="10"/>
      <c r="F77" s="10"/>
      <c r="G77" s="10"/>
      <c r="H77" s="10"/>
    </row>
    <row r="78" spans="1:8" ht="14.25">
      <c r="A78" s="2"/>
      <c r="B78" s="10"/>
      <c r="C78" s="10"/>
      <c r="D78" s="10"/>
      <c r="E78" s="10"/>
      <c r="F78" s="10"/>
      <c r="G78" s="10"/>
      <c r="H78" s="10"/>
    </row>
    <row r="79" spans="1:8" ht="14.25">
      <c r="A79" s="2"/>
      <c r="B79" s="10"/>
      <c r="C79" s="10"/>
      <c r="D79" s="10"/>
      <c r="E79" s="10"/>
      <c r="F79" s="10"/>
      <c r="G79" s="10"/>
      <c r="H79" s="10"/>
    </row>
    <row r="80" spans="1:8" ht="14.25">
      <c r="A80" s="2"/>
      <c r="B80" s="10"/>
      <c r="C80" s="10"/>
      <c r="D80" s="10"/>
      <c r="E80" s="10"/>
      <c r="F80" s="10"/>
      <c r="G80" s="10"/>
      <c r="H80" s="10"/>
    </row>
    <row r="81" spans="1:8" ht="14.25">
      <c r="A81" s="2"/>
      <c r="B81" s="10"/>
      <c r="C81" s="10"/>
      <c r="D81" s="10"/>
      <c r="E81" s="10"/>
      <c r="F81" s="10"/>
      <c r="G81" s="10"/>
      <c r="H81" s="10"/>
    </row>
    <row r="82" spans="2:8" ht="14.25">
      <c r="B82" s="10"/>
      <c r="C82" s="10"/>
      <c r="D82" s="10"/>
      <c r="E82" s="10"/>
      <c r="F82" s="10"/>
      <c r="G82" s="10"/>
      <c r="H82" s="10"/>
    </row>
    <row r="83" spans="2:8" ht="14.25">
      <c r="B83" s="10"/>
      <c r="C83" s="10"/>
      <c r="D83" s="10"/>
      <c r="E83" s="10"/>
      <c r="F83" s="10"/>
      <c r="G83" s="10"/>
      <c r="H83" s="10"/>
    </row>
    <row r="84" spans="2:8" ht="14.25">
      <c r="B84" s="10"/>
      <c r="C84" s="10"/>
      <c r="D84" s="10"/>
      <c r="E84" s="10"/>
      <c r="F84" s="10"/>
      <c r="G84" s="10"/>
      <c r="H84" s="10"/>
    </row>
    <row r="85" spans="2:8" ht="14.25">
      <c r="B85" s="10"/>
      <c r="C85" s="10"/>
      <c r="D85" s="10"/>
      <c r="E85" s="10"/>
      <c r="F85" s="10"/>
      <c r="G85" s="10"/>
      <c r="H85" s="10"/>
    </row>
    <row r="86" spans="2:8" ht="14.25">
      <c r="B86" s="10"/>
      <c r="C86" s="10"/>
      <c r="D86" s="10"/>
      <c r="E86" s="10"/>
      <c r="F86" s="10"/>
      <c r="G86" s="10"/>
      <c r="H86" s="10"/>
    </row>
    <row r="87" spans="2:8" ht="14.25">
      <c r="B87" s="10"/>
      <c r="C87" s="10"/>
      <c r="D87" s="10"/>
      <c r="E87" s="10"/>
      <c r="F87" s="10"/>
      <c r="G87" s="10"/>
      <c r="H87" s="10"/>
    </row>
    <row r="88" spans="2:8" ht="14.25">
      <c r="B88" s="10"/>
      <c r="C88" s="10"/>
      <c r="D88" s="10"/>
      <c r="E88" s="10"/>
      <c r="F88" s="10"/>
      <c r="G88" s="10"/>
      <c r="H88" s="10"/>
    </row>
    <row r="89" spans="2:8" ht="14.25">
      <c r="B89" s="10"/>
      <c r="C89" s="10"/>
      <c r="D89" s="10"/>
      <c r="E89" s="10"/>
      <c r="F89" s="10"/>
      <c r="G89" s="10"/>
      <c r="H89" s="10"/>
    </row>
    <row r="90" spans="2:8" ht="14.25">
      <c r="B90" s="10"/>
      <c r="C90" s="10"/>
      <c r="D90" s="10"/>
      <c r="E90" s="10"/>
      <c r="F90" s="10"/>
      <c r="G90" s="10"/>
      <c r="H90" s="10"/>
    </row>
    <row r="91" spans="2:8" ht="14.25">
      <c r="B91" s="10"/>
      <c r="C91" s="10"/>
      <c r="D91" s="10"/>
      <c r="E91" s="10"/>
      <c r="F91" s="10"/>
      <c r="G91" s="10"/>
      <c r="H91" s="10"/>
    </row>
    <row r="92" spans="2:8" ht="14.25">
      <c r="B92" s="10"/>
      <c r="C92" s="10"/>
      <c r="D92" s="10"/>
      <c r="E92" s="10"/>
      <c r="F92" s="10"/>
      <c r="G92" s="10"/>
      <c r="H92" s="10"/>
    </row>
    <row r="93" spans="2:8" ht="14.25">
      <c r="B93" s="10"/>
      <c r="C93" s="10"/>
      <c r="D93" s="10"/>
      <c r="E93" s="10"/>
      <c r="F93" s="10"/>
      <c r="G93" s="10"/>
      <c r="H93" s="10"/>
    </row>
    <row r="94" spans="2:8" ht="14.25">
      <c r="B94" s="10"/>
      <c r="C94" s="10"/>
      <c r="D94" s="10"/>
      <c r="E94" s="10"/>
      <c r="F94" s="10"/>
      <c r="G94" s="10"/>
      <c r="H94" s="10"/>
    </row>
    <row r="95" spans="2:8" ht="14.25">
      <c r="B95" s="10"/>
      <c r="C95" s="10"/>
      <c r="D95" s="10"/>
      <c r="E95" s="10"/>
      <c r="F95" s="10"/>
      <c r="G95" s="10"/>
      <c r="H95" s="10"/>
    </row>
    <row r="96" spans="2:8" ht="14.25">
      <c r="B96" s="10"/>
      <c r="C96" s="10"/>
      <c r="D96" s="10"/>
      <c r="E96" s="10"/>
      <c r="F96" s="10"/>
      <c r="G96" s="10"/>
      <c r="H96" s="10"/>
    </row>
    <row r="97" spans="2:8" ht="14.25">
      <c r="B97" s="10"/>
      <c r="C97" s="10"/>
      <c r="D97" s="10"/>
      <c r="E97" s="10"/>
      <c r="F97" s="10"/>
      <c r="G97" s="10"/>
      <c r="H97" s="10"/>
    </row>
    <row r="98" spans="2:8" ht="14.25">
      <c r="B98" s="10"/>
      <c r="C98" s="10"/>
      <c r="D98" s="10"/>
      <c r="E98" s="10"/>
      <c r="F98" s="10"/>
      <c r="G98" s="10"/>
      <c r="H98" s="10"/>
    </row>
    <row r="99" spans="2:8" ht="14.25">
      <c r="B99" s="10"/>
      <c r="C99" s="10"/>
      <c r="D99" s="10"/>
      <c r="E99" s="10"/>
      <c r="F99" s="10"/>
      <c r="G99" s="10"/>
      <c r="H99" s="10"/>
    </row>
    <row r="100" spans="2:8" ht="14.25">
      <c r="B100" s="10"/>
      <c r="C100" s="10"/>
      <c r="D100" s="10"/>
      <c r="E100" s="10"/>
      <c r="F100" s="10"/>
      <c r="G100" s="10"/>
      <c r="H100" s="10"/>
    </row>
  </sheetData>
  <sheetProtection/>
  <mergeCells count="2">
    <mergeCell ref="B4:E4"/>
    <mergeCell ref="A1:F1"/>
  </mergeCells>
  <printOptions/>
  <pageMargins left="0.7" right="0.7" top="0.75" bottom="0.75" header="0.3" footer="0.3"/>
  <pageSetup fitToHeight="2" fitToWidth="1" horizontalDpi="600" verticalDpi="600" orientation="landscape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17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20.7109375" style="0" customWidth="1"/>
    <col min="2" max="16384" width="19.7109375" style="0" customWidth="1"/>
  </cols>
  <sheetData>
    <row r="1" spans="1:6" ht="41.25" customHeight="1">
      <c r="A1" s="25" t="s">
        <v>70</v>
      </c>
      <c r="B1" s="25"/>
      <c r="C1" s="25"/>
      <c r="D1" s="25"/>
      <c r="E1" s="25"/>
      <c r="F1" s="25"/>
    </row>
    <row r="2" spans="1:6" ht="20.25">
      <c r="A2" s="26" t="s">
        <v>83</v>
      </c>
      <c r="B2" s="27"/>
      <c r="C2" s="27"/>
      <c r="D2" s="27"/>
      <c r="E2" s="27"/>
      <c r="F2" s="27"/>
    </row>
    <row r="3" spans="1:6" ht="15">
      <c r="A3" s="2"/>
      <c r="B3" s="2"/>
      <c r="C3" s="2"/>
      <c r="D3" s="2"/>
      <c r="E3" s="2"/>
      <c r="F3" s="2"/>
    </row>
    <row r="4" spans="1:6" ht="15">
      <c r="A4" s="4"/>
      <c r="B4" s="5" t="s">
        <v>0</v>
      </c>
      <c r="C4" s="5"/>
      <c r="D4" s="5"/>
      <c r="E4" s="5"/>
      <c r="F4" s="4"/>
    </row>
    <row r="5" spans="1:6" ht="15">
      <c r="A5" s="6" t="s">
        <v>69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68</v>
      </c>
    </row>
    <row r="6" spans="1:6" ht="15">
      <c r="A6" s="2"/>
      <c r="B6" s="9"/>
      <c r="C6" s="9"/>
      <c r="D6" s="9"/>
      <c r="E6" s="9"/>
      <c r="F6" s="2"/>
    </row>
    <row r="7" spans="1:6" ht="15">
      <c r="A7" s="28" t="s">
        <v>5</v>
      </c>
      <c r="B7" s="29">
        <v>310292</v>
      </c>
      <c r="C7" s="29">
        <v>629063</v>
      </c>
      <c r="D7" s="29">
        <v>364012</v>
      </c>
      <c r="E7" s="29">
        <v>265051</v>
      </c>
      <c r="F7" s="34">
        <v>1880872059</v>
      </c>
    </row>
    <row r="8" spans="1:6" ht="15">
      <c r="A8" s="30"/>
      <c r="B8" s="29" t="s">
        <v>6</v>
      </c>
      <c r="C8" s="29" t="s">
        <v>6</v>
      </c>
      <c r="D8" s="29" t="s">
        <v>6</v>
      </c>
      <c r="E8" s="29" t="s">
        <v>6</v>
      </c>
      <c r="F8" s="35"/>
    </row>
    <row r="9" spans="1:6" ht="17.25">
      <c r="A9" s="28" t="s">
        <v>77</v>
      </c>
      <c r="B9" s="40">
        <v>215941</v>
      </c>
      <c r="C9" s="40">
        <v>433929</v>
      </c>
      <c r="D9" s="40">
        <v>247610</v>
      </c>
      <c r="E9" s="40">
        <v>186319</v>
      </c>
      <c r="F9" s="41">
        <v>1221835000</v>
      </c>
    </row>
    <row r="10" spans="1:6" ht="15">
      <c r="A10" s="28"/>
      <c r="B10" s="42"/>
      <c r="C10" s="42"/>
      <c r="D10" s="42"/>
      <c r="E10" s="42"/>
      <c r="F10" s="44"/>
    </row>
    <row r="11" spans="1:6" ht="15">
      <c r="A11" s="28" t="s">
        <v>8</v>
      </c>
      <c r="B11" s="29">
        <v>94351</v>
      </c>
      <c r="C11" s="29">
        <v>195134</v>
      </c>
      <c r="D11" s="29">
        <v>116402</v>
      </c>
      <c r="E11" s="29">
        <v>78732</v>
      </c>
      <c r="F11" s="38">
        <f>SUM(F12:F68)</f>
        <v>659037059</v>
      </c>
    </row>
    <row r="12" spans="1:6" ht="15">
      <c r="A12" s="28" t="s">
        <v>9</v>
      </c>
      <c r="B12" s="40">
        <v>3392</v>
      </c>
      <c r="C12" s="40">
        <v>7626</v>
      </c>
      <c r="D12" s="40">
        <v>4685</v>
      </c>
      <c r="E12" s="40">
        <v>2940</v>
      </c>
      <c r="F12" s="41">
        <v>24561785</v>
      </c>
    </row>
    <row r="13" spans="1:6" ht="15">
      <c r="A13" s="28" t="s">
        <v>10</v>
      </c>
      <c r="B13" s="40">
        <v>540</v>
      </c>
      <c r="C13" s="40">
        <v>1121</v>
      </c>
      <c r="D13" s="40">
        <v>642</v>
      </c>
      <c r="E13" s="40">
        <v>480</v>
      </c>
      <c r="F13" s="41">
        <v>2596186</v>
      </c>
    </row>
    <row r="14" spans="1:6" ht="15">
      <c r="A14" s="28" t="s">
        <v>11</v>
      </c>
      <c r="B14" s="40">
        <v>2577</v>
      </c>
      <c r="C14" s="40">
        <v>5366</v>
      </c>
      <c r="D14" s="40">
        <v>3084</v>
      </c>
      <c r="E14" s="40">
        <v>2282</v>
      </c>
      <c r="F14" s="41">
        <v>14690993</v>
      </c>
    </row>
    <row r="15" spans="1:6" ht="15">
      <c r="A15" s="28" t="s">
        <v>12</v>
      </c>
      <c r="B15" s="40">
        <v>631</v>
      </c>
      <c r="C15" s="40">
        <v>1250</v>
      </c>
      <c r="D15" s="40">
        <v>756</v>
      </c>
      <c r="E15" s="40">
        <v>493</v>
      </c>
      <c r="F15" s="41">
        <v>3209383</v>
      </c>
    </row>
    <row r="16" spans="1:6" ht="15">
      <c r="A16" s="28" t="s">
        <v>13</v>
      </c>
      <c r="B16" s="40">
        <v>484</v>
      </c>
      <c r="C16" s="40">
        <v>1035</v>
      </c>
      <c r="D16" s="40">
        <v>655</v>
      </c>
      <c r="E16" s="40">
        <v>380</v>
      </c>
      <c r="F16" s="41">
        <v>2819412</v>
      </c>
    </row>
    <row r="17" spans="1:6" ht="15">
      <c r="A17" s="28" t="s">
        <v>14</v>
      </c>
      <c r="B17" s="40">
        <v>1949</v>
      </c>
      <c r="C17" s="40">
        <v>4231</v>
      </c>
      <c r="D17" s="40">
        <v>2624</v>
      </c>
      <c r="E17" s="40">
        <v>1607</v>
      </c>
      <c r="F17" s="41">
        <v>10656562</v>
      </c>
    </row>
    <row r="18" spans="1:6" ht="15">
      <c r="A18" s="28" t="s">
        <v>15</v>
      </c>
      <c r="B18" s="40">
        <v>1511</v>
      </c>
      <c r="C18" s="40">
        <v>3247</v>
      </c>
      <c r="D18" s="40">
        <v>1864</v>
      </c>
      <c r="E18" s="40">
        <v>1382</v>
      </c>
      <c r="F18" s="41">
        <v>8034072</v>
      </c>
    </row>
    <row r="19" spans="1:6" ht="15">
      <c r="A19" s="28" t="s">
        <v>16</v>
      </c>
      <c r="B19" s="40">
        <v>337</v>
      </c>
      <c r="C19" s="40">
        <v>709</v>
      </c>
      <c r="D19" s="40">
        <v>426</v>
      </c>
      <c r="E19" s="40">
        <v>282</v>
      </c>
      <c r="F19" s="41">
        <v>1809692</v>
      </c>
    </row>
    <row r="20" spans="1:6" ht="15">
      <c r="A20" s="28" t="s">
        <v>17</v>
      </c>
      <c r="B20" s="40">
        <v>835</v>
      </c>
      <c r="C20" s="40">
        <v>1508</v>
      </c>
      <c r="D20" s="40">
        <v>802</v>
      </c>
      <c r="E20" s="40">
        <v>706</v>
      </c>
      <c r="F20" s="41">
        <v>4643786</v>
      </c>
    </row>
    <row r="21" spans="1:6" ht="15">
      <c r="A21" s="28" t="s">
        <v>18</v>
      </c>
      <c r="B21" s="40">
        <v>371</v>
      </c>
      <c r="C21" s="40">
        <v>687</v>
      </c>
      <c r="D21" s="40">
        <v>392</v>
      </c>
      <c r="E21" s="40">
        <v>295</v>
      </c>
      <c r="F21" s="41">
        <v>2261674</v>
      </c>
    </row>
    <row r="22" spans="1:6" ht="15">
      <c r="A22" s="28" t="s">
        <v>19</v>
      </c>
      <c r="B22" s="40">
        <v>436</v>
      </c>
      <c r="C22" s="40">
        <v>955</v>
      </c>
      <c r="D22" s="40">
        <v>559</v>
      </c>
      <c r="E22" s="40">
        <v>396</v>
      </c>
      <c r="F22" s="41">
        <v>2563030</v>
      </c>
    </row>
    <row r="23" spans="1:6" ht="15">
      <c r="A23" s="28" t="s">
        <v>20</v>
      </c>
      <c r="B23" s="40">
        <v>175</v>
      </c>
      <c r="C23" s="40">
        <v>294</v>
      </c>
      <c r="D23" s="40">
        <v>168</v>
      </c>
      <c r="E23" s="40">
        <v>125</v>
      </c>
      <c r="F23" s="41">
        <v>912828</v>
      </c>
    </row>
    <row r="24" spans="1:6" ht="15">
      <c r="A24" s="28" t="s">
        <v>21</v>
      </c>
      <c r="B24" s="40">
        <v>1321</v>
      </c>
      <c r="C24" s="40">
        <v>2465</v>
      </c>
      <c r="D24" s="40">
        <v>1500</v>
      </c>
      <c r="E24" s="40">
        <v>964</v>
      </c>
      <c r="F24" s="41">
        <v>11059070</v>
      </c>
    </row>
    <row r="25" spans="1:6" ht="15">
      <c r="A25" s="28" t="s">
        <v>22</v>
      </c>
      <c r="B25" s="40">
        <v>12455</v>
      </c>
      <c r="C25" s="40">
        <v>25923</v>
      </c>
      <c r="D25" s="40">
        <v>15618</v>
      </c>
      <c r="E25" s="40">
        <v>10306</v>
      </c>
      <c r="F25" s="41">
        <v>68391756</v>
      </c>
    </row>
    <row r="26" spans="1:6" ht="15">
      <c r="A26" s="28" t="s">
        <v>23</v>
      </c>
      <c r="B26" s="40">
        <v>210</v>
      </c>
      <c r="C26" s="40">
        <v>414</v>
      </c>
      <c r="D26" s="40">
        <v>221</v>
      </c>
      <c r="E26" s="40">
        <v>194</v>
      </c>
      <c r="F26" s="41">
        <v>1151132</v>
      </c>
    </row>
    <row r="27" spans="1:6" ht="15">
      <c r="A27" s="28" t="s">
        <v>24</v>
      </c>
      <c r="B27" s="40">
        <v>346</v>
      </c>
      <c r="C27" s="40">
        <v>678</v>
      </c>
      <c r="D27" s="40">
        <v>389</v>
      </c>
      <c r="E27" s="40">
        <v>290</v>
      </c>
      <c r="F27" s="41">
        <v>1795878</v>
      </c>
    </row>
    <row r="28" spans="1:6" ht="15">
      <c r="A28" s="28" t="s">
        <v>25</v>
      </c>
      <c r="B28" s="40">
        <v>379</v>
      </c>
      <c r="C28" s="40">
        <v>679</v>
      </c>
      <c r="D28" s="40">
        <v>375</v>
      </c>
      <c r="E28" s="40">
        <v>302</v>
      </c>
      <c r="F28" s="41">
        <v>2105427</v>
      </c>
    </row>
    <row r="29" spans="1:6" ht="15">
      <c r="A29" s="28" t="s">
        <v>26</v>
      </c>
      <c r="B29" s="40">
        <v>357</v>
      </c>
      <c r="C29" s="40">
        <v>673</v>
      </c>
      <c r="D29" s="40">
        <v>380</v>
      </c>
      <c r="E29" s="40">
        <v>293</v>
      </c>
      <c r="F29" s="41">
        <v>1953870</v>
      </c>
    </row>
    <row r="30" spans="1:6" ht="15">
      <c r="A30" s="28" t="s">
        <v>27</v>
      </c>
      <c r="B30" s="40">
        <v>443</v>
      </c>
      <c r="C30" s="40">
        <v>899</v>
      </c>
      <c r="D30" s="40">
        <v>492</v>
      </c>
      <c r="E30" s="40">
        <v>407</v>
      </c>
      <c r="F30" s="41">
        <v>2510004</v>
      </c>
    </row>
    <row r="31" spans="1:6" ht="15">
      <c r="A31" s="28" t="s">
        <v>28</v>
      </c>
      <c r="B31" s="40">
        <v>12</v>
      </c>
      <c r="C31" s="40">
        <v>21</v>
      </c>
      <c r="D31" s="40">
        <v>8</v>
      </c>
      <c r="E31" s="40">
        <v>13</v>
      </c>
      <c r="F31" s="41">
        <v>63915</v>
      </c>
    </row>
    <row r="32" spans="1:6" ht="15">
      <c r="A32" s="28" t="s">
        <v>29</v>
      </c>
      <c r="B32" s="40">
        <v>355</v>
      </c>
      <c r="C32" s="40">
        <v>703</v>
      </c>
      <c r="D32" s="40">
        <v>428</v>
      </c>
      <c r="E32" s="40">
        <v>276</v>
      </c>
      <c r="F32" s="41">
        <v>1956043</v>
      </c>
    </row>
    <row r="33" spans="1:6" ht="15">
      <c r="A33" s="28" t="s">
        <v>30</v>
      </c>
      <c r="B33" s="40">
        <v>927</v>
      </c>
      <c r="C33" s="40">
        <v>1827</v>
      </c>
      <c r="D33" s="40">
        <v>1010</v>
      </c>
      <c r="E33" s="40">
        <v>817</v>
      </c>
      <c r="F33" s="41">
        <v>4876365</v>
      </c>
    </row>
    <row r="34" spans="1:6" ht="15">
      <c r="A34" s="28" t="s">
        <v>31</v>
      </c>
      <c r="B34" s="40">
        <v>133</v>
      </c>
      <c r="C34" s="40">
        <v>273</v>
      </c>
      <c r="D34" s="40">
        <v>157</v>
      </c>
      <c r="E34" s="40">
        <v>117</v>
      </c>
      <c r="F34" s="41">
        <v>671062</v>
      </c>
    </row>
    <row r="35" spans="1:6" ht="15">
      <c r="A35" s="28" t="s">
        <v>32</v>
      </c>
      <c r="B35" s="40">
        <v>591</v>
      </c>
      <c r="C35" s="40">
        <v>1174</v>
      </c>
      <c r="D35" s="40">
        <v>597</v>
      </c>
      <c r="E35" s="40">
        <v>578</v>
      </c>
      <c r="F35" s="41">
        <v>3468925</v>
      </c>
    </row>
    <row r="36" spans="1:6" ht="15">
      <c r="A36" s="28" t="s">
        <v>33</v>
      </c>
      <c r="B36" s="40">
        <v>167</v>
      </c>
      <c r="C36" s="40">
        <v>286</v>
      </c>
      <c r="D36" s="40">
        <v>197</v>
      </c>
      <c r="E36" s="40">
        <v>90</v>
      </c>
      <c r="F36" s="41">
        <v>908896</v>
      </c>
    </row>
    <row r="37" spans="1:6" ht="15">
      <c r="A37" s="28" t="s">
        <v>34</v>
      </c>
      <c r="B37" s="40">
        <v>15389</v>
      </c>
      <c r="C37" s="40">
        <v>33009</v>
      </c>
      <c r="D37" s="40">
        <v>19781</v>
      </c>
      <c r="E37" s="40">
        <v>13227</v>
      </c>
      <c r="F37" s="41">
        <v>100027323</v>
      </c>
    </row>
    <row r="38" spans="1:6" ht="15">
      <c r="A38" s="28" t="s">
        <v>35</v>
      </c>
      <c r="B38" s="40">
        <v>418</v>
      </c>
      <c r="C38" s="40">
        <v>887</v>
      </c>
      <c r="D38" s="40">
        <v>509</v>
      </c>
      <c r="E38" s="40">
        <v>379</v>
      </c>
      <c r="F38" s="41">
        <v>2660582</v>
      </c>
    </row>
    <row r="39" spans="1:6" ht="15">
      <c r="A39" s="28" t="s">
        <v>36</v>
      </c>
      <c r="B39" s="40">
        <v>4676</v>
      </c>
      <c r="C39" s="40">
        <v>9030</v>
      </c>
      <c r="D39" s="40">
        <v>5393</v>
      </c>
      <c r="E39" s="40">
        <v>3637</v>
      </c>
      <c r="F39" s="41">
        <v>39556242</v>
      </c>
    </row>
    <row r="40" spans="1:6" ht="15">
      <c r="A40" s="28" t="s">
        <v>37</v>
      </c>
      <c r="B40" s="40">
        <v>2425</v>
      </c>
      <c r="C40" s="40">
        <v>4972</v>
      </c>
      <c r="D40" s="40">
        <v>2894</v>
      </c>
      <c r="E40" s="40">
        <v>2080</v>
      </c>
      <c r="F40" s="41">
        <v>12815540</v>
      </c>
    </row>
    <row r="41" spans="1:6" ht="15">
      <c r="A41" s="28" t="s">
        <v>38</v>
      </c>
      <c r="B41" s="40">
        <v>2536</v>
      </c>
      <c r="C41" s="40">
        <v>5917</v>
      </c>
      <c r="D41" s="40">
        <v>3758</v>
      </c>
      <c r="E41" s="40">
        <v>2159</v>
      </c>
      <c r="F41" s="41">
        <v>15404540</v>
      </c>
    </row>
    <row r="42" spans="1:6" ht="15">
      <c r="A42" s="28" t="s">
        <v>39</v>
      </c>
      <c r="B42" s="40">
        <v>6480</v>
      </c>
      <c r="C42" s="40">
        <v>13830</v>
      </c>
      <c r="D42" s="40">
        <v>8504</v>
      </c>
      <c r="E42" s="40">
        <v>5326</v>
      </c>
      <c r="F42" s="41">
        <v>36456930</v>
      </c>
    </row>
    <row r="43" spans="1:6" ht="15">
      <c r="A43" s="28" t="s">
        <v>40</v>
      </c>
      <c r="B43" s="40">
        <v>740</v>
      </c>
      <c r="C43" s="40">
        <v>1380</v>
      </c>
      <c r="D43" s="40">
        <v>722</v>
      </c>
      <c r="E43" s="40">
        <v>658</v>
      </c>
      <c r="F43" s="41">
        <v>4233331</v>
      </c>
    </row>
    <row r="44" spans="1:6" ht="15">
      <c r="A44" s="28" t="s">
        <v>41</v>
      </c>
      <c r="B44" s="40">
        <v>2335</v>
      </c>
      <c r="C44" s="40">
        <v>5304</v>
      </c>
      <c r="D44" s="40">
        <v>3453</v>
      </c>
      <c r="E44" s="40">
        <v>1851</v>
      </c>
      <c r="F44" s="41">
        <v>20947768</v>
      </c>
    </row>
    <row r="45" spans="1:6" ht="15">
      <c r="A45" s="28" t="s">
        <v>42</v>
      </c>
      <c r="B45" s="40">
        <v>452</v>
      </c>
      <c r="C45" s="40">
        <v>919</v>
      </c>
      <c r="D45" s="40">
        <v>531</v>
      </c>
      <c r="E45" s="40">
        <v>388</v>
      </c>
      <c r="F45" s="41">
        <v>2576339</v>
      </c>
    </row>
    <row r="46" spans="1:6" ht="15">
      <c r="A46" s="28" t="s">
        <v>43</v>
      </c>
      <c r="B46" s="40">
        <v>795</v>
      </c>
      <c r="C46" s="40">
        <v>1640</v>
      </c>
      <c r="D46" s="40">
        <v>1058</v>
      </c>
      <c r="E46" s="40">
        <v>583</v>
      </c>
      <c r="F46" s="41">
        <v>4801417</v>
      </c>
    </row>
    <row r="47" spans="1:6" ht="15">
      <c r="A47" s="28" t="s">
        <v>44</v>
      </c>
      <c r="B47" s="40">
        <v>157</v>
      </c>
      <c r="C47" s="40">
        <v>236</v>
      </c>
      <c r="D47" s="40">
        <v>135</v>
      </c>
      <c r="E47" s="40">
        <v>102</v>
      </c>
      <c r="F47" s="41">
        <v>1101627</v>
      </c>
    </row>
    <row r="48" spans="1:6" ht="15">
      <c r="A48" s="28" t="s">
        <v>45</v>
      </c>
      <c r="B48" s="40">
        <v>123</v>
      </c>
      <c r="C48" s="40">
        <v>191</v>
      </c>
      <c r="D48" s="40">
        <v>96</v>
      </c>
      <c r="E48" s="40">
        <v>95</v>
      </c>
      <c r="F48" s="41">
        <v>883937</v>
      </c>
    </row>
    <row r="49" spans="1:6" ht="15">
      <c r="A49" s="28" t="s">
        <v>46</v>
      </c>
      <c r="B49" s="40">
        <v>1318</v>
      </c>
      <c r="C49" s="40">
        <v>2916</v>
      </c>
      <c r="D49" s="40">
        <v>1751</v>
      </c>
      <c r="E49" s="40">
        <v>1165</v>
      </c>
      <c r="F49" s="41">
        <v>7692888</v>
      </c>
    </row>
    <row r="50" spans="1:6" ht="15">
      <c r="A50" s="28" t="s">
        <v>47</v>
      </c>
      <c r="B50" s="40">
        <v>1109</v>
      </c>
      <c r="C50" s="40">
        <v>2526</v>
      </c>
      <c r="D50" s="40">
        <v>1656</v>
      </c>
      <c r="E50" s="40">
        <v>869</v>
      </c>
      <c r="F50" s="41">
        <v>7937773</v>
      </c>
    </row>
    <row r="51" spans="1:6" ht="15">
      <c r="A51" s="28" t="s">
        <v>48</v>
      </c>
      <c r="B51" s="40">
        <v>1062</v>
      </c>
      <c r="C51" s="40">
        <v>2188</v>
      </c>
      <c r="D51" s="40">
        <v>1262</v>
      </c>
      <c r="E51" s="40">
        <v>927</v>
      </c>
      <c r="F51" s="41">
        <v>5353331</v>
      </c>
    </row>
    <row r="52" spans="1:6" ht="15">
      <c r="A52" s="28" t="s">
        <v>49</v>
      </c>
      <c r="B52" s="40">
        <v>286</v>
      </c>
      <c r="C52" s="40">
        <v>419</v>
      </c>
      <c r="D52" s="40">
        <v>287</v>
      </c>
      <c r="E52" s="40">
        <v>133</v>
      </c>
      <c r="F52" s="41">
        <v>1716777</v>
      </c>
    </row>
    <row r="53" spans="1:6" ht="15">
      <c r="A53" s="28" t="s">
        <v>50</v>
      </c>
      <c r="B53" s="40">
        <v>1254</v>
      </c>
      <c r="C53" s="40">
        <v>2634</v>
      </c>
      <c r="D53" s="40">
        <v>1744</v>
      </c>
      <c r="E53" s="40">
        <v>890</v>
      </c>
      <c r="F53" s="41">
        <v>8282455</v>
      </c>
    </row>
    <row r="54" spans="1:6" ht="15">
      <c r="A54" s="28" t="s">
        <v>51</v>
      </c>
      <c r="B54" s="40">
        <v>133</v>
      </c>
      <c r="C54" s="40">
        <v>236</v>
      </c>
      <c r="D54" s="40">
        <v>133</v>
      </c>
      <c r="E54" s="40">
        <v>104</v>
      </c>
      <c r="F54" s="41">
        <v>827577</v>
      </c>
    </row>
    <row r="55" spans="1:6" ht="15">
      <c r="A55" s="28" t="s">
        <v>52</v>
      </c>
      <c r="B55" s="40">
        <v>179</v>
      </c>
      <c r="C55" s="40">
        <v>373</v>
      </c>
      <c r="D55" s="40">
        <v>193</v>
      </c>
      <c r="E55" s="40">
        <v>180</v>
      </c>
      <c r="F55" s="41">
        <v>933903</v>
      </c>
    </row>
    <row r="56" spans="1:6" ht="15">
      <c r="A56" s="28" t="s">
        <v>53</v>
      </c>
      <c r="B56" s="40">
        <v>176</v>
      </c>
      <c r="C56" s="40">
        <v>323</v>
      </c>
      <c r="D56" s="40">
        <v>192</v>
      </c>
      <c r="E56" s="40">
        <v>132</v>
      </c>
      <c r="F56" s="41">
        <v>928710</v>
      </c>
    </row>
    <row r="57" spans="1:6" ht="15">
      <c r="A57" s="28" t="s">
        <v>54</v>
      </c>
      <c r="B57" s="40">
        <v>1143</v>
      </c>
      <c r="C57" s="40">
        <v>2325</v>
      </c>
      <c r="D57" s="40">
        <v>1265</v>
      </c>
      <c r="E57" s="40">
        <v>1059</v>
      </c>
      <c r="F57" s="41">
        <v>6007375</v>
      </c>
    </row>
    <row r="58" spans="1:6" ht="15">
      <c r="A58" s="28" t="s">
        <v>55</v>
      </c>
      <c r="B58" s="40">
        <v>7456</v>
      </c>
      <c r="C58" s="40">
        <v>14138</v>
      </c>
      <c r="D58" s="40">
        <v>7906</v>
      </c>
      <c r="E58" s="40">
        <v>6231</v>
      </c>
      <c r="F58" s="41">
        <v>78320038</v>
      </c>
    </row>
    <row r="59" spans="1:6" ht="15">
      <c r="A59" s="28" t="s">
        <v>56</v>
      </c>
      <c r="B59" s="40">
        <v>718</v>
      </c>
      <c r="C59" s="40">
        <v>1477</v>
      </c>
      <c r="D59" s="40">
        <v>927</v>
      </c>
      <c r="E59" s="40">
        <v>549</v>
      </c>
      <c r="F59" s="41">
        <v>5008347</v>
      </c>
    </row>
    <row r="60" spans="1:6" ht="15">
      <c r="A60" s="28" t="s">
        <v>57</v>
      </c>
      <c r="B60" s="40">
        <v>387</v>
      </c>
      <c r="C60" s="40">
        <v>788</v>
      </c>
      <c r="D60" s="40">
        <v>471</v>
      </c>
      <c r="E60" s="40">
        <v>318</v>
      </c>
      <c r="F60" s="41">
        <v>2219116</v>
      </c>
    </row>
    <row r="61" spans="1:6" ht="15">
      <c r="A61" s="28" t="s">
        <v>58</v>
      </c>
      <c r="B61" s="40">
        <v>783</v>
      </c>
      <c r="C61" s="40">
        <v>1507</v>
      </c>
      <c r="D61" s="40">
        <v>787</v>
      </c>
      <c r="E61" s="40">
        <v>720</v>
      </c>
      <c r="F61" s="41">
        <v>5054473</v>
      </c>
    </row>
    <row r="62" spans="1:6" ht="15">
      <c r="A62" s="28" t="s">
        <v>59</v>
      </c>
      <c r="B62" s="40">
        <v>1211</v>
      </c>
      <c r="C62" s="40">
        <v>2289</v>
      </c>
      <c r="D62" s="40">
        <v>1450</v>
      </c>
      <c r="E62" s="40">
        <v>840</v>
      </c>
      <c r="F62" s="41">
        <v>7966779</v>
      </c>
    </row>
    <row r="63" spans="1:6" ht="15">
      <c r="A63" s="28" t="s">
        <v>60</v>
      </c>
      <c r="B63" s="40">
        <v>245</v>
      </c>
      <c r="C63" s="40">
        <v>431</v>
      </c>
      <c r="D63" s="40">
        <v>235</v>
      </c>
      <c r="E63" s="40">
        <v>196</v>
      </c>
      <c r="F63" s="41">
        <v>1640458</v>
      </c>
    </row>
    <row r="64" spans="1:6" ht="15">
      <c r="A64" s="28" t="s">
        <v>61</v>
      </c>
      <c r="B64" s="40">
        <v>355</v>
      </c>
      <c r="C64" s="40">
        <v>593</v>
      </c>
      <c r="D64" s="40">
        <v>335</v>
      </c>
      <c r="E64" s="40">
        <v>259</v>
      </c>
      <c r="F64" s="41">
        <v>2432178</v>
      </c>
    </row>
    <row r="65" spans="1:6" ht="15">
      <c r="A65" s="28" t="s">
        <v>62</v>
      </c>
      <c r="B65" s="40">
        <v>575</v>
      </c>
      <c r="C65" s="40">
        <v>1038</v>
      </c>
      <c r="D65" s="40">
        <v>575</v>
      </c>
      <c r="E65" s="40">
        <v>463</v>
      </c>
      <c r="F65" s="41">
        <v>3159047</v>
      </c>
    </row>
    <row r="66" spans="1:6" ht="15">
      <c r="A66" s="28" t="s">
        <v>63</v>
      </c>
      <c r="B66" s="40">
        <v>8200</v>
      </c>
      <c r="C66" s="40">
        <v>17029</v>
      </c>
      <c r="D66" s="40">
        <v>10083</v>
      </c>
      <c r="E66" s="40">
        <v>6947</v>
      </c>
      <c r="F66" s="41">
        <v>90829642</v>
      </c>
    </row>
    <row r="67" spans="1:6" ht="15">
      <c r="A67" s="28" t="s">
        <v>64</v>
      </c>
      <c r="B67" s="40">
        <v>166</v>
      </c>
      <c r="C67" s="40">
        <v>264</v>
      </c>
      <c r="D67" s="40">
        <v>141</v>
      </c>
      <c r="E67" s="40">
        <v>123</v>
      </c>
      <c r="F67" s="41">
        <v>845419</v>
      </c>
    </row>
    <row r="68" spans="1:6" ht="15">
      <c r="A68" s="28" t="s">
        <v>65</v>
      </c>
      <c r="B68" s="40">
        <v>143</v>
      </c>
      <c r="C68" s="40">
        <v>276</v>
      </c>
      <c r="D68" s="40">
        <v>152</v>
      </c>
      <c r="E68" s="40">
        <v>123</v>
      </c>
      <c r="F68" s="41">
        <v>743451</v>
      </c>
    </row>
    <row r="69" spans="1:6" ht="15">
      <c r="A69" s="32"/>
      <c r="B69" s="32"/>
      <c r="C69" s="32"/>
      <c r="D69" s="32"/>
      <c r="E69" s="32"/>
      <c r="F69" s="37"/>
    </row>
    <row r="70" spans="1:6" ht="15">
      <c r="A70" s="33" t="s">
        <v>71</v>
      </c>
      <c r="B70" s="33"/>
      <c r="C70" s="33"/>
      <c r="D70" s="33"/>
      <c r="E70" s="33"/>
      <c r="F70" s="38"/>
    </row>
    <row r="71" spans="1:6" ht="15">
      <c r="A71" s="33"/>
      <c r="B71" s="33"/>
      <c r="C71" s="33"/>
      <c r="D71" s="33"/>
      <c r="E71" s="33"/>
      <c r="F71" s="38"/>
    </row>
    <row r="72" spans="1:6" ht="15">
      <c r="A72" s="28" t="s">
        <v>76</v>
      </c>
      <c r="B72" s="29"/>
      <c r="C72" s="29"/>
      <c r="D72" s="29"/>
      <c r="E72" s="29"/>
      <c r="F72" s="35"/>
    </row>
    <row r="73" spans="1:6" ht="15">
      <c r="A73" s="28"/>
      <c r="B73" s="29"/>
      <c r="C73" s="29"/>
      <c r="D73" s="29"/>
      <c r="E73" s="29"/>
      <c r="F73" s="35"/>
    </row>
    <row r="74" spans="1:6" ht="15">
      <c r="A74" s="28" t="s">
        <v>66</v>
      </c>
      <c r="B74" s="29"/>
      <c r="C74" s="29"/>
      <c r="D74" s="29"/>
      <c r="E74" s="29"/>
      <c r="F74" s="35"/>
    </row>
    <row r="75" spans="1:6" ht="15">
      <c r="A75" s="28"/>
      <c r="B75" s="29"/>
      <c r="C75" s="29"/>
      <c r="D75" s="29"/>
      <c r="E75" s="29"/>
      <c r="F75" s="35"/>
    </row>
    <row r="76" spans="1:6" ht="15">
      <c r="A76" s="28"/>
      <c r="B76" s="29"/>
      <c r="C76" s="29"/>
      <c r="D76" s="29"/>
      <c r="E76" s="29"/>
      <c r="F76" s="35"/>
    </row>
    <row r="77" spans="1:6" ht="15">
      <c r="A77" s="28"/>
      <c r="B77" s="29"/>
      <c r="C77" s="29"/>
      <c r="D77" s="29"/>
      <c r="E77" s="29"/>
      <c r="F77" s="29"/>
    </row>
    <row r="78" spans="1:6" ht="15">
      <c r="A78" s="28"/>
      <c r="B78" s="29"/>
      <c r="C78" s="29"/>
      <c r="D78" s="29"/>
      <c r="E78" s="29"/>
      <c r="F78" s="29"/>
    </row>
    <row r="79" spans="1:6" ht="15">
      <c r="A79" s="28"/>
      <c r="B79" s="29"/>
      <c r="C79" s="29"/>
      <c r="D79" s="29"/>
      <c r="E79" s="29"/>
      <c r="F79" s="29"/>
    </row>
    <row r="80" spans="1:6" ht="15">
      <c r="A80" s="28"/>
      <c r="B80" s="29"/>
      <c r="C80" s="29"/>
      <c r="D80" s="29"/>
      <c r="E80" s="29"/>
      <c r="F80" s="29"/>
    </row>
    <row r="81" spans="1:6" ht="15">
      <c r="A81" s="28"/>
      <c r="B81" s="29"/>
      <c r="C81" s="29"/>
      <c r="D81" s="29"/>
      <c r="E81" s="29"/>
      <c r="F81" s="29"/>
    </row>
    <row r="82" spans="1:6" ht="15">
      <c r="A82" s="28"/>
      <c r="B82" s="29"/>
      <c r="C82" s="29"/>
      <c r="D82" s="29"/>
      <c r="E82" s="29"/>
      <c r="F82" s="29"/>
    </row>
    <row r="83" spans="1:6" ht="15">
      <c r="A83" s="28"/>
      <c r="B83" s="29"/>
      <c r="C83" s="29"/>
      <c r="D83" s="29"/>
      <c r="E83" s="29"/>
      <c r="F83" s="29"/>
    </row>
    <row r="84" spans="1:6" ht="15">
      <c r="A84" s="28"/>
      <c r="B84" s="29"/>
      <c r="C84" s="29"/>
      <c r="D84" s="29"/>
      <c r="E84" s="29"/>
      <c r="F84" s="29"/>
    </row>
    <row r="85" spans="1:6" ht="15">
      <c r="A85" s="28"/>
      <c r="B85" s="29"/>
      <c r="C85" s="29"/>
      <c r="D85" s="29"/>
      <c r="E85" s="29"/>
      <c r="F85" s="29"/>
    </row>
    <row r="86" spans="1:6" ht="15">
      <c r="A86" s="28"/>
      <c r="B86" s="29"/>
      <c r="C86" s="29"/>
      <c r="D86" s="29"/>
      <c r="E86" s="29"/>
      <c r="F86" s="29"/>
    </row>
    <row r="87" spans="1:6" ht="15">
      <c r="A87" s="28"/>
      <c r="B87" s="29"/>
      <c r="C87" s="29"/>
      <c r="D87" s="29"/>
      <c r="E87" s="29"/>
      <c r="F87" s="29"/>
    </row>
    <row r="88" spans="1:6" ht="15">
      <c r="A88" s="28"/>
      <c r="B88" s="29"/>
      <c r="C88" s="29"/>
      <c r="D88" s="29"/>
      <c r="E88" s="29"/>
      <c r="F88" s="29"/>
    </row>
    <row r="89" spans="1:6" ht="15">
      <c r="A89" s="28"/>
      <c r="B89" s="29"/>
      <c r="C89" s="29"/>
      <c r="D89" s="29"/>
      <c r="E89" s="29"/>
      <c r="F89" s="29"/>
    </row>
    <row r="90" spans="1:6" ht="15">
      <c r="A90" s="28"/>
      <c r="B90" s="29"/>
      <c r="C90" s="29"/>
      <c r="D90" s="29"/>
      <c r="E90" s="29"/>
      <c r="F90" s="29"/>
    </row>
    <row r="91" spans="1:6" ht="15">
      <c r="A91" s="28"/>
      <c r="B91" s="29"/>
      <c r="C91" s="29"/>
      <c r="D91" s="29"/>
      <c r="E91" s="29"/>
      <c r="F91" s="29"/>
    </row>
    <row r="92" spans="1:6" ht="15">
      <c r="A92" s="28"/>
      <c r="B92" s="29"/>
      <c r="C92" s="29"/>
      <c r="D92" s="29"/>
      <c r="E92" s="29"/>
      <c r="F92" s="29"/>
    </row>
    <row r="93" spans="1:6" ht="15">
      <c r="A93" s="28"/>
      <c r="B93" s="29"/>
      <c r="C93" s="29"/>
      <c r="D93" s="29"/>
      <c r="E93" s="29"/>
      <c r="F93" s="29"/>
    </row>
    <row r="94" spans="1:6" ht="15">
      <c r="A94" s="28"/>
      <c r="B94" s="29"/>
      <c r="C94" s="29"/>
      <c r="D94" s="29"/>
      <c r="E94" s="29"/>
      <c r="F94" s="29"/>
    </row>
    <row r="95" spans="1:6" ht="15">
      <c r="A95" s="28"/>
      <c r="B95" s="29"/>
      <c r="C95" s="29"/>
      <c r="D95" s="29"/>
      <c r="E95" s="29"/>
      <c r="F95" s="29"/>
    </row>
    <row r="96" spans="1:6" ht="15">
      <c r="A96" s="28"/>
      <c r="B96" s="29"/>
      <c r="C96" s="29"/>
      <c r="D96" s="29"/>
      <c r="E96" s="29"/>
      <c r="F96" s="29"/>
    </row>
    <row r="97" spans="1:6" ht="15">
      <c r="A97" s="28"/>
      <c r="B97" s="29"/>
      <c r="C97" s="29"/>
      <c r="D97" s="29"/>
      <c r="E97" s="29"/>
      <c r="F97" s="29"/>
    </row>
    <row r="98" spans="1:6" ht="15">
      <c r="A98" s="28"/>
      <c r="B98" s="29"/>
      <c r="C98" s="29"/>
      <c r="D98" s="29"/>
      <c r="E98" s="29"/>
      <c r="F98" s="29"/>
    </row>
    <row r="99" spans="1:6" ht="15">
      <c r="A99" s="28"/>
      <c r="B99" s="29"/>
      <c r="C99" s="29"/>
      <c r="D99" s="29"/>
      <c r="E99" s="29"/>
      <c r="F99" s="29"/>
    </row>
    <row r="100" spans="1:6" ht="15">
      <c r="A100" s="28"/>
      <c r="B100" s="29"/>
      <c r="C100" s="29"/>
      <c r="D100" s="29"/>
      <c r="E100" s="29"/>
      <c r="F100" s="29"/>
    </row>
    <row r="101" spans="1:6" ht="15">
      <c r="A101" s="28"/>
      <c r="B101" s="29"/>
      <c r="C101" s="29"/>
      <c r="D101" s="29"/>
      <c r="E101" s="29"/>
      <c r="F101" s="29"/>
    </row>
    <row r="102" spans="1:6" ht="15">
      <c r="A102" s="28"/>
      <c r="B102" s="29"/>
      <c r="C102" s="29"/>
      <c r="D102" s="29"/>
      <c r="E102" s="29"/>
      <c r="F102" s="29"/>
    </row>
    <row r="103" spans="1:6" ht="15">
      <c r="A103" s="28"/>
      <c r="B103" s="29"/>
      <c r="C103" s="29"/>
      <c r="D103" s="29"/>
      <c r="E103" s="29"/>
      <c r="F103" s="29"/>
    </row>
    <row r="104" spans="1:6" ht="15">
      <c r="A104" s="28"/>
      <c r="B104" s="29"/>
      <c r="C104" s="29"/>
      <c r="D104" s="29"/>
      <c r="E104" s="29"/>
      <c r="F104" s="29"/>
    </row>
    <row r="105" spans="1:6" ht="15">
      <c r="A105" s="28"/>
      <c r="B105" s="28"/>
      <c r="C105" s="28"/>
      <c r="D105" s="28"/>
      <c r="E105" s="28"/>
      <c r="F105" s="28"/>
    </row>
    <row r="106" spans="1:6" ht="15">
      <c r="A106" s="28"/>
      <c r="B106" s="28"/>
      <c r="C106" s="28"/>
      <c r="D106" s="28"/>
      <c r="E106" s="28"/>
      <c r="F106" s="28"/>
    </row>
    <row r="107" spans="1:6" ht="15">
      <c r="A107" s="28"/>
      <c r="B107" s="28"/>
      <c r="C107" s="28"/>
      <c r="D107" s="28"/>
      <c r="E107" s="28"/>
      <c r="F107" s="28"/>
    </row>
    <row r="108" spans="1:6" ht="15">
      <c r="A108" s="28"/>
      <c r="B108" s="28"/>
      <c r="C108" s="28"/>
      <c r="D108" s="28"/>
      <c r="E108" s="28"/>
      <c r="F108" s="28"/>
    </row>
    <row r="109" spans="1:6" ht="15">
      <c r="A109" s="28"/>
      <c r="B109" s="28"/>
      <c r="C109" s="28"/>
      <c r="D109" s="28"/>
      <c r="E109" s="28"/>
      <c r="F109" s="28"/>
    </row>
    <row r="110" spans="1:6" ht="15">
      <c r="A110" s="28"/>
      <c r="B110" s="28"/>
      <c r="C110" s="28"/>
      <c r="D110" s="28"/>
      <c r="E110" s="28"/>
      <c r="F110" s="28"/>
    </row>
    <row r="111" spans="1:6" ht="15">
      <c r="A111" s="28"/>
      <c r="B111" s="28"/>
      <c r="C111" s="28"/>
      <c r="D111" s="28"/>
      <c r="E111" s="28"/>
      <c r="F111" s="28"/>
    </row>
    <row r="112" spans="1:6" ht="15">
      <c r="A112" s="28"/>
      <c r="B112" s="28"/>
      <c r="C112" s="28"/>
      <c r="D112" s="28"/>
      <c r="E112" s="28"/>
      <c r="F112" s="28"/>
    </row>
    <row r="113" spans="1:6" ht="15">
      <c r="A113" s="28"/>
      <c r="B113" s="28"/>
      <c r="C113" s="28"/>
      <c r="D113" s="28"/>
      <c r="E113" s="28"/>
      <c r="F113" s="28"/>
    </row>
    <row r="114" spans="1:6" ht="15">
      <c r="A114" s="28"/>
      <c r="B114" s="28"/>
      <c r="C114" s="28"/>
      <c r="D114" s="28"/>
      <c r="E114" s="28"/>
      <c r="F114" s="28"/>
    </row>
    <row r="115" spans="1:6" ht="15">
      <c r="A115" s="28"/>
      <c r="B115" s="28"/>
      <c r="C115" s="28"/>
      <c r="D115" s="28"/>
      <c r="E115" s="28"/>
      <c r="F115" s="28"/>
    </row>
    <row r="116" spans="1:6" ht="15">
      <c r="A116" s="28"/>
      <c r="B116" s="28"/>
      <c r="C116" s="28"/>
      <c r="D116" s="28"/>
      <c r="E116" s="28"/>
      <c r="F116" s="28"/>
    </row>
    <row r="117" spans="1:6" ht="15">
      <c r="A117" s="28"/>
      <c r="B117" s="28"/>
      <c r="C117" s="28"/>
      <c r="D117" s="28"/>
      <c r="E117" s="28"/>
      <c r="F117" s="28"/>
    </row>
  </sheetData>
  <sheetProtection/>
  <mergeCells count="2">
    <mergeCell ref="A1:F1"/>
    <mergeCell ref="B4:E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16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20.7109375" style="0" customWidth="1"/>
    <col min="2" max="16384" width="19.7109375" style="0" customWidth="1"/>
  </cols>
  <sheetData>
    <row r="1" spans="1:6" ht="41.25" customHeight="1">
      <c r="A1" s="25" t="s">
        <v>70</v>
      </c>
      <c r="B1" s="25"/>
      <c r="C1" s="25"/>
      <c r="D1" s="25"/>
      <c r="E1" s="25"/>
      <c r="F1" s="25"/>
    </row>
    <row r="2" spans="1:6" ht="20.25">
      <c r="A2" s="26" t="s">
        <v>84</v>
      </c>
      <c r="B2" s="27"/>
      <c r="C2" s="27"/>
      <c r="D2" s="27"/>
      <c r="E2" s="27"/>
      <c r="F2" s="27"/>
    </row>
    <row r="3" spans="1:6" ht="15">
      <c r="A3" s="2"/>
      <c r="B3" s="2"/>
      <c r="C3" s="2"/>
      <c r="D3" s="2"/>
      <c r="E3" s="2"/>
      <c r="F3" s="2"/>
    </row>
    <row r="4" spans="1:6" ht="15">
      <c r="A4" s="4"/>
      <c r="B4" s="5" t="s">
        <v>0</v>
      </c>
      <c r="C4" s="5"/>
      <c r="D4" s="5"/>
      <c r="E4" s="5"/>
      <c r="F4" s="4"/>
    </row>
    <row r="5" spans="1:6" ht="15">
      <c r="A5" s="6" t="s">
        <v>69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68</v>
      </c>
    </row>
    <row r="6" spans="1:6" ht="15">
      <c r="A6" s="2"/>
      <c r="B6" s="9"/>
      <c r="C6" s="9"/>
      <c r="D6" s="9"/>
      <c r="E6" s="9"/>
      <c r="F6" s="2"/>
    </row>
    <row r="7" spans="1:6" ht="15">
      <c r="A7" s="28" t="s">
        <v>5</v>
      </c>
      <c r="B7" s="29">
        <f>+B9+B11</f>
        <v>301191.9166666666</v>
      </c>
      <c r="C7" s="29">
        <f>+C9+C11</f>
        <v>612422.3333333334</v>
      </c>
      <c r="D7" s="29">
        <f>+D9+D11</f>
        <v>356328.75</v>
      </c>
      <c r="E7" s="29">
        <f>+E9+E11</f>
        <v>256093</v>
      </c>
      <c r="F7" s="34">
        <v>1740947550</v>
      </c>
    </row>
    <row r="8" spans="1:6" ht="15">
      <c r="A8" s="30"/>
      <c r="B8" s="29" t="s">
        <v>6</v>
      </c>
      <c r="C8" s="29" t="s">
        <v>6</v>
      </c>
      <c r="D8" s="29" t="s">
        <v>6</v>
      </c>
      <c r="E8" s="29" t="s">
        <v>6</v>
      </c>
      <c r="F8" s="35" t="s">
        <v>6</v>
      </c>
    </row>
    <row r="9" spans="1:6" ht="17.25">
      <c r="A9" s="28" t="s">
        <v>77</v>
      </c>
      <c r="B9" s="40">
        <v>209524</v>
      </c>
      <c r="C9" s="40">
        <v>423945</v>
      </c>
      <c r="D9" s="40">
        <v>243629</v>
      </c>
      <c r="E9" s="40">
        <v>180316</v>
      </c>
      <c r="F9" s="41">
        <v>1122235000</v>
      </c>
    </row>
    <row r="10" spans="1:6" ht="15">
      <c r="A10" s="28"/>
      <c r="B10" s="43"/>
      <c r="C10" s="43"/>
      <c r="D10" s="43"/>
      <c r="E10" s="43"/>
      <c r="F10" s="38"/>
    </row>
    <row r="11" spans="1:6" ht="15">
      <c r="A11" s="28" t="s">
        <v>8</v>
      </c>
      <c r="B11" s="43">
        <f>SUM(B12:B68)</f>
        <v>91667.91666666664</v>
      </c>
      <c r="C11" s="43">
        <f>SUM(C12:C68)</f>
        <v>188477.33333333334</v>
      </c>
      <c r="D11" s="43">
        <f>SUM(D12:D68)</f>
        <v>112699.74999999999</v>
      </c>
      <c r="E11" s="43">
        <v>75777</v>
      </c>
      <c r="F11" s="38">
        <f>SUM(F12:F68)</f>
        <v>618712550</v>
      </c>
    </row>
    <row r="12" spans="1:6" ht="15">
      <c r="A12" s="28" t="s">
        <v>9</v>
      </c>
      <c r="B12" s="40">
        <v>3547.666666666667</v>
      </c>
      <c r="C12" s="40">
        <v>7871.833333333333</v>
      </c>
      <c r="D12" s="40">
        <v>4767.416666666667</v>
      </c>
      <c r="E12" s="40">
        <v>3104.416666666667</v>
      </c>
      <c r="F12" s="41">
        <v>24243522</v>
      </c>
    </row>
    <row r="13" spans="1:6" ht="15">
      <c r="A13" s="28" t="s">
        <v>10</v>
      </c>
      <c r="B13" s="40">
        <v>510.83333333333337</v>
      </c>
      <c r="C13" s="40">
        <v>1079.0833333333333</v>
      </c>
      <c r="D13" s="40">
        <v>633</v>
      </c>
      <c r="E13" s="40">
        <v>446.0833333333333</v>
      </c>
      <c r="F13" s="41">
        <v>2376590</v>
      </c>
    </row>
    <row r="14" spans="1:6" ht="15">
      <c r="A14" s="28" t="s">
        <v>11</v>
      </c>
      <c r="B14" s="40">
        <v>2301.1666666666665</v>
      </c>
      <c r="C14" s="40">
        <v>4719.833333333334</v>
      </c>
      <c r="D14" s="40">
        <v>2758.25</v>
      </c>
      <c r="E14" s="40">
        <v>1961.5833333333335</v>
      </c>
      <c r="F14" s="41">
        <v>13055272</v>
      </c>
    </row>
    <row r="15" spans="1:6" ht="15">
      <c r="A15" s="28" t="s">
        <v>12</v>
      </c>
      <c r="B15" s="40">
        <v>640.0833333333334</v>
      </c>
      <c r="C15" s="40">
        <v>1271.0833333333333</v>
      </c>
      <c r="D15" s="40">
        <v>761.4166666666666</v>
      </c>
      <c r="E15" s="40">
        <v>509.6666666666667</v>
      </c>
      <c r="F15" s="41">
        <v>3224242</v>
      </c>
    </row>
    <row r="16" spans="1:6" ht="15">
      <c r="A16" s="28" t="s">
        <v>13</v>
      </c>
      <c r="B16" s="40">
        <v>449.33333333333337</v>
      </c>
      <c r="C16" s="40">
        <v>922.0833333333334</v>
      </c>
      <c r="D16" s="40">
        <v>577.0833333333334</v>
      </c>
      <c r="E16" s="40">
        <v>345</v>
      </c>
      <c r="F16" s="41">
        <v>2330986</v>
      </c>
    </row>
    <row r="17" spans="1:6" ht="15">
      <c r="A17" s="28" t="s">
        <v>14</v>
      </c>
      <c r="B17" s="40">
        <v>2157.25</v>
      </c>
      <c r="C17" s="40">
        <v>4551.083333333334</v>
      </c>
      <c r="D17" s="40">
        <v>2694.5</v>
      </c>
      <c r="E17" s="40">
        <v>1856.5833333333335</v>
      </c>
      <c r="F17" s="41">
        <v>11183939</v>
      </c>
    </row>
    <row r="18" spans="1:6" ht="15">
      <c r="A18" s="28" t="s">
        <v>15</v>
      </c>
      <c r="B18" s="40">
        <v>1323</v>
      </c>
      <c r="C18" s="40">
        <v>2756.4166666666665</v>
      </c>
      <c r="D18" s="40">
        <v>1602.9166666666665</v>
      </c>
      <c r="E18" s="40">
        <v>1153.5</v>
      </c>
      <c r="F18" s="41">
        <v>6560141</v>
      </c>
    </row>
    <row r="19" spans="1:6" ht="15">
      <c r="A19" s="28" t="s">
        <v>16</v>
      </c>
      <c r="B19" s="40">
        <v>291.5833333333333</v>
      </c>
      <c r="C19" s="40">
        <v>601.0833333333334</v>
      </c>
      <c r="D19" s="40">
        <v>366.75</v>
      </c>
      <c r="E19" s="40">
        <v>234.33333333333334</v>
      </c>
      <c r="F19" s="41">
        <v>1563400</v>
      </c>
    </row>
    <row r="20" spans="1:6" ht="15">
      <c r="A20" s="28" t="s">
        <v>17</v>
      </c>
      <c r="B20" s="40">
        <v>776.0833333333334</v>
      </c>
      <c r="C20" s="40">
        <v>1368.5833333333335</v>
      </c>
      <c r="D20" s="40">
        <v>720.8333333333334</v>
      </c>
      <c r="E20" s="40">
        <v>647.75</v>
      </c>
      <c r="F20" s="41">
        <v>4363424</v>
      </c>
    </row>
    <row r="21" spans="1:6" ht="15">
      <c r="A21" s="28" t="s">
        <v>18</v>
      </c>
      <c r="B21" s="40">
        <v>360</v>
      </c>
      <c r="C21" s="40">
        <v>663.6666666666667</v>
      </c>
      <c r="D21" s="40">
        <v>372</v>
      </c>
      <c r="E21" s="40">
        <v>291.66666666666663</v>
      </c>
      <c r="F21" s="41">
        <v>2022362</v>
      </c>
    </row>
    <row r="22" spans="1:6" ht="15">
      <c r="A22" s="28" t="s">
        <v>19</v>
      </c>
      <c r="B22" s="40">
        <v>429.5</v>
      </c>
      <c r="C22" s="40">
        <v>911.6666666666666</v>
      </c>
      <c r="D22" s="40">
        <v>526</v>
      </c>
      <c r="E22" s="40">
        <v>385.66666666666663</v>
      </c>
      <c r="F22" s="41">
        <v>2465033</v>
      </c>
    </row>
    <row r="23" spans="1:6" ht="15">
      <c r="A23" s="28" t="s">
        <v>20</v>
      </c>
      <c r="B23" s="40">
        <v>163.91666666666669</v>
      </c>
      <c r="C23" s="40">
        <v>286.1666666666667</v>
      </c>
      <c r="D23" s="40">
        <v>167.66666666666666</v>
      </c>
      <c r="E23" s="40">
        <v>118.5</v>
      </c>
      <c r="F23" s="41">
        <v>788900</v>
      </c>
    </row>
    <row r="24" spans="1:6" ht="15">
      <c r="A24" s="28" t="s">
        <v>21</v>
      </c>
      <c r="B24" s="40">
        <v>1304.1666666666665</v>
      </c>
      <c r="C24" s="40">
        <v>2312.0833333333335</v>
      </c>
      <c r="D24" s="40">
        <v>1407.6666666666665</v>
      </c>
      <c r="E24" s="40">
        <v>904.4166666666666</v>
      </c>
      <c r="F24" s="41">
        <v>10087186</v>
      </c>
    </row>
    <row r="25" spans="1:6" ht="15">
      <c r="A25" s="28" t="s">
        <v>22</v>
      </c>
      <c r="B25" s="40">
        <v>11803</v>
      </c>
      <c r="C25" s="40">
        <v>24562</v>
      </c>
      <c r="D25" s="40">
        <v>14885.5</v>
      </c>
      <c r="E25" s="40">
        <v>9676.5</v>
      </c>
      <c r="F25" s="41">
        <v>61842372</v>
      </c>
    </row>
    <row r="26" spans="1:6" ht="15">
      <c r="A26" s="28" t="s">
        <v>23</v>
      </c>
      <c r="B26" s="40">
        <v>202.08333333333334</v>
      </c>
      <c r="C26" s="40">
        <v>390.1666666666667</v>
      </c>
      <c r="D26" s="40">
        <v>207.5</v>
      </c>
      <c r="E26" s="40">
        <v>182.66666666666669</v>
      </c>
      <c r="F26" s="41">
        <v>1003912</v>
      </c>
    </row>
    <row r="27" spans="1:6" ht="15">
      <c r="A27" s="28" t="s">
        <v>24</v>
      </c>
      <c r="B27" s="40">
        <v>331.66666666666663</v>
      </c>
      <c r="C27" s="40">
        <v>635.8333333333334</v>
      </c>
      <c r="D27" s="40">
        <v>367.9166666666667</v>
      </c>
      <c r="E27" s="40">
        <v>267.91666666666663</v>
      </c>
      <c r="F27" s="41">
        <v>1574530</v>
      </c>
    </row>
    <row r="28" spans="1:6" ht="15">
      <c r="A28" s="28" t="s">
        <v>25</v>
      </c>
      <c r="B28" s="40">
        <v>372.58333333333337</v>
      </c>
      <c r="C28" s="40">
        <v>662.5833333333334</v>
      </c>
      <c r="D28" s="40">
        <v>367.25</v>
      </c>
      <c r="E28" s="40">
        <v>295.33333333333337</v>
      </c>
      <c r="F28" s="41">
        <v>1961413</v>
      </c>
    </row>
    <row r="29" spans="1:6" ht="15">
      <c r="A29" s="28" t="s">
        <v>26</v>
      </c>
      <c r="B29" s="40">
        <v>328.08333333333337</v>
      </c>
      <c r="C29" s="40">
        <v>615.75</v>
      </c>
      <c r="D29" s="40">
        <v>357.6666666666667</v>
      </c>
      <c r="E29" s="40">
        <v>258.0833333333333</v>
      </c>
      <c r="F29" s="41">
        <v>1760555</v>
      </c>
    </row>
    <row r="30" spans="1:6" ht="15">
      <c r="A30" s="28" t="s">
        <v>27</v>
      </c>
      <c r="B30" s="40">
        <v>438.4166666666667</v>
      </c>
      <c r="C30" s="40">
        <v>827.8333333333334</v>
      </c>
      <c r="D30" s="40">
        <v>443.0833333333333</v>
      </c>
      <c r="E30" s="40">
        <v>384.75</v>
      </c>
      <c r="F30" s="41">
        <v>2397663</v>
      </c>
    </row>
    <row r="31" spans="1:6" ht="15">
      <c r="A31" s="28" t="s">
        <v>28</v>
      </c>
      <c r="B31" s="40">
        <v>12.916666666666668</v>
      </c>
      <c r="C31" s="40">
        <v>24.166666666666668</v>
      </c>
      <c r="D31" s="40">
        <v>11.083333333333334</v>
      </c>
      <c r="E31" s="40">
        <v>13.083333333333332</v>
      </c>
      <c r="F31" s="41">
        <v>57714</v>
      </c>
    </row>
    <row r="32" spans="1:6" ht="15">
      <c r="A32" s="28" t="s">
        <v>29</v>
      </c>
      <c r="B32" s="40">
        <v>340.5</v>
      </c>
      <c r="C32" s="40">
        <v>648.25</v>
      </c>
      <c r="D32" s="40">
        <v>384.91666666666663</v>
      </c>
      <c r="E32" s="40">
        <v>263.3333333333333</v>
      </c>
      <c r="F32" s="41">
        <v>1732351</v>
      </c>
    </row>
    <row r="33" spans="1:6" ht="15">
      <c r="A33" s="28" t="s">
        <v>30</v>
      </c>
      <c r="B33" s="40">
        <v>963.75</v>
      </c>
      <c r="C33" s="40">
        <v>1900.5833333333333</v>
      </c>
      <c r="D33" s="40">
        <v>1029.5</v>
      </c>
      <c r="E33" s="40">
        <v>871.0833333333334</v>
      </c>
      <c r="F33" s="41">
        <v>5108786</v>
      </c>
    </row>
    <row r="34" spans="1:6" ht="15">
      <c r="A34" s="28" t="s">
        <v>31</v>
      </c>
      <c r="B34" s="40">
        <v>122.66666666666666</v>
      </c>
      <c r="C34" s="40">
        <v>255.66666666666669</v>
      </c>
      <c r="D34" s="40">
        <v>150.33333333333334</v>
      </c>
      <c r="E34" s="40">
        <v>105.33333333333334</v>
      </c>
      <c r="F34" s="41">
        <v>548277</v>
      </c>
    </row>
    <row r="35" spans="1:6" ht="15">
      <c r="A35" s="28" t="s">
        <v>32</v>
      </c>
      <c r="B35" s="40">
        <v>621.0833333333333</v>
      </c>
      <c r="C35" s="40">
        <v>1157.25</v>
      </c>
      <c r="D35" s="40">
        <v>558.25</v>
      </c>
      <c r="E35" s="40">
        <v>599</v>
      </c>
      <c r="F35" s="41">
        <v>3543582</v>
      </c>
    </row>
    <row r="36" spans="1:6" ht="15">
      <c r="A36" s="28" t="s">
        <v>33</v>
      </c>
      <c r="B36" s="40">
        <v>163</v>
      </c>
      <c r="C36" s="40">
        <v>269.5</v>
      </c>
      <c r="D36" s="40">
        <v>183.16666666666669</v>
      </c>
      <c r="E36" s="40">
        <v>86.33333333333334</v>
      </c>
      <c r="F36" s="41">
        <v>868539</v>
      </c>
    </row>
    <row r="37" spans="1:6" ht="15">
      <c r="A37" s="28" t="s">
        <v>34</v>
      </c>
      <c r="B37" s="40">
        <v>14201.75</v>
      </c>
      <c r="C37" s="40">
        <v>30592.833333333332</v>
      </c>
      <c r="D37" s="40">
        <v>18538.75</v>
      </c>
      <c r="E37" s="40">
        <v>12054.083333333332</v>
      </c>
      <c r="F37" s="41">
        <v>88226414</v>
      </c>
    </row>
    <row r="38" spans="1:6" ht="15">
      <c r="A38" s="28" t="s">
        <v>35</v>
      </c>
      <c r="B38" s="40">
        <v>360.33333333333337</v>
      </c>
      <c r="C38" s="40">
        <v>758.5833333333334</v>
      </c>
      <c r="D38" s="40">
        <v>441.8333333333333</v>
      </c>
      <c r="E38" s="40">
        <v>316.75</v>
      </c>
      <c r="F38" s="41">
        <v>2099263</v>
      </c>
    </row>
    <row r="39" spans="1:6" ht="15">
      <c r="A39" s="28" t="s">
        <v>36</v>
      </c>
      <c r="B39" s="40">
        <v>4272.666666666667</v>
      </c>
      <c r="C39" s="40">
        <v>8313.75</v>
      </c>
      <c r="D39" s="40">
        <v>5158.333333333334</v>
      </c>
      <c r="E39" s="40">
        <v>3155.4166666666665</v>
      </c>
      <c r="F39" s="41">
        <v>34520084</v>
      </c>
    </row>
    <row r="40" spans="1:6" ht="15">
      <c r="A40" s="28" t="s">
        <v>37</v>
      </c>
      <c r="B40" s="40">
        <v>2302.9166666666665</v>
      </c>
      <c r="C40" s="40">
        <v>4680.25</v>
      </c>
      <c r="D40" s="40">
        <v>2728</v>
      </c>
      <c r="E40" s="40">
        <v>1952.25</v>
      </c>
      <c r="F40" s="41">
        <v>11695141</v>
      </c>
    </row>
    <row r="41" spans="1:6" ht="15">
      <c r="A41" s="28" t="s">
        <v>38</v>
      </c>
      <c r="B41" s="40">
        <v>2312.5</v>
      </c>
      <c r="C41" s="40">
        <v>5280.083333333333</v>
      </c>
      <c r="D41" s="40">
        <v>3406.583333333333</v>
      </c>
      <c r="E41" s="40">
        <v>1873.5</v>
      </c>
      <c r="F41" s="41">
        <v>12932041</v>
      </c>
    </row>
    <row r="42" spans="1:6" ht="15">
      <c r="A42" s="28" t="s">
        <v>39</v>
      </c>
      <c r="B42" s="40">
        <v>6362.583333333334</v>
      </c>
      <c r="C42" s="40">
        <v>13376.416666666666</v>
      </c>
      <c r="D42" s="40">
        <v>8146.083333333333</v>
      </c>
      <c r="E42" s="40">
        <v>5230.333333333334</v>
      </c>
      <c r="F42" s="41">
        <v>35039765</v>
      </c>
    </row>
    <row r="43" spans="1:6" ht="15">
      <c r="A43" s="28" t="s">
        <v>40</v>
      </c>
      <c r="B43" s="40">
        <v>699.9166666666666</v>
      </c>
      <c r="C43" s="40">
        <v>1280</v>
      </c>
      <c r="D43" s="40">
        <v>672.5833333333333</v>
      </c>
      <c r="E43" s="40">
        <v>607.4166666666666</v>
      </c>
      <c r="F43" s="41">
        <v>3837225</v>
      </c>
    </row>
    <row r="44" spans="1:6" ht="15">
      <c r="A44" s="28" t="s">
        <v>41</v>
      </c>
      <c r="B44" s="40">
        <v>2500</v>
      </c>
      <c r="C44" s="40">
        <v>5655.916666666667</v>
      </c>
      <c r="D44" s="40">
        <v>3646.25</v>
      </c>
      <c r="E44" s="40">
        <v>2009.6666666666665</v>
      </c>
      <c r="F44" s="41">
        <v>19630039</v>
      </c>
    </row>
    <row r="45" spans="1:6" ht="15">
      <c r="A45" s="28" t="s">
        <v>42</v>
      </c>
      <c r="B45" s="40">
        <v>445.5</v>
      </c>
      <c r="C45" s="40">
        <v>876.75</v>
      </c>
      <c r="D45" s="40">
        <v>496.25</v>
      </c>
      <c r="E45" s="40">
        <v>380.5</v>
      </c>
      <c r="F45" s="41">
        <v>2355641</v>
      </c>
    </row>
    <row r="46" spans="1:6" ht="15">
      <c r="A46" s="28" t="s">
        <v>43</v>
      </c>
      <c r="B46" s="40">
        <v>856.6666666666666</v>
      </c>
      <c r="C46" s="40">
        <v>1736.6666666666667</v>
      </c>
      <c r="D46" s="40">
        <v>1091.5833333333333</v>
      </c>
      <c r="E46" s="40">
        <v>645.0833333333333</v>
      </c>
      <c r="F46" s="41">
        <v>5052647</v>
      </c>
    </row>
    <row r="47" spans="1:6" ht="15">
      <c r="A47" s="28" t="s">
        <v>44</v>
      </c>
      <c r="B47" s="40">
        <v>148.16666666666666</v>
      </c>
      <c r="C47" s="40">
        <v>220.33333333333334</v>
      </c>
      <c r="D47" s="40">
        <v>125.41666666666667</v>
      </c>
      <c r="E47" s="40">
        <v>94.91666666666666</v>
      </c>
      <c r="F47" s="41">
        <v>1028850</v>
      </c>
    </row>
    <row r="48" spans="1:6" ht="15">
      <c r="A48" s="28" t="s">
        <v>45</v>
      </c>
      <c r="B48" s="40">
        <v>117.25</v>
      </c>
      <c r="C48" s="40">
        <v>195.83333333333331</v>
      </c>
      <c r="D48" s="40">
        <v>105.16666666666666</v>
      </c>
      <c r="E48" s="40">
        <v>90.66666666666667</v>
      </c>
      <c r="F48" s="41">
        <v>1059592</v>
      </c>
    </row>
    <row r="49" spans="1:6" ht="15">
      <c r="A49" s="28" t="s">
        <v>46</v>
      </c>
      <c r="B49" s="40">
        <v>1244.1666666666667</v>
      </c>
      <c r="C49" s="40">
        <v>2688.25</v>
      </c>
      <c r="D49" s="40">
        <v>1619.6666666666667</v>
      </c>
      <c r="E49" s="40">
        <v>1068.5833333333333</v>
      </c>
      <c r="F49" s="41">
        <v>7397165</v>
      </c>
    </row>
    <row r="50" spans="1:6" ht="15">
      <c r="A50" s="28" t="s">
        <v>47</v>
      </c>
      <c r="B50" s="40">
        <v>1060.5</v>
      </c>
      <c r="C50" s="40">
        <v>2587.25</v>
      </c>
      <c r="D50" s="40">
        <v>1720.25</v>
      </c>
      <c r="E50" s="40">
        <v>867</v>
      </c>
      <c r="F50" s="41">
        <v>7443176</v>
      </c>
    </row>
    <row r="51" spans="1:6" ht="15">
      <c r="A51" s="28" t="s">
        <v>48</v>
      </c>
      <c r="B51" s="40">
        <v>965.9166666666667</v>
      </c>
      <c r="C51" s="40">
        <v>1954.3333333333333</v>
      </c>
      <c r="D51" s="40">
        <v>1137.8333333333335</v>
      </c>
      <c r="E51" s="40">
        <v>816.5</v>
      </c>
      <c r="F51" s="41">
        <v>4470882</v>
      </c>
    </row>
    <row r="52" spans="1:6" ht="15">
      <c r="A52" s="28" t="s">
        <v>49</v>
      </c>
      <c r="B52" s="40">
        <v>298.33333333333337</v>
      </c>
      <c r="C52" s="40">
        <v>453.5</v>
      </c>
      <c r="D52" s="40">
        <v>298.5833333333333</v>
      </c>
      <c r="E52" s="40">
        <v>154.91666666666666</v>
      </c>
      <c r="F52" s="41">
        <v>1779932</v>
      </c>
    </row>
    <row r="53" spans="1:6" ht="15">
      <c r="A53" s="28" t="s">
        <v>50</v>
      </c>
      <c r="B53" s="40">
        <v>1279.1666666666665</v>
      </c>
      <c r="C53" s="40">
        <v>2555.25</v>
      </c>
      <c r="D53" s="40">
        <v>1646.75</v>
      </c>
      <c r="E53" s="40">
        <v>908.5</v>
      </c>
      <c r="F53" s="41">
        <v>8446303</v>
      </c>
    </row>
    <row r="54" spans="1:6" ht="15">
      <c r="A54" s="28" t="s">
        <v>51</v>
      </c>
      <c r="B54" s="40">
        <v>112.66666666666667</v>
      </c>
      <c r="C54" s="40">
        <v>196.16666666666666</v>
      </c>
      <c r="D54" s="40">
        <v>115.75</v>
      </c>
      <c r="E54" s="40">
        <v>80.41666666666666</v>
      </c>
      <c r="F54" s="41">
        <v>736823</v>
      </c>
    </row>
    <row r="55" spans="1:6" ht="15">
      <c r="A55" s="28" t="s">
        <v>52</v>
      </c>
      <c r="B55" s="40">
        <v>156</v>
      </c>
      <c r="C55" s="40">
        <v>324.25</v>
      </c>
      <c r="D55" s="40">
        <v>181.5</v>
      </c>
      <c r="E55" s="40">
        <v>142.75</v>
      </c>
      <c r="F55" s="41">
        <v>833641</v>
      </c>
    </row>
    <row r="56" spans="1:6" ht="15">
      <c r="A56" s="28" t="s">
        <v>53</v>
      </c>
      <c r="B56" s="40">
        <v>186.25</v>
      </c>
      <c r="C56" s="40">
        <v>339.5</v>
      </c>
      <c r="D56" s="40">
        <v>198.83333333333331</v>
      </c>
      <c r="E56" s="40">
        <v>140.66666666666669</v>
      </c>
      <c r="F56" s="41">
        <v>976990</v>
      </c>
    </row>
    <row r="57" spans="1:6" ht="15">
      <c r="A57" s="28" t="s">
        <v>54</v>
      </c>
      <c r="B57" s="40">
        <v>1074.1666666666667</v>
      </c>
      <c r="C57" s="40">
        <v>2122.583333333333</v>
      </c>
      <c r="D57" s="40">
        <v>1136.5833333333335</v>
      </c>
      <c r="E57" s="40">
        <v>986</v>
      </c>
      <c r="F57" s="41">
        <v>5346720</v>
      </c>
    </row>
    <row r="58" spans="1:6" ht="15">
      <c r="A58" s="28" t="s">
        <v>55</v>
      </c>
      <c r="B58" s="40">
        <v>7417.083333333334</v>
      </c>
      <c r="C58" s="40">
        <v>14244.333333333334</v>
      </c>
      <c r="D58" s="40">
        <v>8134.333333333333</v>
      </c>
      <c r="E58" s="40">
        <v>6110</v>
      </c>
      <c r="F58" s="41">
        <v>75586540</v>
      </c>
    </row>
    <row r="59" spans="1:6" ht="15">
      <c r="A59" s="28" t="s">
        <v>56</v>
      </c>
      <c r="B59" s="40">
        <v>669.8333333333334</v>
      </c>
      <c r="C59" s="40">
        <v>1387.4166666666667</v>
      </c>
      <c r="D59" s="40">
        <v>886.75</v>
      </c>
      <c r="E59" s="40">
        <v>500.66666666666663</v>
      </c>
      <c r="F59" s="41">
        <v>4465037</v>
      </c>
    </row>
    <row r="60" spans="1:6" ht="15">
      <c r="A60" s="28" t="s">
        <v>57</v>
      </c>
      <c r="B60" s="40">
        <v>412.9166666666667</v>
      </c>
      <c r="C60" s="40">
        <v>817.4166666666666</v>
      </c>
      <c r="D60" s="40">
        <v>480.6666666666667</v>
      </c>
      <c r="E60" s="40">
        <v>336.75</v>
      </c>
      <c r="F60" s="41">
        <v>2182406</v>
      </c>
    </row>
    <row r="61" spans="1:6" ht="15">
      <c r="A61" s="28" t="s">
        <v>58</v>
      </c>
      <c r="B61" s="40">
        <v>753.3333333333334</v>
      </c>
      <c r="C61" s="40">
        <v>1433.5</v>
      </c>
      <c r="D61" s="40">
        <v>754.3333333333334</v>
      </c>
      <c r="E61" s="40">
        <v>679.1666666666667</v>
      </c>
      <c r="F61" s="41">
        <v>4804221</v>
      </c>
    </row>
    <row r="62" spans="1:6" ht="15">
      <c r="A62" s="28" t="s">
        <v>59</v>
      </c>
      <c r="B62" s="40">
        <v>1300.8333333333333</v>
      </c>
      <c r="C62" s="40">
        <v>2511.3333333333335</v>
      </c>
      <c r="D62" s="40">
        <v>1553.25</v>
      </c>
      <c r="E62" s="40">
        <v>958.0833333333334</v>
      </c>
      <c r="F62" s="41">
        <v>8543422</v>
      </c>
    </row>
    <row r="63" spans="1:6" ht="15">
      <c r="A63" s="28" t="s">
        <v>60</v>
      </c>
      <c r="B63" s="40">
        <v>264.83333333333337</v>
      </c>
      <c r="C63" s="40">
        <v>465.75</v>
      </c>
      <c r="D63" s="40">
        <v>250.5</v>
      </c>
      <c r="E63" s="40">
        <v>215.25</v>
      </c>
      <c r="F63" s="41">
        <v>1640741</v>
      </c>
    </row>
    <row r="64" spans="1:6" ht="15">
      <c r="A64" s="28" t="s">
        <v>61</v>
      </c>
      <c r="B64" s="40">
        <v>362.3333333333333</v>
      </c>
      <c r="C64" s="40">
        <v>607.0833333333333</v>
      </c>
      <c r="D64" s="40">
        <v>324.75</v>
      </c>
      <c r="E64" s="40">
        <v>282.3333333333333</v>
      </c>
      <c r="F64" s="41">
        <v>2400321</v>
      </c>
    </row>
    <row r="65" spans="1:6" ht="15">
      <c r="A65" s="28" t="s">
        <v>62</v>
      </c>
      <c r="B65" s="40">
        <v>606.75</v>
      </c>
      <c r="C65" s="40">
        <v>1067.75</v>
      </c>
      <c r="D65" s="40">
        <v>579.5833333333334</v>
      </c>
      <c r="E65" s="40">
        <v>488.16666666666663</v>
      </c>
      <c r="F65" s="41">
        <v>3277674</v>
      </c>
    </row>
    <row r="66" spans="1:6" ht="15">
      <c r="A66" s="28" t="s">
        <v>63</v>
      </c>
      <c r="B66" s="40">
        <v>8682.583333333334</v>
      </c>
      <c r="C66" s="40">
        <v>18010.416666666664</v>
      </c>
      <c r="D66" s="40">
        <v>10563.75</v>
      </c>
      <c r="E66" s="40">
        <v>7446.666666666667</v>
      </c>
      <c r="F66" s="41">
        <v>92872901</v>
      </c>
    </row>
    <row r="67" spans="1:6" ht="15">
      <c r="A67" s="28" t="s">
        <v>64</v>
      </c>
      <c r="B67" s="40">
        <v>169.5</v>
      </c>
      <c r="C67" s="40">
        <v>282.16666666666663</v>
      </c>
      <c r="D67" s="40">
        <v>149.16666666666666</v>
      </c>
      <c r="E67" s="40">
        <v>133</v>
      </c>
      <c r="F67" s="41">
        <v>820624</v>
      </c>
    </row>
    <row r="68" spans="1:6" ht="15">
      <c r="A68" s="28" t="s">
        <v>65</v>
      </c>
      <c r="B68" s="45">
        <v>116.16666666666667</v>
      </c>
      <c r="C68" s="45">
        <v>197.41666666666669</v>
      </c>
      <c r="D68" s="45">
        <v>108.41666666666667</v>
      </c>
      <c r="E68" s="45">
        <v>89</v>
      </c>
      <c r="F68" s="46">
        <v>545638</v>
      </c>
    </row>
    <row r="69" spans="1:6" ht="15">
      <c r="A69" s="32"/>
      <c r="B69" s="33"/>
      <c r="C69" s="33"/>
      <c r="D69" s="33"/>
      <c r="E69" s="33"/>
      <c r="F69" s="38"/>
    </row>
    <row r="70" spans="1:6" ht="15">
      <c r="A70" s="28" t="s">
        <v>76</v>
      </c>
      <c r="B70" s="29"/>
      <c r="C70" s="29"/>
      <c r="D70" s="29"/>
      <c r="E70" s="29"/>
      <c r="F70" s="35"/>
    </row>
    <row r="71" spans="1:6" ht="15">
      <c r="A71" s="28"/>
      <c r="B71" s="29"/>
      <c r="C71" s="29"/>
      <c r="D71" s="29"/>
      <c r="E71" s="29"/>
      <c r="F71" s="35"/>
    </row>
    <row r="72" spans="1:6" ht="15">
      <c r="A72" s="28" t="s">
        <v>66</v>
      </c>
      <c r="B72" s="29"/>
      <c r="C72" s="29"/>
      <c r="D72" s="29"/>
      <c r="E72" s="29"/>
      <c r="F72" s="35"/>
    </row>
    <row r="73" spans="1:6" ht="15">
      <c r="A73" s="28"/>
      <c r="B73" s="29"/>
      <c r="C73" s="29"/>
      <c r="D73" s="29"/>
      <c r="E73" s="29"/>
      <c r="F73" s="35"/>
    </row>
    <row r="74" spans="1:6" ht="15">
      <c r="A74" s="28"/>
      <c r="B74" s="29"/>
      <c r="C74" s="29"/>
      <c r="D74" s="29"/>
      <c r="E74" s="29"/>
      <c r="F74" s="35"/>
    </row>
    <row r="75" spans="1:6" ht="15">
      <c r="A75" s="28"/>
      <c r="B75" s="29"/>
      <c r="C75" s="29"/>
      <c r="D75" s="29"/>
      <c r="E75" s="29"/>
      <c r="F75" s="35"/>
    </row>
    <row r="76" spans="1:6" ht="15">
      <c r="A76" s="28"/>
      <c r="B76" s="29"/>
      <c r="C76" s="29"/>
      <c r="D76" s="29"/>
      <c r="E76" s="29"/>
      <c r="F76" s="35"/>
    </row>
    <row r="77" spans="1:6" ht="15">
      <c r="A77" s="28"/>
      <c r="B77" s="29"/>
      <c r="C77" s="29"/>
      <c r="D77" s="29"/>
      <c r="E77" s="29"/>
      <c r="F77" s="29"/>
    </row>
    <row r="78" spans="1:6" ht="15">
      <c r="A78" s="28"/>
      <c r="B78" s="29"/>
      <c r="C78" s="29"/>
      <c r="D78" s="29"/>
      <c r="E78" s="29"/>
      <c r="F78" s="29"/>
    </row>
    <row r="79" spans="1:6" ht="15">
      <c r="A79" s="28"/>
      <c r="B79" s="29"/>
      <c r="C79" s="29"/>
      <c r="D79" s="29"/>
      <c r="E79" s="29"/>
      <c r="F79" s="29"/>
    </row>
    <row r="80" spans="1:6" ht="15">
      <c r="A80" s="28"/>
      <c r="B80" s="29"/>
      <c r="C80" s="29"/>
      <c r="D80" s="29"/>
      <c r="E80" s="29"/>
      <c r="F80" s="29"/>
    </row>
    <row r="81" spans="1:6" ht="15">
      <c r="A81" s="28"/>
      <c r="B81" s="29"/>
      <c r="C81" s="29"/>
      <c r="D81" s="29"/>
      <c r="E81" s="29"/>
      <c r="F81" s="29"/>
    </row>
    <row r="82" spans="1:6" ht="15">
      <c r="A82" s="28"/>
      <c r="B82" s="29"/>
      <c r="C82" s="29"/>
      <c r="D82" s="29"/>
      <c r="E82" s="29"/>
      <c r="F82" s="29"/>
    </row>
    <row r="83" spans="1:6" ht="15">
      <c r="A83" s="28"/>
      <c r="B83" s="29"/>
      <c r="C83" s="29"/>
      <c r="D83" s="29"/>
      <c r="E83" s="29"/>
      <c r="F83" s="29"/>
    </row>
    <row r="84" spans="1:6" ht="15">
      <c r="A84" s="28"/>
      <c r="B84" s="29"/>
      <c r="C84" s="29"/>
      <c r="D84" s="29"/>
      <c r="E84" s="29"/>
      <c r="F84" s="29"/>
    </row>
    <row r="85" spans="1:6" ht="15">
      <c r="A85" s="28"/>
      <c r="B85" s="29"/>
      <c r="C85" s="29"/>
      <c r="D85" s="29"/>
      <c r="E85" s="29"/>
      <c r="F85" s="29"/>
    </row>
    <row r="86" spans="1:6" ht="15">
      <c r="A86" s="28"/>
      <c r="B86" s="29"/>
      <c r="C86" s="29"/>
      <c r="D86" s="29"/>
      <c r="E86" s="29"/>
      <c r="F86" s="29"/>
    </row>
    <row r="87" spans="1:6" ht="15">
      <c r="A87" s="28"/>
      <c r="B87" s="29"/>
      <c r="C87" s="29"/>
      <c r="D87" s="29"/>
      <c r="E87" s="29"/>
      <c r="F87" s="29"/>
    </row>
    <row r="88" spans="1:6" ht="15">
      <c r="A88" s="28"/>
      <c r="B88" s="29"/>
      <c r="C88" s="29"/>
      <c r="D88" s="29"/>
      <c r="E88" s="29"/>
      <c r="F88" s="29"/>
    </row>
    <row r="89" spans="1:6" ht="15">
      <c r="A89" s="28"/>
      <c r="B89" s="29"/>
      <c r="C89" s="29"/>
      <c r="D89" s="29"/>
      <c r="E89" s="29"/>
      <c r="F89" s="29"/>
    </row>
    <row r="90" spans="1:6" ht="15">
      <c r="A90" s="28"/>
      <c r="B90" s="29"/>
      <c r="C90" s="29"/>
      <c r="D90" s="29"/>
      <c r="E90" s="29"/>
      <c r="F90" s="29"/>
    </row>
    <row r="91" spans="1:6" ht="15">
      <c r="A91" s="28"/>
      <c r="B91" s="29"/>
      <c r="C91" s="29"/>
      <c r="D91" s="29"/>
      <c r="E91" s="29"/>
      <c r="F91" s="29"/>
    </row>
    <row r="92" spans="1:6" ht="15">
      <c r="A92" s="28"/>
      <c r="B92" s="29"/>
      <c r="C92" s="29"/>
      <c r="D92" s="29"/>
      <c r="E92" s="29"/>
      <c r="F92" s="29"/>
    </row>
    <row r="93" spans="1:6" ht="15">
      <c r="A93" s="28"/>
      <c r="B93" s="29"/>
      <c r="C93" s="29"/>
      <c r="D93" s="29"/>
      <c r="E93" s="29"/>
      <c r="F93" s="29"/>
    </row>
    <row r="94" spans="1:6" ht="15">
      <c r="A94" s="28"/>
      <c r="B94" s="29"/>
      <c r="C94" s="29"/>
      <c r="D94" s="29"/>
      <c r="E94" s="29"/>
      <c r="F94" s="29"/>
    </row>
    <row r="95" spans="1:6" ht="15">
      <c r="A95" s="28"/>
      <c r="B95" s="29"/>
      <c r="C95" s="29"/>
      <c r="D95" s="29"/>
      <c r="E95" s="29"/>
      <c r="F95" s="29"/>
    </row>
    <row r="96" spans="1:6" ht="15">
      <c r="A96" s="28"/>
      <c r="B96" s="29"/>
      <c r="C96" s="29"/>
      <c r="D96" s="29"/>
      <c r="E96" s="29"/>
      <c r="F96" s="29"/>
    </row>
    <row r="97" spans="1:6" ht="15">
      <c r="A97" s="28"/>
      <c r="B97" s="29"/>
      <c r="C97" s="29"/>
      <c r="D97" s="29"/>
      <c r="E97" s="29"/>
      <c r="F97" s="29"/>
    </row>
    <row r="98" spans="1:6" ht="15">
      <c r="A98" s="28"/>
      <c r="B98" s="29"/>
      <c r="C98" s="29"/>
      <c r="D98" s="29"/>
      <c r="E98" s="29"/>
      <c r="F98" s="29"/>
    </row>
    <row r="99" spans="1:6" ht="15">
      <c r="A99" s="28"/>
      <c r="B99" s="29"/>
      <c r="C99" s="29"/>
      <c r="D99" s="29"/>
      <c r="E99" s="29"/>
      <c r="F99" s="29"/>
    </row>
    <row r="100" spans="1:6" ht="15">
      <c r="A100" s="28"/>
      <c r="B100" s="29"/>
      <c r="C100" s="29"/>
      <c r="D100" s="29"/>
      <c r="E100" s="29"/>
      <c r="F100" s="29"/>
    </row>
    <row r="101" spans="1:6" ht="15">
      <c r="A101" s="28"/>
      <c r="B101" s="29"/>
      <c r="C101" s="29"/>
      <c r="D101" s="29"/>
      <c r="E101" s="29"/>
      <c r="F101" s="29"/>
    </row>
    <row r="102" spans="1:6" ht="15">
      <c r="A102" s="28"/>
      <c r="B102" s="29"/>
      <c r="C102" s="29"/>
      <c r="D102" s="29"/>
      <c r="E102" s="29"/>
      <c r="F102" s="29"/>
    </row>
    <row r="103" spans="1:6" ht="15">
      <c r="A103" s="28"/>
      <c r="B103" s="28"/>
      <c r="C103" s="28"/>
      <c r="D103" s="28"/>
      <c r="E103" s="28"/>
      <c r="F103" s="28"/>
    </row>
    <row r="104" spans="1:6" ht="15">
      <c r="A104" s="28"/>
      <c r="B104" s="28"/>
      <c r="C104" s="28"/>
      <c r="D104" s="28"/>
      <c r="E104" s="28"/>
      <c r="F104" s="28"/>
    </row>
    <row r="105" spans="1:6" ht="15">
      <c r="A105" s="28"/>
      <c r="B105" s="28"/>
      <c r="C105" s="28"/>
      <c r="D105" s="28"/>
      <c r="E105" s="28"/>
      <c r="F105" s="28"/>
    </row>
    <row r="106" spans="1:6" ht="15">
      <c r="A106" s="28"/>
      <c r="B106" s="28"/>
      <c r="C106" s="28"/>
      <c r="D106" s="28"/>
      <c r="E106" s="28"/>
      <c r="F106" s="28"/>
    </row>
    <row r="107" spans="1:6" ht="15">
      <c r="A107" s="28"/>
      <c r="B107" s="28"/>
      <c r="C107" s="28"/>
      <c r="D107" s="28"/>
      <c r="E107" s="28"/>
      <c r="F107" s="28"/>
    </row>
    <row r="108" spans="1:6" ht="15">
      <c r="A108" s="28"/>
      <c r="B108" s="28"/>
      <c r="C108" s="28"/>
      <c r="D108" s="28"/>
      <c r="E108" s="28"/>
      <c r="F108" s="28"/>
    </row>
    <row r="109" spans="1:6" ht="15">
      <c r="A109" s="28"/>
      <c r="B109" s="28"/>
      <c r="C109" s="28"/>
      <c r="D109" s="28"/>
      <c r="E109" s="28"/>
      <c r="F109" s="28"/>
    </row>
    <row r="110" spans="1:6" ht="15">
      <c r="A110" s="28"/>
      <c r="B110" s="28"/>
      <c r="C110" s="28"/>
      <c r="D110" s="28"/>
      <c r="E110" s="28"/>
      <c r="F110" s="28"/>
    </row>
    <row r="111" spans="1:6" ht="15">
      <c r="A111" s="28"/>
      <c r="B111" s="28"/>
      <c r="C111" s="28"/>
      <c r="D111" s="28"/>
      <c r="E111" s="28"/>
      <c r="F111" s="28"/>
    </row>
    <row r="112" spans="1:6" ht="15">
      <c r="A112" s="28"/>
      <c r="B112" s="28"/>
      <c r="C112" s="28"/>
      <c r="D112" s="28"/>
      <c r="E112" s="28"/>
      <c r="F112" s="28"/>
    </row>
    <row r="113" spans="1:6" ht="15">
      <c r="A113" s="28"/>
      <c r="B113" s="28"/>
      <c r="C113" s="28"/>
      <c r="D113" s="28"/>
      <c r="E113" s="28"/>
      <c r="F113" s="28"/>
    </row>
    <row r="114" spans="1:6" ht="15">
      <c r="A114" s="28"/>
      <c r="B114" s="28"/>
      <c r="C114" s="28"/>
      <c r="D114" s="28"/>
      <c r="E114" s="28"/>
      <c r="F114" s="28"/>
    </row>
    <row r="115" spans="1:6" ht="15">
      <c r="A115" s="28"/>
      <c r="B115" s="28"/>
      <c r="C115" s="28"/>
      <c r="D115" s="28"/>
      <c r="E115" s="28"/>
      <c r="F115" s="28"/>
    </row>
    <row r="116" spans="1:6" ht="15">
      <c r="A116" s="28"/>
      <c r="B116" s="28"/>
      <c r="C116" s="28"/>
      <c r="D116" s="28"/>
      <c r="E116" s="28"/>
      <c r="F116" s="28"/>
    </row>
  </sheetData>
  <sheetProtection/>
  <mergeCells count="2">
    <mergeCell ref="A1:F1"/>
    <mergeCell ref="B4:E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14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20.7109375" style="0" customWidth="1"/>
    <col min="2" max="16384" width="19.7109375" style="0" customWidth="1"/>
  </cols>
  <sheetData>
    <row r="1" spans="1:6" ht="40.5" customHeight="1">
      <c r="A1" s="25" t="s">
        <v>70</v>
      </c>
      <c r="B1" s="25"/>
      <c r="C1" s="25"/>
      <c r="D1" s="25"/>
      <c r="E1" s="25"/>
      <c r="F1" s="25"/>
    </row>
    <row r="2" spans="1:6" ht="20.25">
      <c r="A2" s="26" t="s">
        <v>85</v>
      </c>
      <c r="B2" s="27"/>
      <c r="C2" s="27"/>
      <c r="D2" s="27"/>
      <c r="E2" s="27"/>
      <c r="F2" s="27"/>
    </row>
    <row r="3" spans="1:6" ht="15">
      <c r="A3" s="2"/>
      <c r="B3" s="2"/>
      <c r="C3" s="2"/>
      <c r="D3" s="2"/>
      <c r="E3" s="2"/>
      <c r="F3" s="2"/>
    </row>
    <row r="4" spans="1:6" ht="15">
      <c r="A4" s="4"/>
      <c r="B4" s="5" t="s">
        <v>0</v>
      </c>
      <c r="C4" s="5"/>
      <c r="D4" s="5"/>
      <c r="E4" s="5"/>
      <c r="F4" s="4"/>
    </row>
    <row r="5" spans="1:6" ht="15">
      <c r="A5" s="6" t="s">
        <v>69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68</v>
      </c>
    </row>
    <row r="6" spans="1:6" ht="15">
      <c r="A6" s="2"/>
      <c r="B6" s="9"/>
      <c r="C6" s="9"/>
      <c r="D6" s="9"/>
      <c r="E6" s="9"/>
      <c r="F6" s="2"/>
    </row>
    <row r="7" spans="1:6" ht="15">
      <c r="A7" s="28" t="s">
        <v>5</v>
      </c>
      <c r="B7" s="29">
        <v>299355</v>
      </c>
      <c r="C7" s="29">
        <f>+C9+C11</f>
        <v>620517.9166666667</v>
      </c>
      <c r="D7" s="29">
        <f>+D9+D11</f>
        <v>365048.5833333333</v>
      </c>
      <c r="E7" s="29">
        <f>+E9+E11</f>
        <v>255469.3333333333</v>
      </c>
      <c r="F7" s="34">
        <v>1684763072</v>
      </c>
    </row>
    <row r="8" spans="1:6" ht="15">
      <c r="A8" s="30"/>
      <c r="B8" s="29" t="s">
        <v>6</v>
      </c>
      <c r="C8" s="29" t="s">
        <v>6</v>
      </c>
      <c r="D8" s="29" t="s">
        <v>6</v>
      </c>
      <c r="E8" s="29" t="s">
        <v>6</v>
      </c>
      <c r="F8" s="35" t="s">
        <v>6</v>
      </c>
    </row>
    <row r="9" spans="1:6" ht="17.25">
      <c r="A9" s="28" t="s">
        <v>77</v>
      </c>
      <c r="B9" s="40">
        <v>209779.8333333333</v>
      </c>
      <c r="C9" s="40">
        <f>SUM(D9:E9)</f>
        <v>432751.4166666667</v>
      </c>
      <c r="D9" s="40">
        <v>250851.1666666667</v>
      </c>
      <c r="E9" s="40">
        <v>181900.25</v>
      </c>
      <c r="F9" s="41">
        <v>1104332000</v>
      </c>
    </row>
    <row r="10" spans="1:6" ht="15">
      <c r="A10" s="28"/>
      <c r="B10" s="29"/>
      <c r="C10" s="29"/>
      <c r="D10" s="29"/>
      <c r="E10" s="29"/>
      <c r="F10" s="35"/>
    </row>
    <row r="11" spans="1:6" ht="15">
      <c r="A11" s="28" t="s">
        <v>8</v>
      </c>
      <c r="B11" s="29">
        <f>SUM(B12:B68)</f>
        <v>89574.49999999997</v>
      </c>
      <c r="C11" s="29">
        <f>SUM(C12:C68)</f>
        <v>187766.5</v>
      </c>
      <c r="D11" s="29">
        <f>SUM(D12:D68)</f>
        <v>114197.41666666664</v>
      </c>
      <c r="E11" s="29">
        <f>SUM(E12:E68)</f>
        <v>73569.08333333333</v>
      </c>
      <c r="F11" s="35">
        <f>SUM(F12:F68)</f>
        <v>580431072</v>
      </c>
    </row>
    <row r="12" spans="1:6" ht="15">
      <c r="A12" s="28" t="s">
        <v>9</v>
      </c>
      <c r="B12" s="40">
        <v>3560.5</v>
      </c>
      <c r="C12" s="40">
        <f aca="true" t="shared" si="0" ref="C12:C53">SUM(D12:E12)</f>
        <v>7587.416666666667</v>
      </c>
      <c r="D12" s="40">
        <v>4485.166666666667</v>
      </c>
      <c r="E12" s="40">
        <v>3102.25</v>
      </c>
      <c r="F12" s="41">
        <v>24026587</v>
      </c>
    </row>
    <row r="13" spans="1:6" ht="15">
      <c r="A13" s="28" t="s">
        <v>10</v>
      </c>
      <c r="B13" s="40">
        <v>485.91666666666663</v>
      </c>
      <c r="C13" s="40">
        <f t="shared" si="0"/>
        <v>1090</v>
      </c>
      <c r="D13" s="40">
        <v>665.5</v>
      </c>
      <c r="E13" s="40">
        <v>424.5</v>
      </c>
      <c r="F13" s="41">
        <v>2245306</v>
      </c>
    </row>
    <row r="14" spans="1:6" ht="15">
      <c r="A14" s="28" t="s">
        <v>11</v>
      </c>
      <c r="B14" s="40">
        <v>2151.083333333333</v>
      </c>
      <c r="C14" s="40">
        <f t="shared" si="0"/>
        <v>4505.583333333333</v>
      </c>
      <c r="D14" s="40">
        <v>2723.5</v>
      </c>
      <c r="E14" s="40">
        <v>1782.0833333333333</v>
      </c>
      <c r="F14" s="41">
        <v>12016997</v>
      </c>
    </row>
    <row r="15" spans="1:6" ht="15">
      <c r="A15" s="28" t="s">
        <v>12</v>
      </c>
      <c r="B15" s="40">
        <v>624.0833333333334</v>
      </c>
      <c r="C15" s="40">
        <f t="shared" si="0"/>
        <v>1282.4166666666665</v>
      </c>
      <c r="D15" s="40">
        <v>778.4166666666666</v>
      </c>
      <c r="E15" s="40">
        <v>504</v>
      </c>
      <c r="F15" s="41">
        <v>3023722</v>
      </c>
    </row>
    <row r="16" spans="1:6" ht="15">
      <c r="A16" s="28" t="s">
        <v>13</v>
      </c>
      <c r="B16" s="40">
        <v>402.5</v>
      </c>
      <c r="C16" s="40">
        <f t="shared" si="0"/>
        <v>862.5833333333334</v>
      </c>
      <c r="D16" s="40">
        <v>556.75</v>
      </c>
      <c r="E16" s="40">
        <v>305.83333333333337</v>
      </c>
      <c r="F16" s="41">
        <v>2094107</v>
      </c>
    </row>
    <row r="17" spans="1:6" ht="15">
      <c r="A17" s="28" t="s">
        <v>14</v>
      </c>
      <c r="B17" s="40">
        <v>2232.083333333333</v>
      </c>
      <c r="C17" s="40">
        <f t="shared" si="0"/>
        <v>4733.083333333333</v>
      </c>
      <c r="D17" s="40">
        <v>2785.833333333333</v>
      </c>
      <c r="E17" s="40">
        <v>1947.25</v>
      </c>
      <c r="F17" s="41">
        <v>10879427</v>
      </c>
    </row>
    <row r="18" spans="1:6" ht="15">
      <c r="A18" s="28" t="s">
        <v>15</v>
      </c>
      <c r="B18" s="40">
        <v>1035.9166666666667</v>
      </c>
      <c r="C18" s="40">
        <f t="shared" si="0"/>
        <v>2253.3333333333335</v>
      </c>
      <c r="D18" s="40">
        <v>1403.9166666666667</v>
      </c>
      <c r="E18" s="40">
        <v>849.4166666666667</v>
      </c>
      <c r="F18" s="41">
        <v>5173579</v>
      </c>
    </row>
    <row r="19" spans="1:6" ht="15">
      <c r="A19" s="28" t="s">
        <v>16</v>
      </c>
      <c r="B19" s="40">
        <v>240.16666666666669</v>
      </c>
      <c r="C19" s="40">
        <f t="shared" si="0"/>
        <v>487.8333333333333</v>
      </c>
      <c r="D19" s="40">
        <v>307.0833333333333</v>
      </c>
      <c r="E19" s="40">
        <v>180.75</v>
      </c>
      <c r="F19" s="41">
        <v>1250224</v>
      </c>
    </row>
    <row r="20" spans="1:6" ht="15">
      <c r="A20" s="28" t="s">
        <v>17</v>
      </c>
      <c r="B20" s="40">
        <v>677.5</v>
      </c>
      <c r="C20" s="40">
        <f t="shared" si="0"/>
        <v>1214.5</v>
      </c>
      <c r="D20" s="40">
        <v>667.0833333333334</v>
      </c>
      <c r="E20" s="40">
        <v>547.4166666666666</v>
      </c>
      <c r="F20" s="41">
        <v>3660508</v>
      </c>
    </row>
    <row r="21" spans="1:6" ht="15">
      <c r="A21" s="28" t="s">
        <v>18</v>
      </c>
      <c r="B21" s="40">
        <v>361.6666666666667</v>
      </c>
      <c r="C21" s="40">
        <f t="shared" si="0"/>
        <v>675.3333333333334</v>
      </c>
      <c r="D21" s="40">
        <v>399.9166666666667</v>
      </c>
      <c r="E21" s="40">
        <v>275.4166666666667</v>
      </c>
      <c r="F21" s="41">
        <v>1896436</v>
      </c>
    </row>
    <row r="22" spans="1:6" ht="15">
      <c r="A22" s="28" t="s">
        <v>19</v>
      </c>
      <c r="B22" s="40">
        <v>451.9166666666667</v>
      </c>
      <c r="C22" s="40">
        <f t="shared" si="0"/>
        <v>938.8333333333334</v>
      </c>
      <c r="D22" s="40">
        <v>523.8333333333334</v>
      </c>
      <c r="E22" s="40">
        <v>415</v>
      </c>
      <c r="F22" s="41">
        <v>2484124</v>
      </c>
    </row>
    <row r="23" spans="1:6" ht="15">
      <c r="A23" s="28" t="s">
        <v>20</v>
      </c>
      <c r="B23" s="40">
        <v>159</v>
      </c>
      <c r="C23" s="40">
        <f t="shared" si="0"/>
        <v>271.58333333333337</v>
      </c>
      <c r="D23" s="40">
        <v>174.25</v>
      </c>
      <c r="E23" s="40">
        <v>97.33333333333334</v>
      </c>
      <c r="F23" s="41">
        <v>778842</v>
      </c>
    </row>
    <row r="24" spans="1:6" ht="15">
      <c r="A24" s="28" t="s">
        <v>21</v>
      </c>
      <c r="B24" s="40">
        <v>1294</v>
      </c>
      <c r="C24" s="40">
        <f t="shared" si="0"/>
        <v>2355.583333333333</v>
      </c>
      <c r="D24" s="40">
        <v>1472.5</v>
      </c>
      <c r="E24" s="40">
        <v>883.0833333333333</v>
      </c>
      <c r="F24" s="41">
        <v>8963203</v>
      </c>
    </row>
    <row r="25" spans="1:6" ht="15">
      <c r="A25" s="28" t="s">
        <v>22</v>
      </c>
      <c r="B25" s="40">
        <v>12433.25</v>
      </c>
      <c r="C25" s="40">
        <f t="shared" si="0"/>
        <v>26658.166666666664</v>
      </c>
      <c r="D25" s="40">
        <v>16222.583333333332</v>
      </c>
      <c r="E25" s="40">
        <v>10435.583333333332</v>
      </c>
      <c r="F25" s="41">
        <v>61994104</v>
      </c>
    </row>
    <row r="26" spans="1:6" ht="15">
      <c r="A26" s="28" t="s">
        <v>23</v>
      </c>
      <c r="B26" s="40">
        <v>181.66666666666669</v>
      </c>
      <c r="C26" s="40">
        <f t="shared" si="0"/>
        <v>354.66666666666663</v>
      </c>
      <c r="D26" s="40">
        <v>200.25</v>
      </c>
      <c r="E26" s="40">
        <v>154.41666666666666</v>
      </c>
      <c r="F26" s="41">
        <v>876792</v>
      </c>
    </row>
    <row r="27" spans="1:6" ht="15">
      <c r="A27" s="28" t="s">
        <v>24</v>
      </c>
      <c r="B27" s="40">
        <v>312.25</v>
      </c>
      <c r="C27" s="40">
        <f t="shared" si="0"/>
        <v>612.9166666666667</v>
      </c>
      <c r="D27" s="40">
        <v>368</v>
      </c>
      <c r="E27" s="40">
        <v>244.91666666666669</v>
      </c>
      <c r="F27" s="41">
        <v>1472912</v>
      </c>
    </row>
    <row r="28" spans="1:6" ht="15">
      <c r="A28" s="28" t="s">
        <v>25</v>
      </c>
      <c r="B28" s="40">
        <v>362.1666666666667</v>
      </c>
      <c r="C28" s="40">
        <f t="shared" si="0"/>
        <v>656.5833333333333</v>
      </c>
      <c r="D28" s="40">
        <v>375.6666666666667</v>
      </c>
      <c r="E28" s="40">
        <v>280.91666666666663</v>
      </c>
      <c r="F28" s="41">
        <v>1862037</v>
      </c>
    </row>
    <row r="29" spans="1:6" ht="15">
      <c r="A29" s="28" t="s">
        <v>26</v>
      </c>
      <c r="B29" s="40">
        <v>278</v>
      </c>
      <c r="C29" s="40">
        <f t="shared" si="0"/>
        <v>551.5</v>
      </c>
      <c r="D29" s="40">
        <v>332.4166666666667</v>
      </c>
      <c r="E29" s="40">
        <v>219.08333333333334</v>
      </c>
      <c r="F29" s="41">
        <v>1482995</v>
      </c>
    </row>
    <row r="30" spans="1:6" ht="15">
      <c r="A30" s="28" t="s">
        <v>27</v>
      </c>
      <c r="B30" s="40">
        <v>420.1666666666667</v>
      </c>
      <c r="C30" s="40">
        <f t="shared" si="0"/>
        <v>814.25</v>
      </c>
      <c r="D30" s="40">
        <v>446.6666666666667</v>
      </c>
      <c r="E30" s="40">
        <v>367.58333333333337</v>
      </c>
      <c r="F30" s="41">
        <v>2192619</v>
      </c>
    </row>
    <row r="31" spans="1:6" ht="15">
      <c r="A31" s="28" t="s">
        <v>28</v>
      </c>
      <c r="B31" s="40">
        <v>13.583333333333332</v>
      </c>
      <c r="C31" s="40">
        <f t="shared" si="0"/>
        <v>19.833333333333332</v>
      </c>
      <c r="D31" s="40">
        <v>7.833333333333333</v>
      </c>
      <c r="E31" s="40">
        <v>12</v>
      </c>
      <c r="F31" s="41">
        <v>51265</v>
      </c>
    </row>
    <row r="32" spans="1:6" ht="15">
      <c r="A32" s="28" t="s">
        <v>29</v>
      </c>
      <c r="B32" s="40">
        <v>328.9166666666667</v>
      </c>
      <c r="C32" s="40">
        <f t="shared" si="0"/>
        <v>650.5</v>
      </c>
      <c r="D32" s="40">
        <v>408.4166666666667</v>
      </c>
      <c r="E32" s="40">
        <v>242.08333333333331</v>
      </c>
      <c r="F32" s="41">
        <v>1628997</v>
      </c>
    </row>
    <row r="33" spans="1:6" ht="15">
      <c r="A33" s="28" t="s">
        <v>30</v>
      </c>
      <c r="B33" s="40">
        <v>955.75</v>
      </c>
      <c r="C33" s="40">
        <f t="shared" si="0"/>
        <v>1971.4166666666665</v>
      </c>
      <c r="D33" s="40">
        <v>1102.75</v>
      </c>
      <c r="E33" s="40">
        <v>868.6666666666666</v>
      </c>
      <c r="F33" s="41">
        <v>5084731</v>
      </c>
    </row>
    <row r="34" spans="1:6" ht="15">
      <c r="A34" s="28" t="s">
        <v>31</v>
      </c>
      <c r="B34" s="40">
        <v>115.75</v>
      </c>
      <c r="C34" s="40">
        <f t="shared" si="0"/>
        <v>234.5</v>
      </c>
      <c r="D34" s="40">
        <v>148</v>
      </c>
      <c r="E34" s="40">
        <v>86.5</v>
      </c>
      <c r="F34" s="41">
        <v>518126</v>
      </c>
    </row>
    <row r="35" spans="1:6" ht="15">
      <c r="A35" s="28" t="s">
        <v>32</v>
      </c>
      <c r="B35" s="40">
        <v>586.3333333333334</v>
      </c>
      <c r="C35" s="40">
        <f t="shared" si="0"/>
        <v>1106.5833333333335</v>
      </c>
      <c r="D35" s="40">
        <v>542.5</v>
      </c>
      <c r="E35" s="40">
        <v>564.0833333333334</v>
      </c>
      <c r="F35" s="41">
        <v>3291449</v>
      </c>
    </row>
    <row r="36" spans="1:6" ht="15">
      <c r="A36" s="28" t="s">
        <v>33</v>
      </c>
      <c r="B36" s="40">
        <v>158.08333333333331</v>
      </c>
      <c r="C36" s="40">
        <f t="shared" si="0"/>
        <v>272.6666666666667</v>
      </c>
      <c r="D36" s="40">
        <v>195.5</v>
      </c>
      <c r="E36" s="40">
        <v>77.16666666666667</v>
      </c>
      <c r="F36" s="41">
        <v>802037</v>
      </c>
    </row>
    <row r="37" spans="1:6" ht="15">
      <c r="A37" s="28" t="s">
        <v>34</v>
      </c>
      <c r="B37" s="40">
        <v>13740.25</v>
      </c>
      <c r="C37" s="40">
        <f t="shared" si="0"/>
        <v>30263.5</v>
      </c>
      <c r="D37" s="40">
        <v>18734.416666666668</v>
      </c>
      <c r="E37" s="40">
        <v>11529.083333333332</v>
      </c>
      <c r="F37" s="41">
        <v>84210377</v>
      </c>
    </row>
    <row r="38" spans="1:6" ht="15">
      <c r="A38" s="28" t="s">
        <v>35</v>
      </c>
      <c r="B38" s="40">
        <v>327.5833333333333</v>
      </c>
      <c r="C38" s="40">
        <f t="shared" si="0"/>
        <v>717.25</v>
      </c>
      <c r="D38" s="40">
        <v>429.6666666666667</v>
      </c>
      <c r="E38" s="40">
        <v>287.5833333333333</v>
      </c>
      <c r="F38" s="41">
        <v>1777556</v>
      </c>
    </row>
    <row r="39" spans="1:6" ht="15">
      <c r="A39" s="28" t="s">
        <v>36</v>
      </c>
      <c r="B39" s="40">
        <v>4111.166666666667</v>
      </c>
      <c r="C39" s="40">
        <f t="shared" si="0"/>
        <v>8044.75</v>
      </c>
      <c r="D39" s="40">
        <v>5104.75</v>
      </c>
      <c r="E39" s="40">
        <v>2940</v>
      </c>
      <c r="F39" s="41">
        <v>30969341</v>
      </c>
    </row>
    <row r="40" spans="1:6" ht="15">
      <c r="A40" s="28" t="s">
        <v>37</v>
      </c>
      <c r="B40" s="40">
        <v>2371.166666666667</v>
      </c>
      <c r="C40" s="40">
        <f t="shared" si="0"/>
        <v>4981.75</v>
      </c>
      <c r="D40" s="40">
        <v>2971.833333333333</v>
      </c>
      <c r="E40" s="40">
        <v>2009.9166666666665</v>
      </c>
      <c r="F40" s="41">
        <v>11618644</v>
      </c>
    </row>
    <row r="41" spans="1:6" ht="15">
      <c r="A41" s="28" t="s">
        <v>38</v>
      </c>
      <c r="B41" s="40">
        <v>2212.666666666667</v>
      </c>
      <c r="C41" s="40">
        <f t="shared" si="0"/>
        <v>5185.416666666666</v>
      </c>
      <c r="D41" s="40">
        <v>3360.5</v>
      </c>
      <c r="E41" s="40">
        <v>1824.9166666666665</v>
      </c>
      <c r="F41" s="41">
        <v>11898093</v>
      </c>
    </row>
    <row r="42" spans="1:6" ht="15">
      <c r="A42" s="28" t="s">
        <v>39</v>
      </c>
      <c r="B42" s="40">
        <v>6095.666666666666</v>
      </c>
      <c r="C42" s="40">
        <f t="shared" si="0"/>
        <v>13038.916666666668</v>
      </c>
      <c r="D42" s="40">
        <v>8088.75</v>
      </c>
      <c r="E42" s="40">
        <v>4950.166666666667</v>
      </c>
      <c r="F42" s="41">
        <v>32668066</v>
      </c>
    </row>
    <row r="43" spans="1:6" ht="15">
      <c r="A43" s="28" t="s">
        <v>40</v>
      </c>
      <c r="B43" s="40">
        <v>649.9166666666666</v>
      </c>
      <c r="C43" s="40">
        <f t="shared" si="0"/>
        <v>1185.9166666666665</v>
      </c>
      <c r="D43" s="40">
        <v>646.75</v>
      </c>
      <c r="E43" s="40">
        <v>539.1666666666666</v>
      </c>
      <c r="F43" s="41">
        <v>3551348</v>
      </c>
    </row>
    <row r="44" spans="1:6" ht="15">
      <c r="A44" s="28" t="s">
        <v>41</v>
      </c>
      <c r="B44" s="40">
        <v>2585.4166666666665</v>
      </c>
      <c r="C44" s="40">
        <f t="shared" si="0"/>
        <v>5995.75</v>
      </c>
      <c r="D44" s="40">
        <v>3927.5833333333335</v>
      </c>
      <c r="E44" s="40">
        <v>2068.1666666666665</v>
      </c>
      <c r="F44" s="41">
        <v>18557447</v>
      </c>
    </row>
    <row r="45" spans="1:6" ht="15">
      <c r="A45" s="28" t="s">
        <v>42</v>
      </c>
      <c r="B45" s="40">
        <v>472.5</v>
      </c>
      <c r="C45" s="40">
        <f t="shared" si="0"/>
        <v>993.4999999999999</v>
      </c>
      <c r="D45" s="40">
        <v>564.0833333333333</v>
      </c>
      <c r="E45" s="40">
        <v>429.41666666666663</v>
      </c>
      <c r="F45" s="41">
        <v>2508181</v>
      </c>
    </row>
    <row r="46" spans="1:6" ht="15">
      <c r="A46" s="28" t="s">
        <v>43</v>
      </c>
      <c r="B46" s="40">
        <v>759.75</v>
      </c>
      <c r="C46" s="40">
        <f t="shared" si="0"/>
        <v>1575.0833333333335</v>
      </c>
      <c r="D46" s="40">
        <v>1012.3333333333334</v>
      </c>
      <c r="E46" s="40">
        <v>562.75</v>
      </c>
      <c r="F46" s="41">
        <v>4485604</v>
      </c>
    </row>
    <row r="47" spans="1:6" ht="15">
      <c r="A47" s="28" t="s">
        <v>44</v>
      </c>
      <c r="B47" s="40">
        <v>130.25</v>
      </c>
      <c r="C47" s="40">
        <f t="shared" si="0"/>
        <v>197.75</v>
      </c>
      <c r="D47" s="40">
        <v>117.33333333333333</v>
      </c>
      <c r="E47" s="40">
        <v>80.41666666666667</v>
      </c>
      <c r="F47" s="41">
        <v>817966</v>
      </c>
    </row>
    <row r="48" spans="1:6" ht="15">
      <c r="A48" s="28" t="s">
        <v>45</v>
      </c>
      <c r="B48" s="40">
        <v>122.16666666666667</v>
      </c>
      <c r="C48" s="40">
        <f t="shared" si="0"/>
        <v>198.5</v>
      </c>
      <c r="D48" s="40">
        <v>105.16666666666666</v>
      </c>
      <c r="E48" s="40">
        <v>93.33333333333333</v>
      </c>
      <c r="F48" s="41">
        <v>959073</v>
      </c>
    </row>
    <row r="49" spans="1:6" ht="15">
      <c r="A49" s="28" t="s">
        <v>46</v>
      </c>
      <c r="B49" s="40">
        <v>1281.1666666666667</v>
      </c>
      <c r="C49" s="40">
        <f t="shared" si="0"/>
        <v>2768.5</v>
      </c>
      <c r="D49" s="40">
        <v>1679.3333333333335</v>
      </c>
      <c r="E49" s="40">
        <v>1089.1666666666665</v>
      </c>
      <c r="F49" s="41">
        <v>7481401</v>
      </c>
    </row>
    <row r="50" spans="1:6" ht="15">
      <c r="A50" s="28" t="s">
        <v>47</v>
      </c>
      <c r="B50" s="40">
        <v>1089.5</v>
      </c>
      <c r="C50" s="40">
        <f t="shared" si="0"/>
        <v>2851.833333333333</v>
      </c>
      <c r="D50" s="40">
        <v>1910.6666666666665</v>
      </c>
      <c r="E50" s="40">
        <v>941.1666666666666</v>
      </c>
      <c r="F50" s="41">
        <v>7709241</v>
      </c>
    </row>
    <row r="51" spans="1:6" ht="15">
      <c r="A51" s="28" t="s">
        <v>48</v>
      </c>
      <c r="B51" s="40">
        <v>984.25</v>
      </c>
      <c r="C51" s="40">
        <f t="shared" si="0"/>
        <v>1928.0833333333333</v>
      </c>
      <c r="D51" s="40">
        <v>1099</v>
      </c>
      <c r="E51" s="40">
        <v>829.0833333333333</v>
      </c>
      <c r="F51" s="41">
        <v>4697655</v>
      </c>
    </row>
    <row r="52" spans="1:6" ht="15">
      <c r="A52" s="28" t="s">
        <v>49</v>
      </c>
      <c r="B52" s="40">
        <v>269.91666666666663</v>
      </c>
      <c r="C52" s="40">
        <f t="shared" si="0"/>
        <v>409.6666666666667</v>
      </c>
      <c r="D52" s="40">
        <v>291.9166666666667</v>
      </c>
      <c r="E52" s="40">
        <v>117.75</v>
      </c>
      <c r="F52" s="41">
        <v>1564782</v>
      </c>
    </row>
    <row r="53" spans="1:6" ht="15">
      <c r="A53" s="28" t="s">
        <v>50</v>
      </c>
      <c r="B53" s="40">
        <v>1110.5833333333333</v>
      </c>
      <c r="C53" s="40">
        <f t="shared" si="0"/>
        <v>2234.6666666666665</v>
      </c>
      <c r="D53" s="40">
        <v>1482.6666666666665</v>
      </c>
      <c r="E53" s="40">
        <v>752</v>
      </c>
      <c r="F53" s="41">
        <v>6724621</v>
      </c>
    </row>
    <row r="54" spans="1:6" ht="15">
      <c r="A54" s="28" t="s">
        <v>51</v>
      </c>
      <c r="B54" s="40">
        <v>100.25</v>
      </c>
      <c r="C54" s="40">
        <f aca="true" t="shared" si="1" ref="C54:C68">SUM(D54:E54)</f>
        <v>174.25</v>
      </c>
      <c r="D54" s="40">
        <v>109</v>
      </c>
      <c r="E54" s="40">
        <v>65.25</v>
      </c>
      <c r="F54" s="41">
        <v>643268</v>
      </c>
    </row>
    <row r="55" spans="1:6" ht="15">
      <c r="A55" s="28" t="s">
        <v>52</v>
      </c>
      <c r="B55" s="40">
        <v>131.5</v>
      </c>
      <c r="C55" s="40">
        <f t="shared" si="1"/>
        <v>290.9166666666667</v>
      </c>
      <c r="D55" s="40">
        <v>172.5</v>
      </c>
      <c r="E55" s="40">
        <v>118.41666666666667</v>
      </c>
      <c r="F55" s="41">
        <v>691353</v>
      </c>
    </row>
    <row r="56" spans="1:6" ht="15">
      <c r="A56" s="28" t="s">
        <v>53</v>
      </c>
      <c r="B56" s="40">
        <v>160.25</v>
      </c>
      <c r="C56" s="40">
        <f t="shared" si="1"/>
        <v>301.3333333333333</v>
      </c>
      <c r="D56" s="40">
        <v>181.58333333333331</v>
      </c>
      <c r="E56" s="40">
        <v>119.75</v>
      </c>
      <c r="F56" s="41">
        <v>791056</v>
      </c>
    </row>
    <row r="57" spans="1:6" ht="15">
      <c r="A57" s="28" t="s">
        <v>54</v>
      </c>
      <c r="B57" s="40">
        <v>879.3333333333333</v>
      </c>
      <c r="C57" s="40">
        <f t="shared" si="1"/>
        <v>1706</v>
      </c>
      <c r="D57" s="40">
        <v>937.9166666666666</v>
      </c>
      <c r="E57" s="40">
        <v>768.0833333333334</v>
      </c>
      <c r="F57" s="41">
        <v>4237804</v>
      </c>
    </row>
    <row r="58" spans="1:6" ht="15">
      <c r="A58" s="28" t="s">
        <v>55</v>
      </c>
      <c r="B58" s="40">
        <v>7092.333333333333</v>
      </c>
      <c r="C58" s="40">
        <f t="shared" si="1"/>
        <v>14155.666666666666</v>
      </c>
      <c r="D58" s="40">
        <v>8424.5</v>
      </c>
      <c r="E58" s="40">
        <v>5731.166666666666</v>
      </c>
      <c r="F58" s="41">
        <v>69197117</v>
      </c>
    </row>
    <row r="59" spans="1:6" ht="15">
      <c r="A59" s="28" t="s">
        <v>56</v>
      </c>
      <c r="B59" s="40">
        <v>596.6666666666666</v>
      </c>
      <c r="C59" s="40">
        <f t="shared" si="1"/>
        <v>1260.9166666666667</v>
      </c>
      <c r="D59" s="40">
        <v>821.5833333333334</v>
      </c>
      <c r="E59" s="40">
        <v>439.33333333333337</v>
      </c>
      <c r="F59" s="41">
        <v>3659079</v>
      </c>
    </row>
    <row r="60" spans="1:6" ht="15">
      <c r="A60" s="28" t="s">
        <v>57</v>
      </c>
      <c r="B60" s="40">
        <v>352.5</v>
      </c>
      <c r="C60" s="40">
        <f t="shared" si="1"/>
        <v>702.6666666666667</v>
      </c>
      <c r="D60" s="40">
        <v>430.58333333333337</v>
      </c>
      <c r="E60" s="40">
        <v>272.0833333333333</v>
      </c>
      <c r="F60" s="41">
        <v>1813583</v>
      </c>
    </row>
    <row r="61" spans="1:6" ht="15">
      <c r="A61" s="28" t="s">
        <v>58</v>
      </c>
      <c r="B61" s="40">
        <v>679.4166666666667</v>
      </c>
      <c r="C61" s="40">
        <f t="shared" si="1"/>
        <v>1285.3333333333333</v>
      </c>
      <c r="D61" s="40">
        <v>696.3333333333333</v>
      </c>
      <c r="E61" s="40">
        <v>589</v>
      </c>
      <c r="F61" s="41">
        <v>4069469</v>
      </c>
    </row>
    <row r="62" spans="1:6" ht="15">
      <c r="A62" s="28" t="s">
        <v>59</v>
      </c>
      <c r="B62" s="40">
        <v>1241.5833333333333</v>
      </c>
      <c r="C62" s="40">
        <f t="shared" si="1"/>
        <v>2492.25</v>
      </c>
      <c r="D62" s="40">
        <v>1588.0833333333335</v>
      </c>
      <c r="E62" s="40">
        <v>904.1666666666666</v>
      </c>
      <c r="F62" s="41">
        <v>7950890</v>
      </c>
    </row>
    <row r="63" spans="1:6" ht="15">
      <c r="A63" s="28" t="s">
        <v>60</v>
      </c>
      <c r="B63" s="40">
        <v>256.58333333333337</v>
      </c>
      <c r="C63" s="40">
        <f t="shared" si="1"/>
        <v>461.75000000000006</v>
      </c>
      <c r="D63" s="40">
        <v>258.83333333333337</v>
      </c>
      <c r="E63" s="40">
        <v>202.91666666666669</v>
      </c>
      <c r="F63" s="41">
        <v>1434191</v>
      </c>
    </row>
    <row r="64" spans="1:6" ht="15">
      <c r="A64" s="28" t="s">
        <v>61</v>
      </c>
      <c r="B64" s="40">
        <v>354.33333333333337</v>
      </c>
      <c r="C64" s="40">
        <f t="shared" si="1"/>
        <v>614.5</v>
      </c>
      <c r="D64" s="40">
        <v>347.41666666666663</v>
      </c>
      <c r="E64" s="40">
        <v>267.08333333333337</v>
      </c>
      <c r="F64" s="41">
        <v>2130303</v>
      </c>
    </row>
    <row r="65" spans="1:6" ht="15">
      <c r="A65" s="28" t="s">
        <v>62</v>
      </c>
      <c r="B65" s="40">
        <v>532.25</v>
      </c>
      <c r="C65" s="40">
        <f t="shared" si="1"/>
        <v>956.7500000000001</v>
      </c>
      <c r="D65" s="40">
        <v>558.9166666666667</v>
      </c>
      <c r="E65" s="40">
        <v>397.83333333333337</v>
      </c>
      <c r="F65" s="41">
        <v>2815590</v>
      </c>
    </row>
    <row r="66" spans="1:6" ht="15">
      <c r="A66" s="28" t="s">
        <v>63</v>
      </c>
      <c r="B66" s="40">
        <v>8793.25</v>
      </c>
      <c r="C66" s="40">
        <f t="shared" si="1"/>
        <v>18182.416666666664</v>
      </c>
      <c r="D66" s="40">
        <v>10608.666666666666</v>
      </c>
      <c r="E66" s="40">
        <v>7573.75</v>
      </c>
      <c r="F66" s="41">
        <v>87802081</v>
      </c>
    </row>
    <row r="67" spans="1:6" ht="15">
      <c r="A67" s="28" t="s">
        <v>64</v>
      </c>
      <c r="B67" s="40">
        <v>160.33333333333331</v>
      </c>
      <c r="C67" s="40">
        <f t="shared" si="1"/>
        <v>266.16666666666663</v>
      </c>
      <c r="D67" s="40">
        <v>142.5</v>
      </c>
      <c r="E67" s="40">
        <v>123.66666666666666</v>
      </c>
      <c r="F67" s="41">
        <v>743145</v>
      </c>
    </row>
    <row r="68" spans="1:6" ht="15">
      <c r="A68" s="28" t="s">
        <v>65</v>
      </c>
      <c r="B68" s="40">
        <v>107.75</v>
      </c>
      <c r="C68" s="40">
        <f t="shared" si="1"/>
        <v>183.08333333333331</v>
      </c>
      <c r="D68" s="40">
        <v>97.91666666666666</v>
      </c>
      <c r="E68" s="40">
        <v>85.16666666666666</v>
      </c>
      <c r="F68" s="41">
        <v>501621</v>
      </c>
    </row>
    <row r="69" spans="1:6" ht="15">
      <c r="A69" s="32"/>
      <c r="B69" s="32"/>
      <c r="C69" s="32"/>
      <c r="D69" s="32"/>
      <c r="E69" s="32"/>
      <c r="F69" s="37"/>
    </row>
    <row r="70" spans="1:6" ht="15">
      <c r="A70" s="28" t="s">
        <v>76</v>
      </c>
      <c r="B70" s="29"/>
      <c r="C70" s="29"/>
      <c r="D70" s="29"/>
      <c r="E70" s="29"/>
      <c r="F70" s="35"/>
    </row>
    <row r="71" spans="1:6" ht="15">
      <c r="A71" s="28"/>
      <c r="B71" s="29"/>
      <c r="C71" s="29"/>
      <c r="D71" s="29"/>
      <c r="E71" s="29"/>
      <c r="F71" s="35"/>
    </row>
    <row r="72" spans="1:6" ht="15">
      <c r="A72" s="28" t="s">
        <v>66</v>
      </c>
      <c r="B72" s="29"/>
      <c r="C72" s="29"/>
      <c r="D72" s="29"/>
      <c r="E72" s="29"/>
      <c r="F72" s="35"/>
    </row>
    <row r="73" spans="1:6" ht="15">
      <c r="A73" s="28"/>
      <c r="B73" s="29"/>
      <c r="C73" s="29"/>
      <c r="D73" s="29"/>
      <c r="E73" s="29"/>
      <c r="F73" s="35"/>
    </row>
    <row r="74" spans="1:6" ht="15">
      <c r="A74" s="28"/>
      <c r="B74" s="29"/>
      <c r="C74" s="29"/>
      <c r="D74" s="29"/>
      <c r="E74" s="29"/>
      <c r="F74" s="35"/>
    </row>
    <row r="75" spans="1:6" ht="15">
      <c r="A75" s="28"/>
      <c r="B75" s="29"/>
      <c r="C75" s="29"/>
      <c r="D75" s="29"/>
      <c r="E75" s="29"/>
      <c r="F75" s="35"/>
    </row>
    <row r="76" spans="1:6" ht="15">
      <c r="A76" s="28"/>
      <c r="B76" s="29"/>
      <c r="C76" s="29"/>
      <c r="D76" s="29"/>
      <c r="E76" s="29"/>
      <c r="F76" s="35"/>
    </row>
    <row r="77" spans="1:6" ht="15">
      <c r="A77" s="28"/>
      <c r="B77" s="29"/>
      <c r="C77" s="29"/>
      <c r="D77" s="29"/>
      <c r="E77" s="29"/>
      <c r="F77" s="29"/>
    </row>
    <row r="78" spans="1:6" ht="15">
      <c r="A78" s="28"/>
      <c r="B78" s="29"/>
      <c r="C78" s="29"/>
      <c r="D78" s="29"/>
      <c r="E78" s="29"/>
      <c r="F78" s="29"/>
    </row>
    <row r="79" spans="1:6" ht="15">
      <c r="A79" s="28"/>
      <c r="B79" s="29"/>
      <c r="C79" s="29"/>
      <c r="D79" s="29"/>
      <c r="E79" s="29"/>
      <c r="F79" s="29"/>
    </row>
    <row r="80" spans="1:6" ht="15">
      <c r="A80" s="28"/>
      <c r="B80" s="29"/>
      <c r="C80" s="29"/>
      <c r="D80" s="29"/>
      <c r="E80" s="29"/>
      <c r="F80" s="29"/>
    </row>
    <row r="81" spans="1:6" ht="15">
      <c r="A81" s="28"/>
      <c r="B81" s="29"/>
      <c r="C81" s="29"/>
      <c r="D81" s="29"/>
      <c r="E81" s="29"/>
      <c r="F81" s="29"/>
    </row>
    <row r="82" spans="1:6" ht="15">
      <c r="A82" s="28"/>
      <c r="B82" s="29"/>
      <c r="C82" s="29"/>
      <c r="D82" s="29"/>
      <c r="E82" s="29"/>
      <c r="F82" s="29"/>
    </row>
    <row r="83" spans="1:6" ht="15">
      <c r="A83" s="28"/>
      <c r="B83" s="29"/>
      <c r="C83" s="29"/>
      <c r="D83" s="29"/>
      <c r="E83" s="29"/>
      <c r="F83" s="29"/>
    </row>
    <row r="84" spans="1:6" ht="15">
      <c r="A84" s="28"/>
      <c r="B84" s="29"/>
      <c r="C84" s="29"/>
      <c r="D84" s="29"/>
      <c r="E84" s="29"/>
      <c r="F84" s="29"/>
    </row>
    <row r="85" spans="1:6" ht="15">
      <c r="A85" s="28"/>
      <c r="B85" s="29"/>
      <c r="C85" s="29"/>
      <c r="D85" s="29"/>
      <c r="E85" s="29"/>
      <c r="F85" s="29"/>
    </row>
    <row r="86" spans="1:6" ht="15">
      <c r="A86" s="28"/>
      <c r="B86" s="29"/>
      <c r="C86" s="29"/>
      <c r="D86" s="29"/>
      <c r="E86" s="29"/>
      <c r="F86" s="29"/>
    </row>
    <row r="87" spans="1:6" ht="15">
      <c r="A87" s="28"/>
      <c r="B87" s="29"/>
      <c r="C87" s="29"/>
      <c r="D87" s="29"/>
      <c r="E87" s="29"/>
      <c r="F87" s="29"/>
    </row>
    <row r="88" spans="1:6" ht="15">
      <c r="A88" s="28"/>
      <c r="B88" s="29"/>
      <c r="C88" s="29"/>
      <c r="D88" s="29"/>
      <c r="E88" s="29"/>
      <c r="F88" s="29"/>
    </row>
    <row r="89" spans="1:6" ht="15">
      <c r="A89" s="28"/>
      <c r="B89" s="29"/>
      <c r="C89" s="29"/>
      <c r="D89" s="29"/>
      <c r="E89" s="29"/>
      <c r="F89" s="29"/>
    </row>
    <row r="90" spans="1:6" ht="15">
      <c r="A90" s="28"/>
      <c r="B90" s="29"/>
      <c r="C90" s="29"/>
      <c r="D90" s="29"/>
      <c r="E90" s="29"/>
      <c r="F90" s="29"/>
    </row>
    <row r="91" spans="1:6" ht="15">
      <c r="A91" s="28"/>
      <c r="B91" s="29"/>
      <c r="C91" s="29"/>
      <c r="D91" s="29"/>
      <c r="E91" s="29"/>
      <c r="F91" s="29"/>
    </row>
    <row r="92" spans="1:6" ht="15">
      <c r="A92" s="28"/>
      <c r="B92" s="29"/>
      <c r="C92" s="29"/>
      <c r="D92" s="29"/>
      <c r="E92" s="29"/>
      <c r="F92" s="29"/>
    </row>
    <row r="93" spans="1:6" ht="15">
      <c r="A93" s="28"/>
      <c r="B93" s="29"/>
      <c r="C93" s="29"/>
      <c r="D93" s="29"/>
      <c r="E93" s="29"/>
      <c r="F93" s="29"/>
    </row>
    <row r="94" spans="1:6" ht="15">
      <c r="A94" s="28"/>
      <c r="B94" s="29"/>
      <c r="C94" s="29"/>
      <c r="D94" s="29"/>
      <c r="E94" s="29"/>
      <c r="F94" s="29"/>
    </row>
    <row r="95" spans="1:6" ht="15">
      <c r="A95" s="28"/>
      <c r="B95" s="29"/>
      <c r="C95" s="29"/>
      <c r="D95" s="29"/>
      <c r="E95" s="29"/>
      <c r="F95" s="29"/>
    </row>
    <row r="96" spans="1:6" ht="15">
      <c r="A96" s="28"/>
      <c r="B96" s="29"/>
      <c r="C96" s="29"/>
      <c r="D96" s="29"/>
      <c r="E96" s="29"/>
      <c r="F96" s="29"/>
    </row>
    <row r="97" spans="1:6" ht="15">
      <c r="A97" s="28"/>
      <c r="B97" s="29"/>
      <c r="C97" s="29"/>
      <c r="D97" s="29"/>
      <c r="E97" s="29"/>
      <c r="F97" s="29"/>
    </row>
    <row r="98" spans="1:6" ht="15">
      <c r="A98" s="28"/>
      <c r="B98" s="29"/>
      <c r="C98" s="29"/>
      <c r="D98" s="29"/>
      <c r="E98" s="29"/>
      <c r="F98" s="29"/>
    </row>
    <row r="99" spans="1:6" ht="15">
      <c r="A99" s="28"/>
      <c r="B99" s="29"/>
      <c r="C99" s="29"/>
      <c r="D99" s="29"/>
      <c r="E99" s="29"/>
      <c r="F99" s="29"/>
    </row>
    <row r="100" spans="1:6" ht="15">
      <c r="A100" s="28"/>
      <c r="B100" s="29"/>
      <c r="C100" s="29"/>
      <c r="D100" s="29"/>
      <c r="E100" s="29"/>
      <c r="F100" s="29"/>
    </row>
    <row r="101" spans="1:6" ht="15">
      <c r="A101" s="28"/>
      <c r="B101" s="29"/>
      <c r="C101" s="29"/>
      <c r="D101" s="29"/>
      <c r="E101" s="29"/>
      <c r="F101" s="29"/>
    </row>
    <row r="102" spans="1:6" ht="15">
      <c r="A102" s="28"/>
      <c r="B102" s="29"/>
      <c r="C102" s="29"/>
      <c r="D102" s="29"/>
      <c r="E102" s="29"/>
      <c r="F102" s="29"/>
    </row>
    <row r="103" spans="1:6" ht="15">
      <c r="A103" s="28"/>
      <c r="B103" s="28"/>
      <c r="C103" s="28"/>
      <c r="D103" s="28"/>
      <c r="E103" s="28"/>
      <c r="F103" s="28"/>
    </row>
    <row r="104" spans="1:6" ht="15">
      <c r="A104" s="28"/>
      <c r="B104" s="28"/>
      <c r="C104" s="28"/>
      <c r="D104" s="28"/>
      <c r="E104" s="28"/>
      <c r="F104" s="28"/>
    </row>
    <row r="105" spans="1:6" ht="15">
      <c r="A105" s="28"/>
      <c r="B105" s="28"/>
      <c r="C105" s="28"/>
      <c r="D105" s="28"/>
      <c r="E105" s="28"/>
      <c r="F105" s="28"/>
    </row>
    <row r="106" spans="1:6" ht="15">
      <c r="A106" s="28"/>
      <c r="B106" s="28"/>
      <c r="C106" s="28"/>
      <c r="D106" s="28"/>
      <c r="E106" s="28"/>
      <c r="F106" s="28"/>
    </row>
    <row r="107" spans="1:6" ht="15">
      <c r="A107" s="28"/>
      <c r="B107" s="28"/>
      <c r="C107" s="28"/>
      <c r="D107" s="28"/>
      <c r="E107" s="28"/>
      <c r="F107" s="28"/>
    </row>
    <row r="108" spans="1:6" ht="15">
      <c r="A108" s="28"/>
      <c r="B108" s="28"/>
      <c r="C108" s="28"/>
      <c r="D108" s="28"/>
      <c r="E108" s="28"/>
      <c r="F108" s="28"/>
    </row>
    <row r="109" spans="1:6" ht="15">
      <c r="A109" s="28"/>
      <c r="B109" s="28"/>
      <c r="C109" s="28"/>
      <c r="D109" s="28"/>
      <c r="E109" s="28"/>
      <c r="F109" s="28"/>
    </row>
    <row r="110" spans="1:6" ht="15">
      <c r="A110" s="28"/>
      <c r="B110" s="28"/>
      <c r="C110" s="28"/>
      <c r="D110" s="28"/>
      <c r="E110" s="28"/>
      <c r="F110" s="28"/>
    </row>
    <row r="111" spans="1:6" ht="15">
      <c r="A111" s="28"/>
      <c r="B111" s="28"/>
      <c r="C111" s="28"/>
      <c r="D111" s="28"/>
      <c r="E111" s="28"/>
      <c r="F111" s="28"/>
    </row>
    <row r="112" spans="1:6" ht="15">
      <c r="A112" s="28"/>
      <c r="B112" s="28"/>
      <c r="C112" s="28"/>
      <c r="D112" s="28"/>
      <c r="E112" s="28"/>
      <c r="F112" s="28"/>
    </row>
    <row r="113" spans="1:6" ht="15">
      <c r="A113" s="28"/>
      <c r="B113" s="28"/>
      <c r="C113" s="28"/>
      <c r="D113" s="28"/>
      <c r="E113" s="28"/>
      <c r="F113" s="28"/>
    </row>
    <row r="114" spans="1:6" ht="15">
      <c r="A114" s="28"/>
      <c r="B114" s="28"/>
      <c r="C114" s="28"/>
      <c r="D114" s="28"/>
      <c r="E114" s="28"/>
      <c r="F114" s="28"/>
    </row>
  </sheetData>
  <sheetProtection/>
  <mergeCells count="2">
    <mergeCell ref="A1:F1"/>
    <mergeCell ref="B4:E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16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20.7109375" style="0" customWidth="1"/>
    <col min="2" max="16384" width="19.7109375" style="0" customWidth="1"/>
  </cols>
  <sheetData>
    <row r="1" spans="1:6" ht="41.25" customHeight="1">
      <c r="A1" s="25" t="s">
        <v>70</v>
      </c>
      <c r="B1" s="25"/>
      <c r="C1" s="25"/>
      <c r="D1" s="25"/>
      <c r="E1" s="25"/>
      <c r="F1" s="25"/>
    </row>
    <row r="2" spans="1:6" ht="20.25">
      <c r="A2" s="26" t="s">
        <v>86</v>
      </c>
      <c r="B2" s="27"/>
      <c r="C2" s="27"/>
      <c r="D2" s="27"/>
      <c r="E2" s="27"/>
      <c r="F2" s="27"/>
    </row>
    <row r="3" spans="1:6" ht="15">
      <c r="A3" s="2"/>
      <c r="B3" s="2"/>
      <c r="C3" s="2"/>
      <c r="D3" s="2"/>
      <c r="E3" s="2"/>
      <c r="F3" s="2"/>
    </row>
    <row r="4" spans="1:6" ht="15">
      <c r="A4" s="4"/>
      <c r="B4" s="5" t="s">
        <v>0</v>
      </c>
      <c r="C4" s="5"/>
      <c r="D4" s="5"/>
      <c r="E4" s="5"/>
      <c r="F4" s="4"/>
    </row>
    <row r="5" spans="1:6" ht="15">
      <c r="A5" s="6" t="s">
        <v>69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68</v>
      </c>
    </row>
    <row r="6" spans="1:6" ht="15">
      <c r="A6" s="2"/>
      <c r="B6" s="9"/>
      <c r="C6" s="9"/>
      <c r="D6" s="9"/>
      <c r="E6" s="9"/>
      <c r="F6" s="2"/>
    </row>
    <row r="7" spans="1:6" ht="15">
      <c r="A7" s="28" t="s">
        <v>5</v>
      </c>
      <c r="B7" s="29">
        <f>+B9+B11</f>
        <v>323600</v>
      </c>
      <c r="C7" s="29">
        <f>+C9+C11</f>
        <v>688547</v>
      </c>
      <c r="D7" s="29">
        <f>+D9+D11</f>
        <v>407386</v>
      </c>
      <c r="E7" s="29">
        <f>+E9+E11</f>
        <v>281161</v>
      </c>
      <c r="F7" s="34">
        <v>1775301044</v>
      </c>
    </row>
    <row r="8" spans="1:6" ht="15">
      <c r="A8" s="30"/>
      <c r="B8" s="29" t="s">
        <v>6</v>
      </c>
      <c r="C8" s="29" t="s">
        <v>6</v>
      </c>
      <c r="D8" s="29" t="s">
        <v>6</v>
      </c>
      <c r="E8" s="29" t="s">
        <v>6</v>
      </c>
      <c r="F8" s="35" t="s">
        <v>6</v>
      </c>
    </row>
    <row r="9" spans="1:6" ht="17.25">
      <c r="A9" s="28" t="s">
        <v>77</v>
      </c>
      <c r="B9" s="40">
        <v>233129</v>
      </c>
      <c r="C9" s="40">
        <f>SUM(D9:E9)</f>
        <v>492277</v>
      </c>
      <c r="D9" s="40">
        <v>285993</v>
      </c>
      <c r="E9" s="40">
        <v>206284</v>
      </c>
      <c r="F9" s="41">
        <v>1198794000</v>
      </c>
    </row>
    <row r="10" spans="1:6" ht="15">
      <c r="A10" s="28"/>
      <c r="B10" s="29"/>
      <c r="C10" s="29"/>
      <c r="D10" s="29"/>
      <c r="E10" s="29"/>
      <c r="F10" s="35"/>
    </row>
    <row r="11" spans="1:6" ht="15">
      <c r="A11" s="28" t="s">
        <v>8</v>
      </c>
      <c r="B11" s="29">
        <f>SUM(B12:B68)</f>
        <v>90471</v>
      </c>
      <c r="C11" s="29">
        <f>SUM(C12:C68)</f>
        <v>196270</v>
      </c>
      <c r="D11" s="29">
        <f>SUM(D12:D68)</f>
        <v>121393</v>
      </c>
      <c r="E11" s="29">
        <f>SUM(E12:E68)</f>
        <v>74877</v>
      </c>
      <c r="F11" s="35">
        <f>SUM(F12:F68)</f>
        <v>576507044</v>
      </c>
    </row>
    <row r="12" spans="1:6" ht="15">
      <c r="A12" s="28" t="s">
        <v>9</v>
      </c>
      <c r="B12" s="40">
        <v>3344</v>
      </c>
      <c r="C12" s="40">
        <f aca="true" t="shared" si="0" ref="C12:C53">SUM(D12:E12)</f>
        <v>7435</v>
      </c>
      <c r="D12" s="40">
        <v>4529</v>
      </c>
      <c r="E12" s="40">
        <v>2906</v>
      </c>
      <c r="F12" s="41">
        <v>21612029</v>
      </c>
    </row>
    <row r="13" spans="1:6" ht="15">
      <c r="A13" s="28" t="s">
        <v>10</v>
      </c>
      <c r="B13" s="40">
        <v>482</v>
      </c>
      <c r="C13" s="40">
        <f t="shared" si="0"/>
        <v>1093</v>
      </c>
      <c r="D13" s="40">
        <v>675</v>
      </c>
      <c r="E13" s="40">
        <v>418</v>
      </c>
      <c r="F13" s="41">
        <v>2186791</v>
      </c>
    </row>
    <row r="14" spans="1:6" ht="15">
      <c r="A14" s="28" t="s">
        <v>11</v>
      </c>
      <c r="B14" s="40">
        <v>1905</v>
      </c>
      <c r="C14" s="40">
        <f t="shared" si="0"/>
        <v>4110</v>
      </c>
      <c r="D14" s="40">
        <v>2574</v>
      </c>
      <c r="E14" s="40">
        <v>1536</v>
      </c>
      <c r="F14" s="41">
        <v>10442843</v>
      </c>
    </row>
    <row r="15" spans="1:6" ht="15">
      <c r="A15" s="28" t="s">
        <v>12</v>
      </c>
      <c r="B15" s="40">
        <v>623</v>
      </c>
      <c r="C15" s="40">
        <f t="shared" si="0"/>
        <v>1325</v>
      </c>
      <c r="D15" s="40">
        <v>830</v>
      </c>
      <c r="E15" s="40">
        <v>495</v>
      </c>
      <c r="F15" s="41">
        <v>3061130</v>
      </c>
    </row>
    <row r="16" spans="1:6" ht="15">
      <c r="A16" s="28" t="s">
        <v>13</v>
      </c>
      <c r="B16" s="40">
        <v>411</v>
      </c>
      <c r="C16" s="40">
        <f t="shared" si="0"/>
        <v>908</v>
      </c>
      <c r="D16" s="40">
        <v>598</v>
      </c>
      <c r="E16" s="40">
        <v>310</v>
      </c>
      <c r="F16" s="41">
        <v>2135313</v>
      </c>
    </row>
    <row r="17" spans="1:6" ht="15">
      <c r="A17" s="28" t="s">
        <v>14</v>
      </c>
      <c r="B17" s="40">
        <v>2054</v>
      </c>
      <c r="C17" s="40">
        <f t="shared" si="0"/>
        <v>4394</v>
      </c>
      <c r="D17" s="40">
        <v>2647</v>
      </c>
      <c r="E17" s="40">
        <v>1747</v>
      </c>
      <c r="F17" s="41">
        <v>10713160</v>
      </c>
    </row>
    <row r="18" spans="1:6" ht="15">
      <c r="A18" s="28" t="s">
        <v>15</v>
      </c>
      <c r="B18" s="40">
        <v>850</v>
      </c>
      <c r="C18" s="40">
        <f t="shared" si="0"/>
        <v>1906</v>
      </c>
      <c r="D18" s="40">
        <v>1264</v>
      </c>
      <c r="E18" s="40">
        <v>642</v>
      </c>
      <c r="F18" s="41">
        <v>4202999</v>
      </c>
    </row>
    <row r="19" spans="1:6" ht="15">
      <c r="A19" s="28" t="s">
        <v>16</v>
      </c>
      <c r="B19" s="40">
        <v>233</v>
      </c>
      <c r="C19" s="40">
        <f t="shared" si="0"/>
        <v>504</v>
      </c>
      <c r="D19" s="40">
        <v>341</v>
      </c>
      <c r="E19" s="40">
        <v>163</v>
      </c>
      <c r="F19" s="41">
        <v>1221882</v>
      </c>
    </row>
    <row r="20" spans="1:6" ht="15">
      <c r="A20" s="28" t="s">
        <v>17</v>
      </c>
      <c r="B20" s="40">
        <v>585</v>
      </c>
      <c r="C20" s="40">
        <f t="shared" si="0"/>
        <v>1090</v>
      </c>
      <c r="D20" s="40">
        <v>640</v>
      </c>
      <c r="E20" s="40">
        <v>450</v>
      </c>
      <c r="F20" s="41">
        <v>3000485</v>
      </c>
    </row>
    <row r="21" spans="1:6" ht="15">
      <c r="A21" s="28" t="s">
        <v>18</v>
      </c>
      <c r="B21" s="40">
        <v>376</v>
      </c>
      <c r="C21" s="40">
        <f t="shared" si="0"/>
        <v>707</v>
      </c>
      <c r="D21" s="40">
        <v>429</v>
      </c>
      <c r="E21" s="40">
        <v>278</v>
      </c>
      <c r="F21" s="41">
        <v>1907161</v>
      </c>
    </row>
    <row r="22" spans="1:6" ht="15">
      <c r="A22" s="28" t="s">
        <v>19</v>
      </c>
      <c r="B22" s="40">
        <v>395</v>
      </c>
      <c r="C22" s="40">
        <f t="shared" si="0"/>
        <v>859</v>
      </c>
      <c r="D22" s="40">
        <v>504</v>
      </c>
      <c r="E22" s="40">
        <v>355</v>
      </c>
      <c r="F22" s="41">
        <v>2241762</v>
      </c>
    </row>
    <row r="23" spans="1:6" ht="15">
      <c r="A23" s="28" t="s">
        <v>20</v>
      </c>
      <c r="B23" s="40">
        <v>183</v>
      </c>
      <c r="C23" s="40">
        <f t="shared" si="0"/>
        <v>346</v>
      </c>
      <c r="D23" s="40">
        <v>221</v>
      </c>
      <c r="E23" s="40">
        <v>125</v>
      </c>
      <c r="F23" s="41">
        <v>895784</v>
      </c>
    </row>
    <row r="24" spans="1:6" ht="15">
      <c r="A24" s="28" t="s">
        <v>21</v>
      </c>
      <c r="B24" s="40">
        <v>1288</v>
      </c>
      <c r="C24" s="40">
        <f t="shared" si="0"/>
        <v>2476</v>
      </c>
      <c r="D24" s="40">
        <v>1599</v>
      </c>
      <c r="E24" s="40">
        <v>877</v>
      </c>
      <c r="F24" s="41">
        <v>8316111</v>
      </c>
    </row>
    <row r="25" spans="1:6" ht="15">
      <c r="A25" s="28" t="s">
        <v>22</v>
      </c>
      <c r="B25" s="40">
        <v>13710</v>
      </c>
      <c r="C25" s="40">
        <f t="shared" si="0"/>
        <v>30478</v>
      </c>
      <c r="D25" s="40">
        <v>18620</v>
      </c>
      <c r="E25" s="40">
        <v>11858</v>
      </c>
      <c r="F25" s="41">
        <v>69683390</v>
      </c>
    </row>
    <row r="26" spans="1:6" ht="15">
      <c r="A26" s="28" t="s">
        <v>23</v>
      </c>
      <c r="B26" s="40">
        <v>195</v>
      </c>
      <c r="C26" s="40">
        <f t="shared" si="0"/>
        <v>396</v>
      </c>
      <c r="D26" s="40">
        <v>226</v>
      </c>
      <c r="E26" s="40">
        <v>170</v>
      </c>
      <c r="F26" s="41">
        <v>970348</v>
      </c>
    </row>
    <row r="27" spans="1:6" ht="15">
      <c r="A27" s="28" t="s">
        <v>24</v>
      </c>
      <c r="B27" s="40">
        <v>286</v>
      </c>
      <c r="C27" s="40">
        <f t="shared" si="0"/>
        <v>556</v>
      </c>
      <c r="D27" s="40">
        <v>341</v>
      </c>
      <c r="E27" s="40">
        <v>215</v>
      </c>
      <c r="F27" s="41">
        <v>1336329</v>
      </c>
    </row>
    <row r="28" spans="1:6" ht="15">
      <c r="A28" s="28" t="s">
        <v>25</v>
      </c>
      <c r="B28" s="40">
        <v>367</v>
      </c>
      <c r="C28" s="40">
        <f t="shared" si="0"/>
        <v>678</v>
      </c>
      <c r="D28" s="40">
        <v>387</v>
      </c>
      <c r="E28" s="40">
        <v>291</v>
      </c>
      <c r="F28" s="41">
        <v>1880421</v>
      </c>
    </row>
    <row r="29" spans="1:6" ht="15">
      <c r="A29" s="28" t="s">
        <v>26</v>
      </c>
      <c r="B29" s="40">
        <v>281</v>
      </c>
      <c r="C29" s="40">
        <f t="shared" si="0"/>
        <v>590</v>
      </c>
      <c r="D29" s="40">
        <v>370</v>
      </c>
      <c r="E29" s="40">
        <v>220</v>
      </c>
      <c r="F29" s="41">
        <v>1476158</v>
      </c>
    </row>
    <row r="30" spans="1:6" ht="15">
      <c r="A30" s="28" t="s">
        <v>27</v>
      </c>
      <c r="B30" s="40">
        <v>407</v>
      </c>
      <c r="C30" s="40">
        <f t="shared" si="0"/>
        <v>811</v>
      </c>
      <c r="D30" s="40">
        <v>466</v>
      </c>
      <c r="E30" s="40">
        <v>345</v>
      </c>
      <c r="F30" s="41">
        <v>2169492</v>
      </c>
    </row>
    <row r="31" spans="1:6" ht="15">
      <c r="A31" s="28" t="s">
        <v>28</v>
      </c>
      <c r="B31" s="40">
        <v>13</v>
      </c>
      <c r="C31" s="40">
        <f t="shared" si="0"/>
        <v>20</v>
      </c>
      <c r="D31" s="40">
        <v>9</v>
      </c>
      <c r="E31" s="40">
        <v>11</v>
      </c>
      <c r="F31" s="41">
        <v>59184</v>
      </c>
    </row>
    <row r="32" spans="1:6" ht="15">
      <c r="A32" s="28" t="s">
        <v>29</v>
      </c>
      <c r="B32" s="40">
        <v>307</v>
      </c>
      <c r="C32" s="40">
        <f t="shared" si="0"/>
        <v>620</v>
      </c>
      <c r="D32" s="40">
        <v>396</v>
      </c>
      <c r="E32" s="40">
        <v>224</v>
      </c>
      <c r="F32" s="41">
        <v>1558468</v>
      </c>
    </row>
    <row r="33" spans="1:6" ht="15">
      <c r="A33" s="28" t="s">
        <v>30</v>
      </c>
      <c r="B33" s="40">
        <v>1011</v>
      </c>
      <c r="C33" s="40">
        <f t="shared" si="0"/>
        <v>2074</v>
      </c>
      <c r="D33" s="40">
        <v>1160</v>
      </c>
      <c r="E33" s="40">
        <v>914</v>
      </c>
      <c r="F33" s="41">
        <v>5363406</v>
      </c>
    </row>
    <row r="34" spans="1:6" ht="15">
      <c r="A34" s="28" t="s">
        <v>31</v>
      </c>
      <c r="B34" s="40">
        <v>113</v>
      </c>
      <c r="C34" s="40">
        <f t="shared" si="0"/>
        <v>221</v>
      </c>
      <c r="D34" s="40">
        <v>129</v>
      </c>
      <c r="E34" s="40">
        <v>92</v>
      </c>
      <c r="F34" s="41">
        <v>510728</v>
      </c>
    </row>
    <row r="35" spans="1:6" ht="15">
      <c r="A35" s="28" t="s">
        <v>32</v>
      </c>
      <c r="B35" s="40">
        <v>538</v>
      </c>
      <c r="C35" s="40">
        <f t="shared" si="0"/>
        <v>1038</v>
      </c>
      <c r="D35" s="40">
        <v>525</v>
      </c>
      <c r="E35" s="40">
        <v>513</v>
      </c>
      <c r="F35" s="41">
        <v>3019599</v>
      </c>
    </row>
    <row r="36" spans="1:6" ht="15">
      <c r="A36" s="28" t="s">
        <v>33</v>
      </c>
      <c r="B36" s="40">
        <v>164</v>
      </c>
      <c r="C36" s="40">
        <f t="shared" si="0"/>
        <v>296</v>
      </c>
      <c r="D36" s="40">
        <v>215</v>
      </c>
      <c r="E36" s="40">
        <v>81</v>
      </c>
      <c r="F36" s="41">
        <v>857331</v>
      </c>
    </row>
    <row r="37" spans="1:6" ht="15">
      <c r="A37" s="28" t="s">
        <v>34</v>
      </c>
      <c r="B37" s="40">
        <v>14170</v>
      </c>
      <c r="C37" s="40">
        <f t="shared" si="0"/>
        <v>31894</v>
      </c>
      <c r="D37" s="40">
        <v>19840</v>
      </c>
      <c r="E37" s="40">
        <v>12054</v>
      </c>
      <c r="F37" s="41">
        <v>90406566</v>
      </c>
    </row>
    <row r="38" spans="1:6" ht="15">
      <c r="A38" s="28" t="s">
        <v>35</v>
      </c>
      <c r="B38" s="40">
        <v>287</v>
      </c>
      <c r="C38" s="40">
        <f t="shared" si="0"/>
        <v>593</v>
      </c>
      <c r="D38" s="40">
        <v>365</v>
      </c>
      <c r="E38" s="40">
        <v>228</v>
      </c>
      <c r="F38" s="41">
        <v>1613288</v>
      </c>
    </row>
    <row r="39" spans="1:6" ht="15">
      <c r="A39" s="28" t="s">
        <v>36</v>
      </c>
      <c r="B39" s="40">
        <v>4358</v>
      </c>
      <c r="C39" s="40">
        <f t="shared" si="0"/>
        <v>8766</v>
      </c>
      <c r="D39" s="40">
        <v>5689</v>
      </c>
      <c r="E39" s="40">
        <v>3077</v>
      </c>
      <c r="F39" s="41">
        <v>30035149</v>
      </c>
    </row>
    <row r="40" spans="1:6" ht="15">
      <c r="A40" s="28" t="s">
        <v>37</v>
      </c>
      <c r="B40" s="40">
        <v>2452</v>
      </c>
      <c r="C40" s="40">
        <f t="shared" si="0"/>
        <v>5168</v>
      </c>
      <c r="D40" s="40">
        <v>3148</v>
      </c>
      <c r="E40" s="40">
        <v>2020</v>
      </c>
      <c r="F40" s="41">
        <v>12165797</v>
      </c>
    </row>
    <row r="41" spans="1:6" ht="15">
      <c r="A41" s="28" t="s">
        <v>38</v>
      </c>
      <c r="B41" s="40">
        <v>2277</v>
      </c>
      <c r="C41" s="40">
        <f t="shared" si="0"/>
        <v>5606</v>
      </c>
      <c r="D41" s="40">
        <v>3629</v>
      </c>
      <c r="E41" s="40">
        <v>1977</v>
      </c>
      <c r="F41" s="41">
        <v>12215002</v>
      </c>
    </row>
    <row r="42" spans="1:6" ht="15">
      <c r="A42" s="28" t="s">
        <v>39</v>
      </c>
      <c r="B42" s="40">
        <v>5956</v>
      </c>
      <c r="C42" s="40">
        <f t="shared" si="0"/>
        <v>13183</v>
      </c>
      <c r="D42" s="40">
        <v>8372</v>
      </c>
      <c r="E42" s="40">
        <v>4811</v>
      </c>
      <c r="F42" s="41">
        <v>32029704</v>
      </c>
    </row>
    <row r="43" spans="1:6" ht="15">
      <c r="A43" s="28" t="s">
        <v>40</v>
      </c>
      <c r="B43" s="40">
        <v>573</v>
      </c>
      <c r="C43" s="40">
        <f t="shared" si="0"/>
        <v>1075</v>
      </c>
      <c r="D43" s="40">
        <v>599</v>
      </c>
      <c r="E43" s="40">
        <v>476</v>
      </c>
      <c r="F43" s="41">
        <v>3122908</v>
      </c>
    </row>
    <row r="44" spans="1:6" ht="15">
      <c r="A44" s="28" t="s">
        <v>41</v>
      </c>
      <c r="B44" s="40">
        <v>2859</v>
      </c>
      <c r="C44" s="40">
        <f t="shared" si="0"/>
        <v>7433</v>
      </c>
      <c r="D44" s="40">
        <v>4967</v>
      </c>
      <c r="E44" s="40">
        <v>2466</v>
      </c>
      <c r="F44" s="41">
        <v>20567071</v>
      </c>
    </row>
    <row r="45" spans="1:6" ht="15">
      <c r="A45" s="28" t="s">
        <v>42</v>
      </c>
      <c r="B45" s="40">
        <v>470</v>
      </c>
      <c r="C45" s="40">
        <f t="shared" si="0"/>
        <v>1054</v>
      </c>
      <c r="D45" s="40">
        <v>628</v>
      </c>
      <c r="E45" s="40">
        <v>426</v>
      </c>
      <c r="F45" s="41">
        <v>2541121</v>
      </c>
    </row>
    <row r="46" spans="1:6" ht="15">
      <c r="A46" s="28" t="s">
        <v>43</v>
      </c>
      <c r="B46" s="40">
        <v>766</v>
      </c>
      <c r="C46" s="40">
        <f t="shared" si="0"/>
        <v>1666</v>
      </c>
      <c r="D46" s="40">
        <v>1094</v>
      </c>
      <c r="E46" s="40">
        <v>572</v>
      </c>
      <c r="F46" s="41">
        <v>4258323</v>
      </c>
    </row>
    <row r="47" spans="1:6" ht="15">
      <c r="A47" s="28" t="s">
        <v>44</v>
      </c>
      <c r="B47" s="40">
        <v>111</v>
      </c>
      <c r="C47" s="40">
        <f t="shared" si="0"/>
        <v>183</v>
      </c>
      <c r="D47" s="40">
        <v>118</v>
      </c>
      <c r="E47" s="40">
        <v>65</v>
      </c>
      <c r="F47" s="41">
        <v>656133</v>
      </c>
    </row>
    <row r="48" spans="1:6" ht="15">
      <c r="A48" s="28" t="s">
        <v>45</v>
      </c>
      <c r="B48" s="40">
        <v>113</v>
      </c>
      <c r="C48" s="40">
        <f t="shared" si="0"/>
        <v>188</v>
      </c>
      <c r="D48" s="40">
        <v>108</v>
      </c>
      <c r="E48" s="40">
        <v>80</v>
      </c>
      <c r="F48" s="41">
        <v>1011335</v>
      </c>
    </row>
    <row r="49" spans="1:6" ht="15">
      <c r="A49" s="28" t="s">
        <v>46</v>
      </c>
      <c r="B49" s="40">
        <v>1192</v>
      </c>
      <c r="C49" s="40">
        <f t="shared" si="0"/>
        <v>2628</v>
      </c>
      <c r="D49" s="40">
        <v>1614</v>
      </c>
      <c r="E49" s="40">
        <v>1014</v>
      </c>
      <c r="F49" s="41">
        <v>6824728</v>
      </c>
    </row>
    <row r="50" spans="1:6" ht="15">
      <c r="A50" s="28" t="s">
        <v>47</v>
      </c>
      <c r="B50" s="40">
        <v>1142</v>
      </c>
      <c r="C50" s="40">
        <f t="shared" si="0"/>
        <v>3297</v>
      </c>
      <c r="D50" s="40">
        <v>2202</v>
      </c>
      <c r="E50" s="40">
        <v>1095</v>
      </c>
      <c r="F50" s="41">
        <v>7941254</v>
      </c>
    </row>
    <row r="51" spans="1:6" ht="15">
      <c r="A51" s="28" t="s">
        <v>48</v>
      </c>
      <c r="B51" s="40">
        <v>1018</v>
      </c>
      <c r="C51" s="40">
        <f t="shared" si="0"/>
        <v>2050</v>
      </c>
      <c r="D51" s="40">
        <v>1174</v>
      </c>
      <c r="E51" s="40">
        <v>876</v>
      </c>
      <c r="F51" s="41">
        <v>4686212</v>
      </c>
    </row>
    <row r="52" spans="1:6" ht="15">
      <c r="A52" s="28" t="s">
        <v>49</v>
      </c>
      <c r="B52" s="40">
        <v>245</v>
      </c>
      <c r="C52" s="40">
        <f t="shared" si="0"/>
        <v>381</v>
      </c>
      <c r="D52" s="40">
        <v>288</v>
      </c>
      <c r="E52" s="40">
        <v>93</v>
      </c>
      <c r="F52" s="41">
        <v>1374293</v>
      </c>
    </row>
    <row r="53" spans="1:6" ht="15">
      <c r="A53" s="28" t="s">
        <v>50</v>
      </c>
      <c r="B53" s="40">
        <v>1034</v>
      </c>
      <c r="C53" s="40">
        <f t="shared" si="0"/>
        <v>2215</v>
      </c>
      <c r="D53" s="40">
        <v>1527</v>
      </c>
      <c r="E53" s="40">
        <v>688</v>
      </c>
      <c r="F53" s="41">
        <v>5989595</v>
      </c>
    </row>
    <row r="54" spans="1:6" ht="15">
      <c r="A54" s="28" t="s">
        <v>51</v>
      </c>
      <c r="B54" s="40">
        <v>96</v>
      </c>
      <c r="C54" s="40">
        <f aca="true" t="shared" si="1" ref="C54:C68">SUM(D54:E54)</f>
        <v>163</v>
      </c>
      <c r="D54" s="40">
        <v>103</v>
      </c>
      <c r="E54" s="40">
        <v>60</v>
      </c>
      <c r="F54" s="41">
        <v>644086</v>
      </c>
    </row>
    <row r="55" spans="1:6" ht="15">
      <c r="A55" s="28" t="s">
        <v>52</v>
      </c>
      <c r="B55" s="40">
        <v>120</v>
      </c>
      <c r="C55" s="40">
        <f t="shared" si="1"/>
        <v>245</v>
      </c>
      <c r="D55" s="40">
        <v>150</v>
      </c>
      <c r="E55" s="40">
        <v>95</v>
      </c>
      <c r="F55" s="41">
        <v>609275</v>
      </c>
    </row>
    <row r="56" spans="1:6" ht="15">
      <c r="A56" s="28" t="s">
        <v>53</v>
      </c>
      <c r="B56" s="40">
        <v>172</v>
      </c>
      <c r="C56" s="40">
        <f t="shared" si="1"/>
        <v>331</v>
      </c>
      <c r="D56" s="40">
        <v>201</v>
      </c>
      <c r="E56" s="40">
        <v>130</v>
      </c>
      <c r="F56" s="41">
        <v>852302</v>
      </c>
    </row>
    <row r="57" spans="1:6" ht="15">
      <c r="A57" s="28" t="s">
        <v>54</v>
      </c>
      <c r="B57" s="40">
        <v>770</v>
      </c>
      <c r="C57" s="40">
        <f t="shared" si="1"/>
        <v>1557</v>
      </c>
      <c r="D57" s="40">
        <v>913</v>
      </c>
      <c r="E57" s="40">
        <v>644</v>
      </c>
      <c r="F57" s="41">
        <v>3773100</v>
      </c>
    </row>
    <row r="58" spans="1:6" ht="15">
      <c r="A58" s="28" t="s">
        <v>55</v>
      </c>
      <c r="B58" s="40">
        <v>6882</v>
      </c>
      <c r="C58" s="40">
        <f t="shared" si="1"/>
        <v>14021</v>
      </c>
      <c r="D58" s="40">
        <v>8594</v>
      </c>
      <c r="E58" s="40">
        <v>5427</v>
      </c>
      <c r="F58" s="41">
        <v>58597943</v>
      </c>
    </row>
    <row r="59" spans="1:6" ht="15">
      <c r="A59" s="28" t="s">
        <v>56</v>
      </c>
      <c r="B59" s="40">
        <v>554</v>
      </c>
      <c r="C59" s="40">
        <f t="shared" si="1"/>
        <v>1131</v>
      </c>
      <c r="D59" s="40">
        <v>741</v>
      </c>
      <c r="E59" s="40">
        <v>390</v>
      </c>
      <c r="F59" s="41">
        <v>3121791</v>
      </c>
    </row>
    <row r="60" spans="1:6" ht="15">
      <c r="A60" s="28" t="s">
        <v>57</v>
      </c>
      <c r="B60" s="40">
        <v>282</v>
      </c>
      <c r="C60" s="40">
        <f t="shared" si="1"/>
        <v>591</v>
      </c>
      <c r="D60" s="40">
        <v>376</v>
      </c>
      <c r="E60" s="40">
        <v>215</v>
      </c>
      <c r="F60" s="41">
        <v>1451437</v>
      </c>
    </row>
    <row r="61" spans="1:6" ht="15">
      <c r="A61" s="28" t="s">
        <v>58</v>
      </c>
      <c r="B61" s="40">
        <v>648</v>
      </c>
      <c r="C61" s="40">
        <f t="shared" si="1"/>
        <v>1248</v>
      </c>
      <c r="D61" s="40">
        <v>694</v>
      </c>
      <c r="E61" s="40">
        <v>554</v>
      </c>
      <c r="F61" s="41">
        <v>3855146</v>
      </c>
    </row>
    <row r="62" spans="1:6" ht="15">
      <c r="A62" s="28" t="s">
        <v>59</v>
      </c>
      <c r="B62" s="40">
        <v>1208</v>
      </c>
      <c r="C62" s="40">
        <f t="shared" si="1"/>
        <v>2423</v>
      </c>
      <c r="D62" s="40">
        <v>1581</v>
      </c>
      <c r="E62" s="40">
        <v>842</v>
      </c>
      <c r="F62" s="41">
        <v>7504983</v>
      </c>
    </row>
    <row r="63" spans="1:6" ht="15">
      <c r="A63" s="28" t="s">
        <v>60</v>
      </c>
      <c r="B63" s="40">
        <v>257</v>
      </c>
      <c r="C63" s="40">
        <f t="shared" si="1"/>
        <v>488</v>
      </c>
      <c r="D63" s="40">
        <v>271</v>
      </c>
      <c r="E63" s="40">
        <v>217</v>
      </c>
      <c r="F63" s="41">
        <v>1433867</v>
      </c>
    </row>
    <row r="64" spans="1:6" ht="15">
      <c r="A64" s="28" t="s">
        <v>61</v>
      </c>
      <c r="B64" s="40">
        <v>318</v>
      </c>
      <c r="C64" s="40">
        <f t="shared" si="1"/>
        <v>561</v>
      </c>
      <c r="D64" s="40">
        <v>329</v>
      </c>
      <c r="E64" s="40">
        <v>232</v>
      </c>
      <c r="F64" s="41">
        <v>1867463</v>
      </c>
    </row>
    <row r="65" spans="1:6" ht="15">
      <c r="A65" s="28" t="s">
        <v>62</v>
      </c>
      <c r="B65" s="40">
        <v>463</v>
      </c>
      <c r="C65" s="40">
        <f t="shared" si="1"/>
        <v>844</v>
      </c>
      <c r="D65" s="40">
        <v>522</v>
      </c>
      <c r="E65" s="40">
        <v>322</v>
      </c>
      <c r="F65" s="41">
        <v>2461426</v>
      </c>
    </row>
    <row r="66" spans="1:6" ht="15">
      <c r="A66" s="28" t="s">
        <v>63</v>
      </c>
      <c r="B66" s="40">
        <v>9281</v>
      </c>
      <c r="C66" s="40">
        <f t="shared" si="1"/>
        <v>19850</v>
      </c>
      <c r="D66" s="40">
        <v>11584</v>
      </c>
      <c r="E66" s="40">
        <v>8266</v>
      </c>
      <c r="F66" s="41">
        <v>90782954</v>
      </c>
    </row>
    <row r="67" spans="1:6" ht="15">
      <c r="A67" s="28" t="s">
        <v>64</v>
      </c>
      <c r="B67" s="40">
        <v>193</v>
      </c>
      <c r="C67" s="40">
        <f t="shared" si="1"/>
        <v>359</v>
      </c>
      <c r="D67" s="40">
        <v>197</v>
      </c>
      <c r="E67" s="40">
        <v>162</v>
      </c>
      <c r="F67" s="41">
        <v>910233</v>
      </c>
    </row>
    <row r="68" spans="1:6" ht="15">
      <c r="A68" s="28" t="s">
        <v>65</v>
      </c>
      <c r="B68" s="40">
        <v>83</v>
      </c>
      <c r="C68" s="40">
        <f t="shared" si="1"/>
        <v>147</v>
      </c>
      <c r="D68" s="40">
        <v>80</v>
      </c>
      <c r="E68" s="40">
        <v>67</v>
      </c>
      <c r="F68" s="41">
        <v>380255</v>
      </c>
    </row>
    <row r="69" spans="1:6" ht="15">
      <c r="A69" s="32"/>
      <c r="B69" s="32"/>
      <c r="C69" s="32"/>
      <c r="D69" s="32"/>
      <c r="E69" s="32"/>
      <c r="F69" s="37"/>
    </row>
    <row r="70" spans="1:6" ht="15">
      <c r="A70" s="28" t="s">
        <v>76</v>
      </c>
      <c r="B70" s="29"/>
      <c r="C70" s="29"/>
      <c r="D70" s="29"/>
      <c r="E70" s="29"/>
      <c r="F70" s="35"/>
    </row>
    <row r="71" spans="1:6" ht="15">
      <c r="A71" s="28"/>
      <c r="B71" s="29"/>
      <c r="C71" s="29"/>
      <c r="D71" s="29"/>
      <c r="E71" s="29"/>
      <c r="F71" s="35"/>
    </row>
    <row r="72" spans="1:6" ht="15">
      <c r="A72" s="28" t="s">
        <v>66</v>
      </c>
      <c r="B72" s="29"/>
      <c r="C72" s="29"/>
      <c r="D72" s="29"/>
      <c r="E72" s="29"/>
      <c r="F72" s="35"/>
    </row>
    <row r="73" spans="1:6" ht="15">
      <c r="A73" s="28"/>
      <c r="B73" s="29"/>
      <c r="C73" s="29"/>
      <c r="D73" s="29"/>
      <c r="E73" s="29"/>
      <c r="F73" s="35"/>
    </row>
    <row r="74" spans="1:6" ht="15">
      <c r="A74" s="28"/>
      <c r="B74" s="29"/>
      <c r="C74" s="29"/>
      <c r="D74" s="29"/>
      <c r="E74" s="29"/>
      <c r="F74" s="35"/>
    </row>
    <row r="75" spans="1:6" ht="15">
      <c r="A75" s="28"/>
      <c r="B75" s="29"/>
      <c r="C75" s="29"/>
      <c r="D75" s="29"/>
      <c r="E75" s="29"/>
      <c r="F75" s="35"/>
    </row>
    <row r="76" spans="1:6" ht="15">
      <c r="A76" s="28"/>
      <c r="B76" s="29"/>
      <c r="C76" s="29"/>
      <c r="D76" s="29"/>
      <c r="E76" s="29"/>
      <c r="F76" s="35"/>
    </row>
    <row r="77" spans="1:6" ht="15">
      <c r="A77" s="28"/>
      <c r="B77" s="29"/>
      <c r="C77" s="29"/>
      <c r="D77" s="29"/>
      <c r="E77" s="29"/>
      <c r="F77" s="29"/>
    </row>
    <row r="78" spans="1:6" ht="15">
      <c r="A78" s="28"/>
      <c r="B78" s="29"/>
      <c r="C78" s="29"/>
      <c r="D78" s="29"/>
      <c r="E78" s="29"/>
      <c r="F78" s="29"/>
    </row>
    <row r="79" spans="1:6" ht="15">
      <c r="A79" s="28"/>
      <c r="B79" s="29"/>
      <c r="C79" s="29"/>
      <c r="D79" s="29"/>
      <c r="E79" s="29"/>
      <c r="F79" s="29"/>
    </row>
    <row r="80" spans="1:6" ht="15">
      <c r="A80" s="28"/>
      <c r="B80" s="29"/>
      <c r="C80" s="29"/>
      <c r="D80" s="29"/>
      <c r="E80" s="29"/>
      <c r="F80" s="29"/>
    </row>
    <row r="81" spans="1:6" ht="15">
      <c r="A81" s="28"/>
      <c r="B81" s="29"/>
      <c r="C81" s="29"/>
      <c r="D81" s="29"/>
      <c r="E81" s="29"/>
      <c r="F81" s="29"/>
    </row>
    <row r="82" spans="1:6" ht="15">
      <c r="A82" s="28"/>
      <c r="B82" s="29"/>
      <c r="C82" s="29"/>
      <c r="D82" s="29"/>
      <c r="E82" s="29"/>
      <c r="F82" s="29"/>
    </row>
    <row r="83" spans="1:6" ht="15">
      <c r="A83" s="28"/>
      <c r="B83" s="29"/>
      <c r="C83" s="29"/>
      <c r="D83" s="29"/>
      <c r="E83" s="29"/>
      <c r="F83" s="29"/>
    </row>
    <row r="84" spans="1:6" ht="15">
      <c r="A84" s="28"/>
      <c r="B84" s="29"/>
      <c r="C84" s="29"/>
      <c r="D84" s="29"/>
      <c r="E84" s="29"/>
      <c r="F84" s="29"/>
    </row>
    <row r="85" spans="1:6" ht="15">
      <c r="A85" s="28"/>
      <c r="B85" s="29"/>
      <c r="C85" s="29"/>
      <c r="D85" s="29"/>
      <c r="E85" s="29"/>
      <c r="F85" s="29"/>
    </row>
    <row r="86" spans="1:6" ht="15">
      <c r="A86" s="28"/>
      <c r="B86" s="29"/>
      <c r="C86" s="29"/>
      <c r="D86" s="29"/>
      <c r="E86" s="29"/>
      <c r="F86" s="29"/>
    </row>
    <row r="87" spans="1:6" ht="15">
      <c r="A87" s="28"/>
      <c r="B87" s="29"/>
      <c r="C87" s="29"/>
      <c r="D87" s="29"/>
      <c r="E87" s="29"/>
      <c r="F87" s="29"/>
    </row>
    <row r="88" spans="1:6" ht="15">
      <c r="A88" s="28"/>
      <c r="B88" s="29"/>
      <c r="C88" s="29"/>
      <c r="D88" s="29"/>
      <c r="E88" s="29"/>
      <c r="F88" s="29"/>
    </row>
    <row r="89" spans="1:6" ht="15">
      <c r="A89" s="28"/>
      <c r="B89" s="29"/>
      <c r="C89" s="29"/>
      <c r="D89" s="29"/>
      <c r="E89" s="29"/>
      <c r="F89" s="29"/>
    </row>
    <row r="90" spans="1:6" ht="15">
      <c r="A90" s="28"/>
      <c r="B90" s="29"/>
      <c r="C90" s="29"/>
      <c r="D90" s="29"/>
      <c r="E90" s="29"/>
      <c r="F90" s="29"/>
    </row>
    <row r="91" spans="1:6" ht="15">
      <c r="A91" s="28"/>
      <c r="B91" s="29"/>
      <c r="C91" s="29"/>
      <c r="D91" s="29"/>
      <c r="E91" s="29"/>
      <c r="F91" s="29"/>
    </row>
    <row r="92" spans="1:6" ht="15">
      <c r="A92" s="28"/>
      <c r="B92" s="29"/>
      <c r="C92" s="29"/>
      <c r="D92" s="29"/>
      <c r="E92" s="29"/>
      <c r="F92" s="29"/>
    </row>
    <row r="93" spans="1:6" ht="15">
      <c r="A93" s="28"/>
      <c r="B93" s="29"/>
      <c r="C93" s="29"/>
      <c r="D93" s="29"/>
      <c r="E93" s="29"/>
      <c r="F93" s="29"/>
    </row>
    <row r="94" spans="1:6" ht="15">
      <c r="A94" s="28"/>
      <c r="B94" s="29"/>
      <c r="C94" s="29"/>
      <c r="D94" s="29"/>
      <c r="E94" s="29"/>
      <c r="F94" s="29"/>
    </row>
    <row r="95" spans="1:6" ht="15">
      <c r="A95" s="28"/>
      <c r="B95" s="29"/>
      <c r="C95" s="29"/>
      <c r="D95" s="29"/>
      <c r="E95" s="29"/>
      <c r="F95" s="29"/>
    </row>
    <row r="96" spans="1:6" ht="15">
      <c r="A96" s="28"/>
      <c r="B96" s="29"/>
      <c r="C96" s="29"/>
      <c r="D96" s="29"/>
      <c r="E96" s="29"/>
      <c r="F96" s="29"/>
    </row>
    <row r="97" spans="1:6" ht="15">
      <c r="A97" s="28"/>
      <c r="B97" s="29"/>
      <c r="C97" s="29"/>
      <c r="D97" s="29"/>
      <c r="E97" s="29"/>
      <c r="F97" s="29"/>
    </row>
    <row r="98" spans="1:6" ht="15">
      <c r="A98" s="28"/>
      <c r="B98" s="29"/>
      <c r="C98" s="29"/>
      <c r="D98" s="29"/>
      <c r="E98" s="29"/>
      <c r="F98" s="29"/>
    </row>
    <row r="99" spans="1:6" ht="15">
      <c r="A99" s="28"/>
      <c r="B99" s="29"/>
      <c r="C99" s="29"/>
      <c r="D99" s="29"/>
      <c r="E99" s="29"/>
      <c r="F99" s="29"/>
    </row>
    <row r="100" spans="1:6" ht="15">
      <c r="A100" s="28"/>
      <c r="B100" s="29"/>
      <c r="C100" s="29"/>
      <c r="D100" s="29"/>
      <c r="E100" s="29"/>
      <c r="F100" s="29"/>
    </row>
    <row r="101" spans="1:6" ht="15">
      <c r="A101" s="28"/>
      <c r="B101" s="29"/>
      <c r="C101" s="29"/>
      <c r="D101" s="29"/>
      <c r="E101" s="29"/>
      <c r="F101" s="29"/>
    </row>
    <row r="102" spans="1:6" ht="15">
      <c r="A102" s="28"/>
      <c r="B102" s="29"/>
      <c r="C102" s="29"/>
      <c r="D102" s="29"/>
      <c r="E102" s="29"/>
      <c r="F102" s="29"/>
    </row>
    <row r="103" spans="1:6" ht="15">
      <c r="A103" s="28"/>
      <c r="B103" s="28"/>
      <c r="C103" s="28"/>
      <c r="D103" s="28"/>
      <c r="E103" s="28"/>
      <c r="F103" s="28"/>
    </row>
    <row r="104" spans="1:6" ht="15">
      <c r="A104" s="28"/>
      <c r="B104" s="28"/>
      <c r="C104" s="28"/>
      <c r="D104" s="28"/>
      <c r="E104" s="28"/>
      <c r="F104" s="28"/>
    </row>
    <row r="105" spans="1:6" ht="15">
      <c r="A105" s="28"/>
      <c r="B105" s="28"/>
      <c r="C105" s="28"/>
      <c r="D105" s="28"/>
      <c r="E105" s="28"/>
      <c r="F105" s="28"/>
    </row>
    <row r="106" spans="1:6" ht="15">
      <c r="A106" s="28"/>
      <c r="B106" s="28"/>
      <c r="C106" s="28"/>
      <c r="D106" s="28"/>
      <c r="E106" s="28"/>
      <c r="F106" s="28"/>
    </row>
    <row r="107" spans="1:6" ht="15">
      <c r="A107" s="28"/>
      <c r="B107" s="28"/>
      <c r="C107" s="28"/>
      <c r="D107" s="28"/>
      <c r="E107" s="28"/>
      <c r="F107" s="28"/>
    </row>
    <row r="108" spans="1:6" ht="15">
      <c r="A108" s="28"/>
      <c r="B108" s="28"/>
      <c r="C108" s="28"/>
      <c r="D108" s="28"/>
      <c r="E108" s="28"/>
      <c r="F108" s="28"/>
    </row>
    <row r="109" spans="1:6" ht="15">
      <c r="A109" s="28"/>
      <c r="B109" s="28"/>
      <c r="C109" s="28"/>
      <c r="D109" s="28"/>
      <c r="E109" s="28"/>
      <c r="F109" s="28"/>
    </row>
    <row r="110" spans="1:6" ht="15">
      <c r="A110" s="28"/>
      <c r="B110" s="28"/>
      <c r="C110" s="28"/>
      <c r="D110" s="28"/>
      <c r="E110" s="28"/>
      <c r="F110" s="28"/>
    </row>
    <row r="111" spans="1:6" ht="15">
      <c r="A111" s="28"/>
      <c r="B111" s="28"/>
      <c r="C111" s="28"/>
      <c r="D111" s="28"/>
      <c r="E111" s="28"/>
      <c r="F111" s="28"/>
    </row>
    <row r="112" spans="1:6" ht="15">
      <c r="A112" s="28"/>
      <c r="B112" s="28"/>
      <c r="C112" s="28"/>
      <c r="D112" s="28"/>
      <c r="E112" s="28"/>
      <c r="F112" s="28"/>
    </row>
    <row r="113" spans="1:6" ht="15">
      <c r="A113" s="28"/>
      <c r="B113" s="28"/>
      <c r="C113" s="28"/>
      <c r="D113" s="28"/>
      <c r="E113" s="28"/>
      <c r="F113" s="28"/>
    </row>
    <row r="114" spans="1:6" ht="15">
      <c r="A114" s="28"/>
      <c r="B114" s="28"/>
      <c r="C114" s="28"/>
      <c r="D114" s="28"/>
      <c r="E114" s="28"/>
      <c r="F114" s="28"/>
    </row>
    <row r="115" spans="1:6" ht="15">
      <c r="A115" s="28"/>
      <c r="B115" s="28"/>
      <c r="C115" s="28"/>
      <c r="D115" s="28"/>
      <c r="E115" s="28"/>
      <c r="F115" s="28"/>
    </row>
    <row r="116" spans="1:6" ht="15">
      <c r="A116" s="28"/>
      <c r="B116" s="28"/>
      <c r="C116" s="28"/>
      <c r="D116" s="28"/>
      <c r="E116" s="28"/>
      <c r="F116" s="28"/>
    </row>
  </sheetData>
  <sheetProtection/>
  <mergeCells count="2">
    <mergeCell ref="A1:F1"/>
    <mergeCell ref="B4:E4"/>
  </mergeCells>
  <printOptions/>
  <pageMargins left="0.7" right="0.7" top="0.75" bottom="0.75" header="0.3" footer="0.3"/>
  <pageSetup horizontalDpi="1200" verticalDpi="12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12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20.7109375" style="0" customWidth="1"/>
    <col min="2" max="16384" width="19.7109375" style="0" customWidth="1"/>
  </cols>
  <sheetData>
    <row r="1" spans="1:6" ht="43.5" customHeight="1">
      <c r="A1" s="25" t="s">
        <v>70</v>
      </c>
      <c r="B1" s="25"/>
      <c r="C1" s="25"/>
      <c r="D1" s="25"/>
      <c r="E1" s="25"/>
      <c r="F1" s="25"/>
    </row>
    <row r="2" spans="1:6" ht="20.25">
      <c r="A2" s="26" t="s">
        <v>87</v>
      </c>
      <c r="B2" s="27"/>
      <c r="C2" s="27"/>
      <c r="D2" s="27"/>
      <c r="E2" s="27"/>
      <c r="F2" s="27"/>
    </row>
    <row r="3" spans="1:6" ht="15">
      <c r="A3" s="2"/>
      <c r="B3" s="2"/>
      <c r="C3" s="2"/>
      <c r="D3" s="2"/>
      <c r="E3" s="2"/>
      <c r="F3" s="2"/>
    </row>
    <row r="4" spans="1:6" ht="15">
      <c r="A4" s="4"/>
      <c r="B4" s="5" t="s">
        <v>0</v>
      </c>
      <c r="C4" s="5"/>
      <c r="D4" s="5"/>
      <c r="E4" s="5"/>
      <c r="F4" s="4"/>
    </row>
    <row r="5" spans="1:6" ht="15">
      <c r="A5" s="6" t="s">
        <v>69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68</v>
      </c>
    </row>
    <row r="6" spans="1:6" ht="15">
      <c r="A6" s="2"/>
      <c r="B6" s="9"/>
      <c r="C6" s="9"/>
      <c r="D6" s="9"/>
      <c r="E6" s="9"/>
      <c r="F6" s="2"/>
    </row>
    <row r="7" spans="1:6" ht="15">
      <c r="A7" s="28" t="s">
        <v>5</v>
      </c>
      <c r="B7" s="29">
        <f>+B9+B11</f>
        <v>366498</v>
      </c>
      <c r="C7" s="29">
        <f>+C9+C11</f>
        <v>794503</v>
      </c>
      <c r="D7" s="29">
        <f>+D9+D11</f>
        <v>466488</v>
      </c>
      <c r="E7" s="29">
        <f>+E9+E11</f>
        <v>328015</v>
      </c>
      <c r="F7" s="34">
        <v>1954774625</v>
      </c>
    </row>
    <row r="8" spans="1:6" ht="15">
      <c r="A8" s="30"/>
      <c r="B8" s="29" t="s">
        <v>6</v>
      </c>
      <c r="C8" s="29" t="s">
        <v>6</v>
      </c>
      <c r="D8" s="29" t="s">
        <v>6</v>
      </c>
      <c r="E8" s="29" t="s">
        <v>6</v>
      </c>
      <c r="F8" s="35" t="s">
        <v>6</v>
      </c>
    </row>
    <row r="9" spans="1:6" ht="17.25">
      <c r="A9" s="28" t="s">
        <v>77</v>
      </c>
      <c r="B9" s="47">
        <v>266596</v>
      </c>
      <c r="C9" s="47">
        <f>SUM(D9:E9)</f>
        <v>572580</v>
      </c>
      <c r="D9" s="47">
        <v>329476</v>
      </c>
      <c r="E9" s="47">
        <v>243104</v>
      </c>
      <c r="F9" s="48">
        <v>1345372000</v>
      </c>
    </row>
    <row r="10" spans="1:6" ht="15">
      <c r="A10" s="28"/>
      <c r="B10" s="29"/>
      <c r="C10" s="29"/>
      <c r="D10" s="29"/>
      <c r="E10" s="29"/>
      <c r="F10" s="35"/>
    </row>
    <row r="11" spans="1:6" ht="15">
      <c r="A11" s="28" t="s">
        <v>8</v>
      </c>
      <c r="B11" s="29">
        <f>SUM(B12:B68)</f>
        <v>99902</v>
      </c>
      <c r="C11" s="29">
        <f>SUM(C12:C68)</f>
        <v>221923</v>
      </c>
      <c r="D11" s="29">
        <f>SUM(D12:D68)</f>
        <v>137012</v>
      </c>
      <c r="E11" s="29">
        <f>SUM(E12:E68)</f>
        <v>84911</v>
      </c>
      <c r="F11" s="35">
        <f>SUM(F12:F68)</f>
        <v>609402625</v>
      </c>
    </row>
    <row r="12" spans="1:6" ht="15">
      <c r="A12" s="28" t="s">
        <v>9</v>
      </c>
      <c r="B12" s="47">
        <v>3325</v>
      </c>
      <c r="C12" s="47">
        <f aca="true" t="shared" si="0" ref="C12:C53">SUM(D12:E12)</f>
        <v>7562</v>
      </c>
      <c r="D12" s="47">
        <v>4678</v>
      </c>
      <c r="E12" s="47">
        <v>2884</v>
      </c>
      <c r="F12" s="48">
        <v>21034247</v>
      </c>
    </row>
    <row r="13" spans="1:6" ht="15">
      <c r="A13" s="28" t="s">
        <v>10</v>
      </c>
      <c r="B13" s="47">
        <v>558</v>
      </c>
      <c r="C13" s="47">
        <f t="shared" si="0"/>
        <v>1282</v>
      </c>
      <c r="D13" s="47">
        <v>772</v>
      </c>
      <c r="E13" s="47">
        <v>510</v>
      </c>
      <c r="F13" s="48">
        <v>2467697</v>
      </c>
    </row>
    <row r="14" spans="1:6" ht="15">
      <c r="A14" s="28" t="s">
        <v>11</v>
      </c>
      <c r="B14" s="47">
        <v>2191</v>
      </c>
      <c r="C14" s="47">
        <f t="shared" si="0"/>
        <v>4971</v>
      </c>
      <c r="D14" s="47">
        <v>3055</v>
      </c>
      <c r="E14" s="47">
        <v>1916</v>
      </c>
      <c r="F14" s="48">
        <v>11525862</v>
      </c>
    </row>
    <row r="15" spans="1:6" ht="15">
      <c r="A15" s="28" t="s">
        <v>12</v>
      </c>
      <c r="B15" s="47">
        <v>666</v>
      </c>
      <c r="C15" s="47">
        <f t="shared" si="0"/>
        <v>1419</v>
      </c>
      <c r="D15" s="47">
        <v>885</v>
      </c>
      <c r="E15" s="47">
        <v>534</v>
      </c>
      <c r="F15" s="48">
        <v>3160330</v>
      </c>
    </row>
    <row r="16" spans="1:6" ht="15">
      <c r="A16" s="28" t="s">
        <v>13</v>
      </c>
      <c r="B16" s="47">
        <v>426</v>
      </c>
      <c r="C16" s="47">
        <f t="shared" si="0"/>
        <v>948</v>
      </c>
      <c r="D16" s="47">
        <v>640</v>
      </c>
      <c r="E16" s="47">
        <v>308</v>
      </c>
      <c r="F16" s="48">
        <v>2130407</v>
      </c>
    </row>
    <row r="17" spans="1:6" ht="15">
      <c r="A17" s="28" t="s">
        <v>14</v>
      </c>
      <c r="B17" s="47">
        <v>2074</v>
      </c>
      <c r="C17" s="47">
        <f t="shared" si="0"/>
        <v>4508</v>
      </c>
      <c r="D17" s="47">
        <v>2779</v>
      </c>
      <c r="E17" s="47">
        <v>1729</v>
      </c>
      <c r="F17" s="48">
        <v>10220036</v>
      </c>
    </row>
    <row r="18" spans="1:6" ht="15">
      <c r="A18" s="28" t="s">
        <v>15</v>
      </c>
      <c r="B18" s="47">
        <v>902</v>
      </c>
      <c r="C18" s="47">
        <f t="shared" si="0"/>
        <v>2082</v>
      </c>
      <c r="D18" s="47">
        <v>1402</v>
      </c>
      <c r="E18" s="47">
        <v>680</v>
      </c>
      <c r="F18" s="48">
        <v>4217195</v>
      </c>
    </row>
    <row r="19" spans="1:6" ht="15">
      <c r="A19" s="28" t="s">
        <v>16</v>
      </c>
      <c r="B19" s="47">
        <v>252</v>
      </c>
      <c r="C19" s="47">
        <f t="shared" si="0"/>
        <v>549</v>
      </c>
      <c r="D19" s="47">
        <v>357</v>
      </c>
      <c r="E19" s="47">
        <v>192</v>
      </c>
      <c r="F19" s="48">
        <v>1209137</v>
      </c>
    </row>
    <row r="20" spans="1:6" ht="15">
      <c r="A20" s="28" t="s">
        <v>17</v>
      </c>
      <c r="B20" s="47">
        <v>572</v>
      </c>
      <c r="C20" s="47">
        <f t="shared" si="0"/>
        <v>1118</v>
      </c>
      <c r="D20" s="47">
        <v>667</v>
      </c>
      <c r="E20" s="47">
        <v>451</v>
      </c>
      <c r="F20" s="48">
        <v>2869930</v>
      </c>
    </row>
    <row r="21" spans="1:6" ht="15">
      <c r="A21" s="28" t="s">
        <v>18</v>
      </c>
      <c r="B21" s="47">
        <v>392</v>
      </c>
      <c r="C21" s="47">
        <f t="shared" si="0"/>
        <v>785</v>
      </c>
      <c r="D21" s="47">
        <v>483</v>
      </c>
      <c r="E21" s="47">
        <v>302</v>
      </c>
      <c r="F21" s="48">
        <v>1953511</v>
      </c>
    </row>
    <row r="22" spans="1:6" ht="15">
      <c r="A22" s="28" t="s">
        <v>19</v>
      </c>
      <c r="B22" s="47">
        <v>412</v>
      </c>
      <c r="C22" s="47">
        <f t="shared" si="0"/>
        <v>947</v>
      </c>
      <c r="D22" s="47">
        <v>569</v>
      </c>
      <c r="E22" s="47">
        <v>378</v>
      </c>
      <c r="F22" s="48">
        <v>2359974</v>
      </c>
    </row>
    <row r="23" spans="1:6" ht="15">
      <c r="A23" s="28" t="s">
        <v>20</v>
      </c>
      <c r="B23" s="47">
        <v>200</v>
      </c>
      <c r="C23" s="47">
        <f t="shared" si="0"/>
        <v>382</v>
      </c>
      <c r="D23" s="47">
        <v>240</v>
      </c>
      <c r="E23" s="47">
        <v>142</v>
      </c>
      <c r="F23" s="48">
        <v>1004484</v>
      </c>
    </row>
    <row r="24" spans="1:6" ht="15">
      <c r="A24" s="28" t="s">
        <v>21</v>
      </c>
      <c r="B24" s="47">
        <v>1445</v>
      </c>
      <c r="C24" s="47">
        <f t="shared" si="0"/>
        <v>2915</v>
      </c>
      <c r="D24" s="47">
        <v>1881</v>
      </c>
      <c r="E24" s="47">
        <v>1034</v>
      </c>
      <c r="F24" s="48">
        <v>8448844</v>
      </c>
    </row>
    <row r="25" spans="1:6" ht="15">
      <c r="A25" s="28" t="s">
        <v>22</v>
      </c>
      <c r="B25" s="47">
        <v>16456</v>
      </c>
      <c r="C25" s="47">
        <f t="shared" si="0"/>
        <v>36839</v>
      </c>
      <c r="D25" s="47">
        <v>22016</v>
      </c>
      <c r="E25" s="47">
        <v>14823</v>
      </c>
      <c r="F25" s="48">
        <v>79430199</v>
      </c>
    </row>
    <row r="26" spans="1:6" ht="15">
      <c r="A26" s="28" t="s">
        <v>23</v>
      </c>
      <c r="B26" s="47">
        <v>229</v>
      </c>
      <c r="C26" s="47">
        <f t="shared" si="0"/>
        <v>452</v>
      </c>
      <c r="D26" s="47">
        <v>255</v>
      </c>
      <c r="E26" s="47">
        <v>197</v>
      </c>
      <c r="F26" s="48">
        <v>1062441</v>
      </c>
    </row>
    <row r="27" spans="1:6" ht="15">
      <c r="A27" s="28" t="s">
        <v>24</v>
      </c>
      <c r="B27" s="47">
        <v>330</v>
      </c>
      <c r="C27" s="47">
        <f t="shared" si="0"/>
        <v>649</v>
      </c>
      <c r="D27" s="47">
        <v>386</v>
      </c>
      <c r="E27" s="47">
        <v>263</v>
      </c>
      <c r="F27" s="48">
        <v>1464626</v>
      </c>
    </row>
    <row r="28" spans="1:6" ht="15">
      <c r="A28" s="28" t="s">
        <v>25</v>
      </c>
      <c r="B28" s="47">
        <v>413</v>
      </c>
      <c r="C28" s="47">
        <f t="shared" si="0"/>
        <v>845</v>
      </c>
      <c r="D28" s="47">
        <v>498</v>
      </c>
      <c r="E28" s="47">
        <v>347</v>
      </c>
      <c r="F28" s="48">
        <v>2033948</v>
      </c>
    </row>
    <row r="29" spans="1:6" ht="15">
      <c r="A29" s="28" t="s">
        <v>26</v>
      </c>
      <c r="B29" s="47">
        <v>282</v>
      </c>
      <c r="C29" s="47">
        <f t="shared" si="0"/>
        <v>607</v>
      </c>
      <c r="D29" s="47">
        <v>387</v>
      </c>
      <c r="E29" s="47">
        <v>220</v>
      </c>
      <c r="F29" s="48">
        <v>1482938</v>
      </c>
    </row>
    <row r="30" spans="1:6" ht="15">
      <c r="A30" s="28" t="s">
        <v>27</v>
      </c>
      <c r="B30" s="47">
        <v>409</v>
      </c>
      <c r="C30" s="47">
        <f t="shared" si="0"/>
        <v>821</v>
      </c>
      <c r="D30" s="47">
        <v>490</v>
      </c>
      <c r="E30" s="47">
        <v>331</v>
      </c>
      <c r="F30" s="48">
        <v>2123654</v>
      </c>
    </row>
    <row r="31" spans="1:6" ht="15">
      <c r="A31" s="28" t="s">
        <v>28</v>
      </c>
      <c r="B31" s="47">
        <v>12</v>
      </c>
      <c r="C31" s="47">
        <f t="shared" si="0"/>
        <v>19</v>
      </c>
      <c r="D31" s="47">
        <v>11</v>
      </c>
      <c r="E31" s="47">
        <v>8</v>
      </c>
      <c r="F31" s="48">
        <v>49051</v>
      </c>
    </row>
    <row r="32" spans="1:6" ht="15">
      <c r="A32" s="28" t="s">
        <v>29</v>
      </c>
      <c r="B32" s="47">
        <v>349</v>
      </c>
      <c r="C32" s="47">
        <f t="shared" si="0"/>
        <v>752</v>
      </c>
      <c r="D32" s="47">
        <v>488</v>
      </c>
      <c r="E32" s="47">
        <v>264</v>
      </c>
      <c r="F32" s="48">
        <v>1620194</v>
      </c>
    </row>
    <row r="33" spans="1:6" ht="15">
      <c r="A33" s="28" t="s">
        <v>30</v>
      </c>
      <c r="B33" s="47">
        <v>1157</v>
      </c>
      <c r="C33" s="47">
        <f t="shared" si="0"/>
        <v>2418</v>
      </c>
      <c r="D33" s="47">
        <v>1314</v>
      </c>
      <c r="E33" s="47">
        <v>1104</v>
      </c>
      <c r="F33" s="48">
        <v>5894198</v>
      </c>
    </row>
    <row r="34" spans="1:6" ht="15">
      <c r="A34" s="28" t="s">
        <v>31</v>
      </c>
      <c r="B34" s="47">
        <v>138</v>
      </c>
      <c r="C34" s="47">
        <f t="shared" si="0"/>
        <v>277</v>
      </c>
      <c r="D34" s="47">
        <v>160</v>
      </c>
      <c r="E34" s="47">
        <v>117</v>
      </c>
      <c r="F34" s="48">
        <v>584137</v>
      </c>
    </row>
    <row r="35" spans="1:6" ht="15">
      <c r="A35" s="28" t="s">
        <v>32</v>
      </c>
      <c r="B35" s="47">
        <v>482</v>
      </c>
      <c r="C35" s="47">
        <f t="shared" si="0"/>
        <v>980</v>
      </c>
      <c r="D35" s="47">
        <v>515</v>
      </c>
      <c r="E35" s="47">
        <v>465</v>
      </c>
      <c r="F35" s="48">
        <v>2617402</v>
      </c>
    </row>
    <row r="36" spans="1:6" ht="15">
      <c r="A36" s="28" t="s">
        <v>33</v>
      </c>
      <c r="B36" s="47">
        <v>178</v>
      </c>
      <c r="C36" s="47">
        <f t="shared" si="0"/>
        <v>327</v>
      </c>
      <c r="D36" s="47">
        <v>234</v>
      </c>
      <c r="E36" s="47">
        <v>93</v>
      </c>
      <c r="F36" s="48">
        <v>889854</v>
      </c>
    </row>
    <row r="37" spans="1:6" ht="15">
      <c r="A37" s="28" t="s">
        <v>34</v>
      </c>
      <c r="B37" s="47">
        <v>16119</v>
      </c>
      <c r="C37" s="47">
        <f t="shared" si="0"/>
        <v>37313</v>
      </c>
      <c r="D37" s="47">
        <v>23024</v>
      </c>
      <c r="E37" s="47">
        <v>14289</v>
      </c>
      <c r="F37" s="48">
        <v>100700894</v>
      </c>
    </row>
    <row r="38" spans="1:6" ht="15">
      <c r="A38" s="28" t="s">
        <v>35</v>
      </c>
      <c r="B38" s="47">
        <v>295</v>
      </c>
      <c r="C38" s="47">
        <f t="shared" si="0"/>
        <v>616</v>
      </c>
      <c r="D38" s="47">
        <v>376</v>
      </c>
      <c r="E38" s="47">
        <v>240</v>
      </c>
      <c r="F38" s="48">
        <v>1581296</v>
      </c>
    </row>
    <row r="39" spans="1:6" ht="15">
      <c r="A39" s="28" t="s">
        <v>36</v>
      </c>
      <c r="B39" s="47">
        <v>4902</v>
      </c>
      <c r="C39" s="47">
        <f t="shared" si="0"/>
        <v>10026</v>
      </c>
      <c r="D39" s="47">
        <v>6499</v>
      </c>
      <c r="E39" s="47">
        <v>3527</v>
      </c>
      <c r="F39" s="48">
        <v>31977833</v>
      </c>
    </row>
    <row r="40" spans="1:6" ht="15">
      <c r="A40" s="28" t="s">
        <v>37</v>
      </c>
      <c r="B40" s="47">
        <v>2687</v>
      </c>
      <c r="C40" s="47">
        <f t="shared" si="0"/>
        <v>5579</v>
      </c>
      <c r="D40" s="47">
        <v>3431</v>
      </c>
      <c r="E40" s="47">
        <v>2148</v>
      </c>
      <c r="F40" s="48">
        <v>12618761</v>
      </c>
    </row>
    <row r="41" spans="1:6" ht="15">
      <c r="A41" s="28" t="s">
        <v>38</v>
      </c>
      <c r="B41" s="47">
        <v>2558</v>
      </c>
      <c r="C41" s="47">
        <f t="shared" si="0"/>
        <v>6430</v>
      </c>
      <c r="D41" s="47">
        <v>4138</v>
      </c>
      <c r="E41" s="47">
        <v>2292</v>
      </c>
      <c r="F41" s="48">
        <v>13391846</v>
      </c>
    </row>
    <row r="42" spans="1:6" ht="15">
      <c r="A42" s="28" t="s">
        <v>39</v>
      </c>
      <c r="B42" s="47">
        <v>5876</v>
      </c>
      <c r="C42" s="47">
        <f t="shared" si="0"/>
        <v>13526</v>
      </c>
      <c r="D42" s="47">
        <v>8706</v>
      </c>
      <c r="E42" s="47">
        <v>4820</v>
      </c>
      <c r="F42" s="48">
        <v>30869290</v>
      </c>
    </row>
    <row r="43" spans="1:6" ht="15">
      <c r="A43" s="28" t="s">
        <v>40</v>
      </c>
      <c r="B43" s="47">
        <v>534</v>
      </c>
      <c r="C43" s="47">
        <f t="shared" si="0"/>
        <v>1019</v>
      </c>
      <c r="D43" s="47">
        <v>575</v>
      </c>
      <c r="E43" s="47">
        <v>444</v>
      </c>
      <c r="F43" s="48">
        <v>2803627</v>
      </c>
    </row>
    <row r="44" spans="1:6" ht="15">
      <c r="A44" s="28" t="s">
        <v>41</v>
      </c>
      <c r="B44" s="47">
        <v>3046</v>
      </c>
      <c r="C44" s="47">
        <f t="shared" si="0"/>
        <v>7925</v>
      </c>
      <c r="D44" s="47">
        <v>5328</v>
      </c>
      <c r="E44" s="47">
        <v>2597</v>
      </c>
      <c r="F44" s="48">
        <v>21517195</v>
      </c>
    </row>
    <row r="45" spans="1:6" ht="15">
      <c r="A45" s="28" t="s">
        <v>42</v>
      </c>
      <c r="B45" s="47">
        <v>464</v>
      </c>
      <c r="C45" s="47">
        <f t="shared" si="0"/>
        <v>1069</v>
      </c>
      <c r="D45" s="47">
        <v>659</v>
      </c>
      <c r="E45" s="47">
        <v>410</v>
      </c>
      <c r="F45" s="48">
        <v>2508149</v>
      </c>
    </row>
    <row r="46" spans="1:6" ht="15">
      <c r="A46" s="28" t="s">
        <v>43</v>
      </c>
      <c r="B46" s="47">
        <v>832</v>
      </c>
      <c r="C46" s="47">
        <f t="shared" si="0"/>
        <v>1936</v>
      </c>
      <c r="D46" s="47">
        <v>1290</v>
      </c>
      <c r="E46" s="47">
        <v>646</v>
      </c>
      <c r="F46" s="48">
        <v>4536487</v>
      </c>
    </row>
    <row r="47" spans="1:6" ht="15">
      <c r="A47" s="28" t="s">
        <v>44</v>
      </c>
      <c r="B47" s="47">
        <v>119</v>
      </c>
      <c r="C47" s="47">
        <f t="shared" si="0"/>
        <v>200</v>
      </c>
      <c r="D47" s="47">
        <v>131</v>
      </c>
      <c r="E47" s="47">
        <v>69</v>
      </c>
      <c r="F47" s="48">
        <v>652963</v>
      </c>
    </row>
    <row r="48" spans="1:6" ht="15">
      <c r="A48" s="28" t="s">
        <v>45</v>
      </c>
      <c r="B48" s="47">
        <v>120</v>
      </c>
      <c r="C48" s="47">
        <f t="shared" si="0"/>
        <v>201</v>
      </c>
      <c r="D48" s="47">
        <v>116</v>
      </c>
      <c r="E48" s="47">
        <v>85</v>
      </c>
      <c r="F48" s="48">
        <v>920896</v>
      </c>
    </row>
    <row r="49" spans="1:6" ht="15">
      <c r="A49" s="28" t="s">
        <v>46</v>
      </c>
      <c r="B49" s="47">
        <v>1197</v>
      </c>
      <c r="C49" s="47">
        <f t="shared" si="0"/>
        <v>2663</v>
      </c>
      <c r="D49" s="47">
        <v>1619</v>
      </c>
      <c r="E49" s="47">
        <v>1044</v>
      </c>
      <c r="F49" s="48">
        <v>6464705</v>
      </c>
    </row>
    <row r="50" spans="1:6" ht="15">
      <c r="A50" s="28" t="s">
        <v>47</v>
      </c>
      <c r="B50" s="47">
        <v>1250</v>
      </c>
      <c r="C50" s="47">
        <f t="shared" si="0"/>
        <v>3628</v>
      </c>
      <c r="D50" s="47">
        <v>2421</v>
      </c>
      <c r="E50" s="47">
        <v>1207</v>
      </c>
      <c r="F50" s="48">
        <v>9036397</v>
      </c>
    </row>
    <row r="51" spans="1:6" ht="15">
      <c r="A51" s="28" t="s">
        <v>48</v>
      </c>
      <c r="B51" s="47">
        <v>1154</v>
      </c>
      <c r="C51" s="47">
        <f t="shared" si="0"/>
        <v>2406</v>
      </c>
      <c r="D51" s="47">
        <v>1395</v>
      </c>
      <c r="E51" s="47">
        <v>1011</v>
      </c>
      <c r="F51" s="48">
        <v>5093273</v>
      </c>
    </row>
    <row r="52" spans="1:6" ht="15">
      <c r="A52" s="28" t="s">
        <v>49</v>
      </c>
      <c r="B52" s="47">
        <v>245</v>
      </c>
      <c r="C52" s="47">
        <f t="shared" si="0"/>
        <v>400</v>
      </c>
      <c r="D52" s="47">
        <v>312</v>
      </c>
      <c r="E52" s="47">
        <v>88</v>
      </c>
      <c r="F52" s="48">
        <v>1372460</v>
      </c>
    </row>
    <row r="53" spans="1:6" ht="15">
      <c r="A53" s="28" t="s">
        <v>50</v>
      </c>
      <c r="B53" s="47">
        <v>1040</v>
      </c>
      <c r="C53" s="47">
        <f t="shared" si="0"/>
        <v>2386</v>
      </c>
      <c r="D53" s="47">
        <v>1672</v>
      </c>
      <c r="E53" s="47">
        <v>714</v>
      </c>
      <c r="F53" s="48">
        <v>5614448</v>
      </c>
    </row>
    <row r="54" spans="1:6" ht="15">
      <c r="A54" s="28" t="s">
        <v>51</v>
      </c>
      <c r="B54" s="47">
        <v>94</v>
      </c>
      <c r="C54" s="47">
        <f aca="true" t="shared" si="1" ref="C54:C68">SUM(D54:E54)</f>
        <v>166</v>
      </c>
      <c r="D54" s="47">
        <v>105</v>
      </c>
      <c r="E54" s="47">
        <v>61</v>
      </c>
      <c r="F54" s="48">
        <v>572908</v>
      </c>
    </row>
    <row r="55" spans="1:6" ht="15">
      <c r="A55" s="28" t="s">
        <v>52</v>
      </c>
      <c r="B55" s="47">
        <v>115</v>
      </c>
      <c r="C55" s="47">
        <f t="shared" si="1"/>
        <v>236</v>
      </c>
      <c r="D55" s="47">
        <v>149</v>
      </c>
      <c r="E55" s="47">
        <v>87</v>
      </c>
      <c r="F55" s="48">
        <v>559650</v>
      </c>
    </row>
    <row r="56" spans="1:6" ht="15">
      <c r="A56" s="28" t="s">
        <v>53</v>
      </c>
      <c r="B56" s="47">
        <v>185</v>
      </c>
      <c r="C56" s="47">
        <f t="shared" si="1"/>
        <v>377</v>
      </c>
      <c r="D56" s="47">
        <v>237</v>
      </c>
      <c r="E56" s="47">
        <v>140</v>
      </c>
      <c r="F56" s="48">
        <v>872004</v>
      </c>
    </row>
    <row r="57" spans="1:6" ht="15">
      <c r="A57" s="28" t="s">
        <v>54</v>
      </c>
      <c r="B57" s="47">
        <v>925</v>
      </c>
      <c r="C57" s="47">
        <f t="shared" si="1"/>
        <v>1932</v>
      </c>
      <c r="D57" s="47">
        <v>1124</v>
      </c>
      <c r="E57" s="47">
        <v>808</v>
      </c>
      <c r="F57" s="48">
        <v>4365779</v>
      </c>
    </row>
    <row r="58" spans="1:6" ht="15">
      <c r="A58" s="28" t="s">
        <v>55</v>
      </c>
      <c r="B58" s="47">
        <v>7400</v>
      </c>
      <c r="C58" s="47">
        <f t="shared" si="1"/>
        <v>15630</v>
      </c>
      <c r="D58" s="47">
        <v>9747</v>
      </c>
      <c r="E58" s="47">
        <v>5883</v>
      </c>
      <c r="F58" s="48">
        <v>60246205</v>
      </c>
    </row>
    <row r="59" spans="1:6" ht="15">
      <c r="A59" s="28" t="s">
        <v>56</v>
      </c>
      <c r="B59" s="47">
        <v>556</v>
      </c>
      <c r="C59" s="47">
        <f t="shared" si="1"/>
        <v>1169</v>
      </c>
      <c r="D59" s="47">
        <v>772</v>
      </c>
      <c r="E59" s="47">
        <v>397</v>
      </c>
      <c r="F59" s="48">
        <v>3037465</v>
      </c>
    </row>
    <row r="60" spans="1:6" ht="15">
      <c r="A60" s="28" t="s">
        <v>57</v>
      </c>
      <c r="B60" s="47">
        <v>318</v>
      </c>
      <c r="C60" s="47">
        <f t="shared" si="1"/>
        <v>682</v>
      </c>
      <c r="D60" s="47">
        <v>437</v>
      </c>
      <c r="E60" s="47">
        <v>245</v>
      </c>
      <c r="F60" s="48">
        <v>1533282</v>
      </c>
    </row>
    <row r="61" spans="1:6" ht="15">
      <c r="A61" s="28" t="s">
        <v>58</v>
      </c>
      <c r="B61" s="47">
        <v>676</v>
      </c>
      <c r="C61" s="47">
        <f t="shared" si="1"/>
        <v>1334</v>
      </c>
      <c r="D61" s="47">
        <v>755</v>
      </c>
      <c r="E61" s="47">
        <v>579</v>
      </c>
      <c r="F61" s="48">
        <v>3963644</v>
      </c>
    </row>
    <row r="62" spans="1:6" ht="15">
      <c r="A62" s="28" t="s">
        <v>59</v>
      </c>
      <c r="B62" s="47">
        <v>1269</v>
      </c>
      <c r="C62" s="47">
        <f t="shared" si="1"/>
        <v>2539</v>
      </c>
      <c r="D62" s="47">
        <v>1646</v>
      </c>
      <c r="E62" s="47">
        <v>893</v>
      </c>
      <c r="F62" s="48">
        <v>7461307</v>
      </c>
    </row>
    <row r="63" spans="1:6" ht="15">
      <c r="A63" s="28" t="s">
        <v>60</v>
      </c>
      <c r="B63" s="47">
        <v>243</v>
      </c>
      <c r="C63" s="47">
        <f t="shared" si="1"/>
        <v>470</v>
      </c>
      <c r="D63" s="47">
        <v>266</v>
      </c>
      <c r="E63" s="47">
        <v>204</v>
      </c>
      <c r="F63" s="48">
        <v>1318692</v>
      </c>
    </row>
    <row r="64" spans="1:6" ht="15">
      <c r="A64" s="28" t="s">
        <v>61</v>
      </c>
      <c r="B64" s="47">
        <v>323</v>
      </c>
      <c r="C64" s="47">
        <f t="shared" si="1"/>
        <v>626</v>
      </c>
      <c r="D64" s="47">
        <v>377</v>
      </c>
      <c r="E64" s="47">
        <v>249</v>
      </c>
      <c r="F64" s="48">
        <v>1778981</v>
      </c>
    </row>
    <row r="65" spans="1:6" ht="15">
      <c r="A65" s="28" t="s">
        <v>62</v>
      </c>
      <c r="B65" s="47">
        <v>522</v>
      </c>
      <c r="C65" s="47">
        <f t="shared" si="1"/>
        <v>1074</v>
      </c>
      <c r="D65" s="47">
        <v>691</v>
      </c>
      <c r="E65" s="47">
        <v>383</v>
      </c>
      <c r="F65" s="48">
        <v>2683389</v>
      </c>
    </row>
    <row r="66" spans="1:6" ht="15">
      <c r="A66" s="28" t="s">
        <v>63</v>
      </c>
      <c r="B66" s="47">
        <v>10713</v>
      </c>
      <c r="C66" s="47">
        <f t="shared" si="1"/>
        <v>23370</v>
      </c>
      <c r="D66" s="47">
        <v>13543</v>
      </c>
      <c r="E66" s="47">
        <v>9827</v>
      </c>
      <c r="F66" s="48">
        <v>96155688</v>
      </c>
    </row>
    <row r="67" spans="1:6" ht="15">
      <c r="A67" s="28" t="s">
        <v>64</v>
      </c>
      <c r="B67" s="47">
        <v>182</v>
      </c>
      <c r="C67" s="47">
        <f t="shared" si="1"/>
        <v>354</v>
      </c>
      <c r="D67" s="47">
        <v>196</v>
      </c>
      <c r="E67" s="47">
        <v>158</v>
      </c>
      <c r="F67" s="48">
        <v>879344</v>
      </c>
    </row>
    <row r="68" spans="1:6" ht="15">
      <c r="A68" s="28" t="s">
        <v>65</v>
      </c>
      <c r="B68" s="47">
        <v>93</v>
      </c>
      <c r="C68" s="47">
        <f t="shared" si="1"/>
        <v>187</v>
      </c>
      <c r="D68" s="47">
        <v>113</v>
      </c>
      <c r="E68" s="47">
        <v>74</v>
      </c>
      <c r="F68" s="48">
        <v>459471</v>
      </c>
    </row>
    <row r="69" spans="1:6" ht="15">
      <c r="A69" s="32"/>
      <c r="B69" s="32"/>
      <c r="C69" s="32"/>
      <c r="D69" s="32"/>
      <c r="E69" s="32"/>
      <c r="F69" s="37"/>
    </row>
    <row r="70" spans="1:6" ht="15">
      <c r="A70" s="28" t="s">
        <v>76</v>
      </c>
      <c r="B70" s="29"/>
      <c r="C70" s="29"/>
      <c r="D70" s="29"/>
      <c r="E70" s="29"/>
      <c r="F70" s="35"/>
    </row>
    <row r="71" spans="1:6" ht="15">
      <c r="A71" s="28"/>
      <c r="B71" s="29"/>
      <c r="C71" s="29"/>
      <c r="D71" s="29"/>
      <c r="E71" s="29"/>
      <c r="F71" s="35"/>
    </row>
    <row r="72" spans="1:6" ht="15">
      <c r="A72" s="28" t="s">
        <v>66</v>
      </c>
      <c r="B72" s="29"/>
      <c r="C72" s="29"/>
      <c r="D72" s="29"/>
      <c r="E72" s="29"/>
      <c r="F72" s="35"/>
    </row>
    <row r="73" spans="1:6" ht="15">
      <c r="A73" s="28"/>
      <c r="B73" s="29"/>
      <c r="C73" s="29"/>
      <c r="D73" s="29"/>
      <c r="E73" s="29"/>
      <c r="F73" s="35"/>
    </row>
    <row r="74" spans="1:6" ht="15">
      <c r="A74" s="28"/>
      <c r="B74" s="29"/>
      <c r="C74" s="29"/>
      <c r="D74" s="29"/>
      <c r="E74" s="29"/>
      <c r="F74" s="35"/>
    </row>
    <row r="75" spans="1:6" ht="15">
      <c r="A75" s="28"/>
      <c r="B75" s="29"/>
      <c r="C75" s="29"/>
      <c r="D75" s="29"/>
      <c r="E75" s="29"/>
      <c r="F75" s="35"/>
    </row>
    <row r="76" spans="1:6" ht="15">
      <c r="A76" s="28"/>
      <c r="B76" s="29"/>
      <c r="C76" s="29"/>
      <c r="D76" s="29"/>
      <c r="E76" s="29"/>
      <c r="F76" s="35"/>
    </row>
    <row r="77" spans="1:6" ht="15">
      <c r="A77" s="28"/>
      <c r="B77" s="29"/>
      <c r="C77" s="29"/>
      <c r="D77" s="29"/>
      <c r="E77" s="29"/>
      <c r="F77" s="29"/>
    </row>
    <row r="78" spans="1:6" ht="15">
      <c r="A78" s="28"/>
      <c r="B78" s="29"/>
      <c r="C78" s="29"/>
      <c r="D78" s="29"/>
      <c r="E78" s="29"/>
      <c r="F78" s="29"/>
    </row>
    <row r="79" spans="1:6" ht="15">
      <c r="A79" s="28"/>
      <c r="B79" s="29"/>
      <c r="C79" s="29"/>
      <c r="D79" s="29"/>
      <c r="E79" s="29"/>
      <c r="F79" s="29"/>
    </row>
    <row r="80" spans="1:6" ht="15">
      <c r="A80" s="28"/>
      <c r="B80" s="29"/>
      <c r="C80" s="29"/>
      <c r="D80" s="29"/>
      <c r="E80" s="29"/>
      <c r="F80" s="29"/>
    </row>
    <row r="81" spans="1:6" ht="15">
      <c r="A81" s="28"/>
      <c r="B81" s="29"/>
      <c r="C81" s="29"/>
      <c r="D81" s="29"/>
      <c r="E81" s="29"/>
      <c r="F81" s="29"/>
    </row>
    <row r="82" spans="1:6" ht="15">
      <c r="A82" s="28"/>
      <c r="B82" s="29"/>
      <c r="C82" s="29"/>
      <c r="D82" s="29"/>
      <c r="E82" s="29"/>
      <c r="F82" s="29"/>
    </row>
    <row r="83" spans="1:6" ht="15">
      <c r="A83" s="28"/>
      <c r="B83" s="29"/>
      <c r="C83" s="29"/>
      <c r="D83" s="29"/>
      <c r="E83" s="29"/>
      <c r="F83" s="29"/>
    </row>
    <row r="84" spans="1:6" ht="15">
      <c r="A84" s="28"/>
      <c r="B84" s="29"/>
      <c r="C84" s="29"/>
      <c r="D84" s="29"/>
      <c r="E84" s="29"/>
      <c r="F84" s="29"/>
    </row>
    <row r="85" spans="1:6" ht="15">
      <c r="A85" s="28"/>
      <c r="B85" s="29"/>
      <c r="C85" s="29"/>
      <c r="D85" s="29"/>
      <c r="E85" s="29"/>
      <c r="F85" s="29"/>
    </row>
    <row r="86" spans="1:6" ht="15">
      <c r="A86" s="28"/>
      <c r="B86" s="29"/>
      <c r="C86" s="29"/>
      <c r="D86" s="29"/>
      <c r="E86" s="29"/>
      <c r="F86" s="29"/>
    </row>
    <row r="87" spans="1:6" ht="15">
      <c r="A87" s="28"/>
      <c r="B87" s="29"/>
      <c r="C87" s="29"/>
      <c r="D87" s="29"/>
      <c r="E87" s="29"/>
      <c r="F87" s="29"/>
    </row>
    <row r="88" spans="1:6" ht="15">
      <c r="A88" s="28"/>
      <c r="B88" s="29"/>
      <c r="C88" s="29"/>
      <c r="D88" s="29"/>
      <c r="E88" s="29"/>
      <c r="F88" s="29"/>
    </row>
    <row r="89" spans="1:6" ht="15">
      <c r="A89" s="28"/>
      <c r="B89" s="29"/>
      <c r="C89" s="29"/>
      <c r="D89" s="29"/>
      <c r="E89" s="29"/>
      <c r="F89" s="29"/>
    </row>
    <row r="90" spans="1:6" ht="15">
      <c r="A90" s="28"/>
      <c r="B90" s="29"/>
      <c r="C90" s="29"/>
      <c r="D90" s="29"/>
      <c r="E90" s="29"/>
      <c r="F90" s="29"/>
    </row>
    <row r="91" spans="1:6" ht="15">
      <c r="A91" s="28"/>
      <c r="B91" s="29"/>
      <c r="C91" s="29"/>
      <c r="D91" s="29"/>
      <c r="E91" s="29"/>
      <c r="F91" s="29"/>
    </row>
    <row r="92" spans="1:6" ht="15">
      <c r="A92" s="28"/>
      <c r="B92" s="29"/>
      <c r="C92" s="29"/>
      <c r="D92" s="29"/>
      <c r="E92" s="29"/>
      <c r="F92" s="29"/>
    </row>
    <row r="93" spans="1:6" ht="15">
      <c r="A93" s="28"/>
      <c r="B93" s="29"/>
      <c r="C93" s="29"/>
      <c r="D93" s="29"/>
      <c r="E93" s="29"/>
      <c r="F93" s="29"/>
    </row>
    <row r="94" spans="1:6" ht="15">
      <c r="A94" s="28"/>
      <c r="B94" s="29"/>
      <c r="C94" s="29"/>
      <c r="D94" s="29"/>
      <c r="E94" s="29"/>
      <c r="F94" s="29"/>
    </row>
    <row r="95" spans="1:6" ht="15">
      <c r="A95" s="28"/>
      <c r="B95" s="29"/>
      <c r="C95" s="29"/>
      <c r="D95" s="29"/>
      <c r="E95" s="29"/>
      <c r="F95" s="29"/>
    </row>
    <row r="96" spans="1:6" ht="15">
      <c r="A96" s="28"/>
      <c r="B96" s="29"/>
      <c r="C96" s="29"/>
      <c r="D96" s="29"/>
      <c r="E96" s="29"/>
      <c r="F96" s="29"/>
    </row>
    <row r="97" spans="1:6" ht="15">
      <c r="A97" s="28"/>
      <c r="B97" s="29"/>
      <c r="C97" s="29"/>
      <c r="D97" s="29"/>
      <c r="E97" s="29"/>
      <c r="F97" s="29"/>
    </row>
    <row r="98" spans="1:6" ht="15">
      <c r="A98" s="28"/>
      <c r="B98" s="29"/>
      <c r="C98" s="29"/>
      <c r="D98" s="29"/>
      <c r="E98" s="29"/>
      <c r="F98" s="29"/>
    </row>
    <row r="99" spans="1:6" ht="15">
      <c r="A99" s="28"/>
      <c r="B99" s="29"/>
      <c r="C99" s="29"/>
      <c r="D99" s="29"/>
      <c r="E99" s="29"/>
      <c r="F99" s="29"/>
    </row>
    <row r="100" spans="1:6" ht="15">
      <c r="A100" s="28"/>
      <c r="B100" s="29"/>
      <c r="C100" s="29"/>
      <c r="D100" s="29"/>
      <c r="E100" s="29"/>
      <c r="F100" s="29"/>
    </row>
    <row r="101" spans="1:6" ht="15">
      <c r="A101" s="28"/>
      <c r="B101" s="29"/>
      <c r="C101" s="29"/>
      <c r="D101" s="29"/>
      <c r="E101" s="29"/>
      <c r="F101" s="29"/>
    </row>
    <row r="102" spans="1:6" ht="15">
      <c r="A102" s="28"/>
      <c r="B102" s="29"/>
      <c r="C102" s="29"/>
      <c r="D102" s="29"/>
      <c r="E102" s="29"/>
      <c r="F102" s="29"/>
    </row>
    <row r="103" spans="1:6" ht="15">
      <c r="A103" s="28"/>
      <c r="B103" s="28"/>
      <c r="C103" s="28"/>
      <c r="D103" s="28"/>
      <c r="E103" s="28"/>
      <c r="F103" s="28"/>
    </row>
    <row r="104" spans="1:6" ht="15">
      <c r="A104" s="28"/>
      <c r="B104" s="28"/>
      <c r="C104" s="28"/>
      <c r="D104" s="28"/>
      <c r="E104" s="28"/>
      <c r="F104" s="28"/>
    </row>
    <row r="105" spans="1:6" ht="15">
      <c r="A105" s="28"/>
      <c r="B105" s="28"/>
      <c r="C105" s="28"/>
      <c r="D105" s="28"/>
      <c r="E105" s="28"/>
      <c r="F105" s="28"/>
    </row>
    <row r="106" spans="1:6" ht="15">
      <c r="A106" s="28"/>
      <c r="B106" s="28"/>
      <c r="C106" s="28"/>
      <c r="D106" s="28"/>
      <c r="E106" s="28"/>
      <c r="F106" s="28"/>
    </row>
    <row r="107" spans="1:6" ht="15">
      <c r="A107" s="28"/>
      <c r="B107" s="28"/>
      <c r="C107" s="28"/>
      <c r="D107" s="28"/>
      <c r="E107" s="28"/>
      <c r="F107" s="28"/>
    </row>
    <row r="108" spans="1:6" ht="15">
      <c r="A108" s="28"/>
      <c r="B108" s="28"/>
      <c r="C108" s="28"/>
      <c r="D108" s="28"/>
      <c r="E108" s="28"/>
      <c r="F108" s="28"/>
    </row>
    <row r="109" spans="1:6" ht="15">
      <c r="A109" s="28"/>
      <c r="B109" s="28"/>
      <c r="C109" s="28"/>
      <c r="D109" s="28"/>
      <c r="E109" s="28"/>
      <c r="F109" s="28"/>
    </row>
    <row r="110" spans="1:6" ht="15">
      <c r="A110" s="28"/>
      <c r="B110" s="28"/>
      <c r="C110" s="28"/>
      <c r="D110" s="28"/>
      <c r="E110" s="28"/>
      <c r="F110" s="28"/>
    </row>
    <row r="111" spans="1:6" ht="15">
      <c r="A111" s="28"/>
      <c r="B111" s="28"/>
      <c r="C111" s="28"/>
      <c r="D111" s="28"/>
      <c r="E111" s="28"/>
      <c r="F111" s="28"/>
    </row>
    <row r="112" spans="1:6" ht="15">
      <c r="A112" s="28"/>
      <c r="B112" s="28"/>
      <c r="C112" s="28"/>
      <c r="D112" s="28"/>
      <c r="E112" s="28"/>
      <c r="F112" s="28"/>
    </row>
  </sheetData>
  <sheetProtection/>
  <mergeCells count="2">
    <mergeCell ref="A1:F1"/>
    <mergeCell ref="B4:E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12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20.7109375" style="0" customWidth="1"/>
    <col min="2" max="16384" width="19.7109375" style="0" customWidth="1"/>
  </cols>
  <sheetData>
    <row r="1" spans="1:6" ht="40.5" customHeight="1">
      <c r="A1" s="25" t="s">
        <v>70</v>
      </c>
      <c r="B1" s="25"/>
      <c r="C1" s="25"/>
      <c r="D1" s="25"/>
      <c r="E1" s="25"/>
      <c r="F1" s="25"/>
    </row>
    <row r="2" spans="1:6" ht="20.25">
      <c r="A2" s="26" t="s">
        <v>88</v>
      </c>
      <c r="B2" s="27"/>
      <c r="C2" s="27"/>
      <c r="D2" s="27"/>
      <c r="E2" s="27"/>
      <c r="F2" s="27"/>
    </row>
    <row r="3" spans="1:6" ht="15">
      <c r="A3" s="2"/>
      <c r="B3" s="2"/>
      <c r="C3" s="2"/>
      <c r="D3" s="2"/>
      <c r="E3" s="2"/>
      <c r="F3" s="2"/>
    </row>
    <row r="4" spans="1:6" ht="15">
      <c r="A4" s="4"/>
      <c r="B4" s="5" t="s">
        <v>0</v>
      </c>
      <c r="C4" s="5"/>
      <c r="D4" s="5"/>
      <c r="E4" s="5"/>
      <c r="F4" s="4"/>
    </row>
    <row r="5" spans="1:6" ht="15">
      <c r="A5" s="6" t="s">
        <v>69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68</v>
      </c>
    </row>
    <row r="6" spans="1:6" ht="15">
      <c r="A6" s="2"/>
      <c r="B6" s="9"/>
      <c r="C6" s="9"/>
      <c r="D6" s="9"/>
      <c r="E6" s="9"/>
      <c r="F6" s="2"/>
    </row>
    <row r="7" spans="1:6" ht="15">
      <c r="A7" s="28" t="s">
        <v>5</v>
      </c>
      <c r="B7" s="29">
        <f>+B9+B11</f>
        <v>421351</v>
      </c>
      <c r="C7" s="29">
        <f>+C9+C11</f>
        <v>934461</v>
      </c>
      <c r="D7" s="29">
        <f>+D9+D11</f>
        <v>537206</v>
      </c>
      <c r="E7" s="29">
        <f>+E9+E11</f>
        <v>397255</v>
      </c>
      <c r="F7" s="34">
        <v>2195545518</v>
      </c>
    </row>
    <row r="8" spans="1:6" ht="15">
      <c r="A8" s="30"/>
      <c r="B8" s="29" t="s">
        <v>6</v>
      </c>
      <c r="C8" s="29" t="s">
        <v>6</v>
      </c>
      <c r="D8" s="29" t="s">
        <v>6</v>
      </c>
      <c r="E8" s="29" t="s">
        <v>6</v>
      </c>
      <c r="F8" s="35" t="s">
        <v>6</v>
      </c>
    </row>
    <row r="9" spans="1:6" ht="17.25">
      <c r="A9" s="28" t="s">
        <v>77</v>
      </c>
      <c r="B9" s="43">
        <v>304435</v>
      </c>
      <c r="C9" s="43">
        <f>SUM(D9:E9)</f>
        <v>668231</v>
      </c>
      <c r="D9" s="43">
        <v>374745</v>
      </c>
      <c r="E9" s="43">
        <v>293486</v>
      </c>
      <c r="F9" s="38">
        <v>1501336000</v>
      </c>
    </row>
    <row r="10" spans="1:6" ht="15">
      <c r="A10" s="28"/>
      <c r="B10" s="29"/>
      <c r="C10" s="29"/>
      <c r="D10" s="29"/>
      <c r="E10" s="29"/>
      <c r="F10" s="35"/>
    </row>
    <row r="11" spans="1:6" ht="15">
      <c r="A11" s="28" t="s">
        <v>8</v>
      </c>
      <c r="B11" s="29">
        <f>SUM(B12:B68)</f>
        <v>116916</v>
      </c>
      <c r="C11" s="29">
        <f>SUM(C12:C68)</f>
        <v>266230</v>
      </c>
      <c r="D11" s="29">
        <f>SUM(D12:D68)</f>
        <v>162461</v>
      </c>
      <c r="E11" s="29">
        <f>SUM(E12:E68)</f>
        <v>103769</v>
      </c>
      <c r="F11" s="35">
        <f>SUM(F12:F68)</f>
        <v>694209518</v>
      </c>
    </row>
    <row r="12" spans="1:6" ht="15">
      <c r="A12" s="28" t="s">
        <v>9</v>
      </c>
      <c r="B12" s="43">
        <v>3643</v>
      </c>
      <c r="C12" s="43">
        <f aca="true" t="shared" si="0" ref="C12:C66">SUM(D12:E12)</f>
        <v>8536</v>
      </c>
      <c r="D12" s="43">
        <v>5283</v>
      </c>
      <c r="E12" s="43">
        <v>3253</v>
      </c>
      <c r="F12" s="38">
        <v>23253838</v>
      </c>
    </row>
    <row r="13" spans="1:6" ht="15">
      <c r="A13" s="28" t="s">
        <v>10</v>
      </c>
      <c r="B13" s="43">
        <v>727</v>
      </c>
      <c r="C13" s="43">
        <f t="shared" si="0"/>
        <v>1764</v>
      </c>
      <c r="D13" s="43">
        <v>1042</v>
      </c>
      <c r="E13" s="43">
        <v>722</v>
      </c>
      <c r="F13" s="38">
        <v>3339784</v>
      </c>
    </row>
    <row r="14" spans="1:6" ht="15">
      <c r="A14" s="28" t="s">
        <v>11</v>
      </c>
      <c r="B14" s="43">
        <v>2675</v>
      </c>
      <c r="C14" s="43">
        <f t="shared" si="0"/>
        <v>6294</v>
      </c>
      <c r="D14" s="43">
        <v>3802</v>
      </c>
      <c r="E14" s="43">
        <v>2492</v>
      </c>
      <c r="F14" s="38">
        <v>14459104</v>
      </c>
    </row>
    <row r="15" spans="1:6" ht="15">
      <c r="A15" s="28" t="s">
        <v>12</v>
      </c>
      <c r="B15" s="43">
        <v>808</v>
      </c>
      <c r="C15" s="43">
        <f t="shared" si="0"/>
        <v>1802</v>
      </c>
      <c r="D15" s="43">
        <v>1088</v>
      </c>
      <c r="E15" s="43">
        <v>714</v>
      </c>
      <c r="F15" s="38">
        <v>3687818</v>
      </c>
    </row>
    <row r="16" spans="1:6" ht="15">
      <c r="A16" s="28" t="s">
        <v>13</v>
      </c>
      <c r="B16" s="43">
        <v>490</v>
      </c>
      <c r="C16" s="43">
        <f t="shared" si="0"/>
        <v>1082</v>
      </c>
      <c r="D16" s="43">
        <v>701</v>
      </c>
      <c r="E16" s="43">
        <v>381</v>
      </c>
      <c r="F16" s="38">
        <v>2388850</v>
      </c>
    </row>
    <row r="17" spans="1:6" ht="15">
      <c r="A17" s="28" t="s">
        <v>14</v>
      </c>
      <c r="B17" s="43">
        <v>2297</v>
      </c>
      <c r="C17" s="43">
        <f t="shared" si="0"/>
        <v>5313</v>
      </c>
      <c r="D17" s="43">
        <v>3289</v>
      </c>
      <c r="E17" s="43">
        <v>2024</v>
      </c>
      <c r="F17" s="38">
        <v>11134451</v>
      </c>
    </row>
    <row r="18" spans="1:6" ht="15">
      <c r="A18" s="28" t="s">
        <v>15</v>
      </c>
      <c r="B18" s="43">
        <v>1017</v>
      </c>
      <c r="C18" s="43">
        <f t="shared" si="0"/>
        <v>2398</v>
      </c>
      <c r="D18" s="43">
        <v>1595</v>
      </c>
      <c r="E18" s="43">
        <v>803</v>
      </c>
      <c r="F18" s="38">
        <v>4583449</v>
      </c>
    </row>
    <row r="19" spans="1:6" ht="15">
      <c r="A19" s="28" t="s">
        <v>16</v>
      </c>
      <c r="B19" s="43">
        <v>308</v>
      </c>
      <c r="C19" s="43">
        <f t="shared" si="0"/>
        <v>748</v>
      </c>
      <c r="D19" s="43">
        <v>479</v>
      </c>
      <c r="E19" s="43">
        <v>269</v>
      </c>
      <c r="F19" s="38">
        <v>1496276</v>
      </c>
    </row>
    <row r="20" spans="1:6" ht="15">
      <c r="A20" s="28" t="s">
        <v>17</v>
      </c>
      <c r="B20" s="43">
        <v>619</v>
      </c>
      <c r="C20" s="43">
        <f t="shared" si="0"/>
        <v>1253</v>
      </c>
      <c r="D20" s="43">
        <v>756</v>
      </c>
      <c r="E20" s="43">
        <v>497</v>
      </c>
      <c r="F20" s="38">
        <v>2836804</v>
      </c>
    </row>
    <row r="21" spans="1:6" ht="15">
      <c r="A21" s="28" t="s">
        <v>18</v>
      </c>
      <c r="B21" s="43">
        <v>482</v>
      </c>
      <c r="C21" s="43">
        <f t="shared" si="0"/>
        <v>1025</v>
      </c>
      <c r="D21" s="43">
        <v>618</v>
      </c>
      <c r="E21" s="43">
        <v>407</v>
      </c>
      <c r="F21" s="38">
        <v>2273679</v>
      </c>
    </row>
    <row r="22" spans="1:6" ht="15">
      <c r="A22" s="28" t="s">
        <v>19</v>
      </c>
      <c r="B22" s="43">
        <v>473</v>
      </c>
      <c r="C22" s="43">
        <f t="shared" si="0"/>
        <v>1149</v>
      </c>
      <c r="D22" s="43">
        <v>690</v>
      </c>
      <c r="E22" s="43">
        <v>459</v>
      </c>
      <c r="F22" s="38">
        <v>2670412</v>
      </c>
    </row>
    <row r="23" spans="1:6" ht="15">
      <c r="A23" s="28" t="s">
        <v>20</v>
      </c>
      <c r="B23" s="43">
        <v>218</v>
      </c>
      <c r="C23" s="43">
        <f t="shared" si="0"/>
        <v>426</v>
      </c>
      <c r="D23" s="43">
        <v>265</v>
      </c>
      <c r="E23" s="43">
        <v>161</v>
      </c>
      <c r="F23" s="38">
        <v>1056193</v>
      </c>
    </row>
    <row r="24" spans="1:6" ht="15">
      <c r="A24" s="28" t="s">
        <v>21</v>
      </c>
      <c r="B24" s="43">
        <v>1729</v>
      </c>
      <c r="C24" s="43">
        <f t="shared" si="0"/>
        <v>3651</v>
      </c>
      <c r="D24" s="43">
        <v>2293</v>
      </c>
      <c r="E24" s="43">
        <v>1358</v>
      </c>
      <c r="F24" s="38">
        <v>9557053</v>
      </c>
    </row>
    <row r="25" spans="1:6" ht="15">
      <c r="A25" s="28" t="s">
        <v>22</v>
      </c>
      <c r="B25" s="43">
        <v>20068</v>
      </c>
      <c r="C25" s="43">
        <f t="shared" si="0"/>
        <v>45623</v>
      </c>
      <c r="D25" s="43">
        <v>26816</v>
      </c>
      <c r="E25" s="43">
        <v>18807</v>
      </c>
      <c r="F25" s="38">
        <v>98142754</v>
      </c>
    </row>
    <row r="26" spans="1:6" ht="15">
      <c r="A26" s="28" t="s">
        <v>23</v>
      </c>
      <c r="B26" s="43">
        <v>273</v>
      </c>
      <c r="C26" s="43">
        <f t="shared" si="0"/>
        <v>585</v>
      </c>
      <c r="D26" s="43">
        <v>330</v>
      </c>
      <c r="E26" s="43">
        <v>255</v>
      </c>
      <c r="F26" s="38">
        <v>1247157</v>
      </c>
    </row>
    <row r="27" spans="1:6" ht="15">
      <c r="A27" s="28" t="s">
        <v>24</v>
      </c>
      <c r="B27" s="43">
        <v>432</v>
      </c>
      <c r="C27" s="43">
        <f t="shared" si="0"/>
        <v>873</v>
      </c>
      <c r="D27" s="43">
        <v>507</v>
      </c>
      <c r="E27" s="43">
        <v>366</v>
      </c>
      <c r="F27" s="38">
        <v>1782005</v>
      </c>
    </row>
    <row r="28" spans="1:6" ht="15">
      <c r="A28" s="28" t="s">
        <v>25</v>
      </c>
      <c r="B28" s="43">
        <v>454</v>
      </c>
      <c r="C28" s="43">
        <f t="shared" si="0"/>
        <v>980</v>
      </c>
      <c r="D28" s="43">
        <v>587</v>
      </c>
      <c r="E28" s="43">
        <v>393</v>
      </c>
      <c r="F28" s="38">
        <v>2025724</v>
      </c>
    </row>
    <row r="29" spans="1:6" ht="15">
      <c r="A29" s="28" t="s">
        <v>26</v>
      </c>
      <c r="B29" s="43">
        <v>297</v>
      </c>
      <c r="C29" s="43">
        <f t="shared" si="0"/>
        <v>703</v>
      </c>
      <c r="D29" s="43">
        <v>452</v>
      </c>
      <c r="E29" s="43">
        <v>251</v>
      </c>
      <c r="F29" s="38">
        <v>1600540</v>
      </c>
    </row>
    <row r="30" spans="1:6" ht="15">
      <c r="A30" s="28" t="s">
        <v>27</v>
      </c>
      <c r="B30" s="43">
        <v>442</v>
      </c>
      <c r="C30" s="43">
        <f t="shared" si="0"/>
        <v>940</v>
      </c>
      <c r="D30" s="43">
        <v>565</v>
      </c>
      <c r="E30" s="43">
        <v>375</v>
      </c>
      <c r="F30" s="38">
        <v>2146135</v>
      </c>
    </row>
    <row r="31" spans="1:6" ht="15">
      <c r="A31" s="28" t="s">
        <v>28</v>
      </c>
      <c r="B31" s="43">
        <v>19</v>
      </c>
      <c r="C31" s="43">
        <f t="shared" si="0"/>
        <v>34</v>
      </c>
      <c r="D31" s="43">
        <v>20</v>
      </c>
      <c r="E31" s="43">
        <v>14</v>
      </c>
      <c r="F31" s="38">
        <v>77833</v>
      </c>
    </row>
    <row r="32" spans="1:6" ht="15">
      <c r="A32" s="28" t="s">
        <v>29</v>
      </c>
      <c r="B32" s="43">
        <v>411</v>
      </c>
      <c r="C32" s="43">
        <f t="shared" si="0"/>
        <v>931</v>
      </c>
      <c r="D32" s="43">
        <v>585</v>
      </c>
      <c r="E32" s="43">
        <v>346</v>
      </c>
      <c r="F32" s="38">
        <v>1897903</v>
      </c>
    </row>
    <row r="33" spans="1:6" ht="15">
      <c r="A33" s="28" t="s">
        <v>30</v>
      </c>
      <c r="B33" s="43">
        <v>1398</v>
      </c>
      <c r="C33" s="43">
        <f t="shared" si="0"/>
        <v>3035</v>
      </c>
      <c r="D33" s="43">
        <v>1651</v>
      </c>
      <c r="E33" s="43">
        <v>1384</v>
      </c>
      <c r="F33" s="38">
        <v>7084613</v>
      </c>
    </row>
    <row r="34" spans="1:6" ht="15">
      <c r="A34" s="28" t="s">
        <v>31</v>
      </c>
      <c r="B34" s="43">
        <v>182</v>
      </c>
      <c r="C34" s="43">
        <f t="shared" si="0"/>
        <v>392</v>
      </c>
      <c r="D34" s="43">
        <v>221</v>
      </c>
      <c r="E34" s="43">
        <v>171</v>
      </c>
      <c r="F34" s="38">
        <v>732343</v>
      </c>
    </row>
    <row r="35" spans="1:6" ht="15">
      <c r="A35" s="28" t="s">
        <v>32</v>
      </c>
      <c r="B35" s="43">
        <v>555</v>
      </c>
      <c r="C35" s="43">
        <f t="shared" si="0"/>
        <v>1147</v>
      </c>
      <c r="D35" s="43">
        <v>607</v>
      </c>
      <c r="E35" s="43">
        <v>540</v>
      </c>
      <c r="F35" s="38">
        <v>2798729</v>
      </c>
    </row>
    <row r="36" spans="1:6" ht="15">
      <c r="A36" s="28" t="s">
        <v>33</v>
      </c>
      <c r="B36" s="43">
        <v>195</v>
      </c>
      <c r="C36" s="43">
        <f t="shared" si="0"/>
        <v>386</v>
      </c>
      <c r="D36" s="43">
        <v>272</v>
      </c>
      <c r="E36" s="43">
        <v>114</v>
      </c>
      <c r="F36" s="38">
        <v>948543</v>
      </c>
    </row>
    <row r="37" spans="1:6" ht="15">
      <c r="A37" s="28" t="s">
        <v>34</v>
      </c>
      <c r="B37" s="43">
        <v>18218</v>
      </c>
      <c r="C37" s="43">
        <f t="shared" si="0"/>
        <v>42708</v>
      </c>
      <c r="D37" s="43">
        <v>26087</v>
      </c>
      <c r="E37" s="43">
        <v>16621</v>
      </c>
      <c r="F37" s="38">
        <v>114533964</v>
      </c>
    </row>
    <row r="38" spans="1:6" ht="15">
      <c r="A38" s="28" t="s">
        <v>35</v>
      </c>
      <c r="B38" s="43">
        <v>329</v>
      </c>
      <c r="C38" s="43">
        <f t="shared" si="0"/>
        <v>713</v>
      </c>
      <c r="D38" s="43">
        <v>433</v>
      </c>
      <c r="E38" s="43">
        <v>280</v>
      </c>
      <c r="F38" s="38">
        <v>1642582</v>
      </c>
    </row>
    <row r="39" spans="1:6" ht="15">
      <c r="A39" s="28" t="s">
        <v>36</v>
      </c>
      <c r="B39" s="43">
        <v>5914</v>
      </c>
      <c r="C39" s="43">
        <f t="shared" si="0"/>
        <v>12290</v>
      </c>
      <c r="D39" s="43">
        <v>7798</v>
      </c>
      <c r="E39" s="43">
        <v>4492</v>
      </c>
      <c r="F39" s="38">
        <v>37481260</v>
      </c>
    </row>
    <row r="40" spans="1:6" ht="15">
      <c r="A40" s="28" t="s">
        <v>37</v>
      </c>
      <c r="B40" s="43">
        <v>3149</v>
      </c>
      <c r="C40" s="43">
        <f t="shared" si="0"/>
        <v>6853</v>
      </c>
      <c r="D40" s="43">
        <v>4172</v>
      </c>
      <c r="E40" s="43">
        <v>2681</v>
      </c>
      <c r="F40" s="38">
        <v>15047176</v>
      </c>
    </row>
    <row r="41" spans="1:6" ht="15">
      <c r="A41" s="28" t="s">
        <v>38</v>
      </c>
      <c r="B41" s="43">
        <v>3148</v>
      </c>
      <c r="C41" s="43">
        <f t="shared" si="0"/>
        <v>7962</v>
      </c>
      <c r="D41" s="43">
        <v>5012</v>
      </c>
      <c r="E41" s="43">
        <v>2950</v>
      </c>
      <c r="F41" s="38">
        <v>16252732</v>
      </c>
    </row>
    <row r="42" spans="1:6" ht="15">
      <c r="A42" s="28" t="s">
        <v>39</v>
      </c>
      <c r="B42" s="43">
        <v>6618</v>
      </c>
      <c r="C42" s="43">
        <f t="shared" si="0"/>
        <v>15848</v>
      </c>
      <c r="D42" s="43">
        <v>10120</v>
      </c>
      <c r="E42" s="43">
        <v>5728</v>
      </c>
      <c r="F42" s="38">
        <v>35547520</v>
      </c>
    </row>
    <row r="43" spans="1:6" ht="15">
      <c r="A43" s="28" t="s">
        <v>40</v>
      </c>
      <c r="B43" s="43">
        <v>616</v>
      </c>
      <c r="C43" s="43">
        <f t="shared" si="0"/>
        <v>1299</v>
      </c>
      <c r="D43" s="43">
        <v>761</v>
      </c>
      <c r="E43" s="43">
        <v>538</v>
      </c>
      <c r="F43" s="38">
        <v>3149734</v>
      </c>
    </row>
    <row r="44" spans="1:6" ht="15">
      <c r="A44" s="28" t="s">
        <v>41</v>
      </c>
      <c r="B44" s="43">
        <v>3212</v>
      </c>
      <c r="C44" s="43">
        <f t="shared" si="0"/>
        <v>8520</v>
      </c>
      <c r="D44" s="43">
        <v>5702</v>
      </c>
      <c r="E44" s="43">
        <v>2818</v>
      </c>
      <c r="F44" s="38">
        <v>21220331</v>
      </c>
    </row>
    <row r="45" spans="1:6" ht="15">
      <c r="A45" s="28" t="s">
        <v>42</v>
      </c>
      <c r="B45" s="43">
        <v>463</v>
      </c>
      <c r="C45" s="43">
        <f t="shared" si="0"/>
        <v>1062</v>
      </c>
      <c r="D45" s="43">
        <v>639</v>
      </c>
      <c r="E45" s="43">
        <v>423</v>
      </c>
      <c r="F45" s="38">
        <v>2468325</v>
      </c>
    </row>
    <row r="46" spans="1:6" ht="15">
      <c r="A46" s="28" t="s">
        <v>43</v>
      </c>
      <c r="B46" s="43">
        <v>1044</v>
      </c>
      <c r="C46" s="43">
        <f t="shared" si="0"/>
        <v>2494</v>
      </c>
      <c r="D46" s="43">
        <v>1605</v>
      </c>
      <c r="E46" s="43">
        <v>889</v>
      </c>
      <c r="F46" s="38">
        <v>5245397</v>
      </c>
    </row>
    <row r="47" spans="1:6" ht="15">
      <c r="A47" s="28" t="s">
        <v>44</v>
      </c>
      <c r="B47" s="43">
        <v>139</v>
      </c>
      <c r="C47" s="43">
        <f t="shared" si="0"/>
        <v>258</v>
      </c>
      <c r="D47" s="43">
        <v>169</v>
      </c>
      <c r="E47" s="43">
        <v>89</v>
      </c>
      <c r="F47" s="38">
        <v>704721</v>
      </c>
    </row>
    <row r="48" spans="1:6" ht="15">
      <c r="A48" s="28" t="s">
        <v>45</v>
      </c>
      <c r="B48" s="43">
        <v>130</v>
      </c>
      <c r="C48" s="43">
        <f t="shared" si="0"/>
        <v>228</v>
      </c>
      <c r="D48" s="43">
        <v>131</v>
      </c>
      <c r="E48" s="43">
        <v>97</v>
      </c>
      <c r="F48" s="38">
        <v>1042372</v>
      </c>
    </row>
    <row r="49" spans="1:6" ht="15">
      <c r="A49" s="28" t="s">
        <v>46</v>
      </c>
      <c r="B49" s="43">
        <v>1354</v>
      </c>
      <c r="C49" s="43">
        <f t="shared" si="0"/>
        <v>3096</v>
      </c>
      <c r="D49" s="43">
        <v>1869</v>
      </c>
      <c r="E49" s="43">
        <v>1227</v>
      </c>
      <c r="F49" s="38">
        <v>7113736</v>
      </c>
    </row>
    <row r="50" spans="1:6" ht="15">
      <c r="A50" s="28" t="s">
        <v>47</v>
      </c>
      <c r="B50" s="43">
        <v>1486</v>
      </c>
      <c r="C50" s="43">
        <f t="shared" si="0"/>
        <v>4162</v>
      </c>
      <c r="D50" s="43">
        <v>2857</v>
      </c>
      <c r="E50" s="43">
        <v>1305</v>
      </c>
      <c r="F50" s="38">
        <v>10153582</v>
      </c>
    </row>
    <row r="51" spans="1:6" ht="15">
      <c r="A51" s="28" t="s">
        <v>48</v>
      </c>
      <c r="B51" s="43">
        <v>1426</v>
      </c>
      <c r="C51" s="43">
        <f t="shared" si="0"/>
        <v>3065</v>
      </c>
      <c r="D51" s="43">
        <v>1757</v>
      </c>
      <c r="E51" s="43">
        <v>1308</v>
      </c>
      <c r="F51" s="38">
        <v>6319716</v>
      </c>
    </row>
    <row r="52" spans="1:6" ht="15">
      <c r="A52" s="28" t="s">
        <v>49</v>
      </c>
      <c r="B52" s="43">
        <v>278</v>
      </c>
      <c r="C52" s="43">
        <f t="shared" si="0"/>
        <v>475</v>
      </c>
      <c r="D52" s="43">
        <v>347</v>
      </c>
      <c r="E52" s="43">
        <v>128</v>
      </c>
      <c r="F52" s="38">
        <v>1445724</v>
      </c>
    </row>
    <row r="53" spans="1:6" ht="15">
      <c r="A53" s="28" t="s">
        <v>50</v>
      </c>
      <c r="B53" s="43">
        <v>1261</v>
      </c>
      <c r="C53" s="43">
        <f t="shared" si="0"/>
        <v>3072</v>
      </c>
      <c r="D53" s="43">
        <v>2094</v>
      </c>
      <c r="E53" s="43">
        <v>978</v>
      </c>
      <c r="F53" s="38">
        <v>6959899</v>
      </c>
    </row>
    <row r="54" spans="1:6" ht="15">
      <c r="A54" s="28" t="s">
        <v>51</v>
      </c>
      <c r="B54" s="43">
        <v>114</v>
      </c>
      <c r="C54" s="43">
        <f t="shared" si="0"/>
        <v>229</v>
      </c>
      <c r="D54" s="43">
        <v>139</v>
      </c>
      <c r="E54" s="43">
        <v>90</v>
      </c>
      <c r="F54" s="38">
        <v>655426</v>
      </c>
    </row>
    <row r="55" spans="1:6" ht="15">
      <c r="A55" s="28" t="s">
        <v>52</v>
      </c>
      <c r="B55" s="43">
        <v>133</v>
      </c>
      <c r="C55" s="43">
        <f t="shared" si="0"/>
        <v>278</v>
      </c>
      <c r="D55" s="43">
        <v>163</v>
      </c>
      <c r="E55" s="43">
        <v>115</v>
      </c>
      <c r="F55" s="38">
        <v>643003</v>
      </c>
    </row>
    <row r="56" spans="1:6" ht="15">
      <c r="A56" s="28" t="s">
        <v>53</v>
      </c>
      <c r="B56" s="43">
        <v>177</v>
      </c>
      <c r="C56" s="43">
        <f t="shared" si="0"/>
        <v>387</v>
      </c>
      <c r="D56" s="43">
        <v>248</v>
      </c>
      <c r="E56" s="43">
        <v>139</v>
      </c>
      <c r="F56" s="38">
        <v>848746</v>
      </c>
    </row>
    <row r="57" spans="1:6" ht="15">
      <c r="A57" s="28" t="s">
        <v>54</v>
      </c>
      <c r="B57" s="43">
        <v>1232</v>
      </c>
      <c r="C57" s="43">
        <f t="shared" si="0"/>
        <v>2735</v>
      </c>
      <c r="D57" s="43">
        <v>1566</v>
      </c>
      <c r="E57" s="43">
        <v>1169</v>
      </c>
      <c r="F57" s="38">
        <v>5574312</v>
      </c>
    </row>
    <row r="58" spans="1:6" ht="15">
      <c r="A58" s="28" t="s">
        <v>55</v>
      </c>
      <c r="B58" s="43">
        <v>8760</v>
      </c>
      <c r="C58" s="43">
        <f t="shared" si="0"/>
        <v>19017</v>
      </c>
      <c r="D58" s="43">
        <v>11795</v>
      </c>
      <c r="E58" s="43">
        <v>7222</v>
      </c>
      <c r="F58" s="38">
        <v>65526082</v>
      </c>
    </row>
    <row r="59" spans="1:6" ht="15">
      <c r="A59" s="28" t="s">
        <v>56</v>
      </c>
      <c r="B59" s="43">
        <v>628</v>
      </c>
      <c r="C59" s="43">
        <f t="shared" si="0"/>
        <v>1467</v>
      </c>
      <c r="D59" s="43">
        <v>973</v>
      </c>
      <c r="E59" s="43">
        <v>494</v>
      </c>
      <c r="F59" s="38">
        <v>3260066</v>
      </c>
    </row>
    <row r="60" spans="1:6" ht="15">
      <c r="A60" s="28" t="s">
        <v>57</v>
      </c>
      <c r="B60" s="43">
        <v>377</v>
      </c>
      <c r="C60" s="43">
        <f t="shared" si="0"/>
        <v>867</v>
      </c>
      <c r="D60" s="43">
        <v>542</v>
      </c>
      <c r="E60" s="43">
        <v>325</v>
      </c>
      <c r="F60" s="38">
        <v>1793360</v>
      </c>
    </row>
    <row r="61" spans="1:6" ht="15">
      <c r="A61" s="28" t="s">
        <v>58</v>
      </c>
      <c r="B61" s="43">
        <v>747</v>
      </c>
      <c r="C61" s="43">
        <f t="shared" si="0"/>
        <v>1491</v>
      </c>
      <c r="D61" s="43">
        <v>828</v>
      </c>
      <c r="E61" s="43">
        <v>663</v>
      </c>
      <c r="F61" s="38">
        <v>4207110</v>
      </c>
    </row>
    <row r="62" spans="1:6" ht="15">
      <c r="A62" s="28" t="s">
        <v>59</v>
      </c>
      <c r="B62" s="43">
        <v>1563</v>
      </c>
      <c r="C62" s="43">
        <f t="shared" si="0"/>
        <v>3247</v>
      </c>
      <c r="D62" s="43">
        <v>2041</v>
      </c>
      <c r="E62" s="43">
        <v>1206</v>
      </c>
      <c r="F62" s="38">
        <v>8756579</v>
      </c>
    </row>
    <row r="63" spans="1:6" ht="15">
      <c r="A63" s="28" t="s">
        <v>60</v>
      </c>
      <c r="B63" s="43">
        <v>239</v>
      </c>
      <c r="C63" s="43">
        <f t="shared" si="0"/>
        <v>505</v>
      </c>
      <c r="D63" s="43">
        <v>299</v>
      </c>
      <c r="E63" s="43">
        <v>206</v>
      </c>
      <c r="F63" s="38">
        <v>1255216</v>
      </c>
    </row>
    <row r="64" spans="1:6" ht="15">
      <c r="A64" s="28" t="s">
        <v>61</v>
      </c>
      <c r="B64" s="43">
        <v>443</v>
      </c>
      <c r="C64" s="43">
        <f t="shared" si="0"/>
        <v>884</v>
      </c>
      <c r="D64" s="43">
        <v>514</v>
      </c>
      <c r="E64" s="43">
        <v>370</v>
      </c>
      <c r="F64" s="38">
        <v>2267408</v>
      </c>
    </row>
    <row r="65" spans="1:6" ht="15">
      <c r="A65" s="28" t="s">
        <v>62</v>
      </c>
      <c r="B65" s="43">
        <v>655</v>
      </c>
      <c r="C65" s="43">
        <f t="shared" si="0"/>
        <v>1459</v>
      </c>
      <c r="D65" s="43">
        <v>923</v>
      </c>
      <c r="E65" s="43">
        <v>536</v>
      </c>
      <c r="F65" s="38">
        <v>3333416</v>
      </c>
    </row>
    <row r="66" spans="1:6" ht="15">
      <c r="A66" s="28" t="s">
        <v>63</v>
      </c>
      <c r="B66" s="43">
        <v>12556</v>
      </c>
      <c r="C66" s="43">
        <f t="shared" si="0"/>
        <v>27924</v>
      </c>
      <c r="D66" s="43">
        <v>16052</v>
      </c>
      <c r="E66" s="43">
        <v>11872</v>
      </c>
      <c r="F66" s="38">
        <v>105119375</v>
      </c>
    </row>
    <row r="67" spans="1:6" ht="15">
      <c r="A67" s="28" t="s">
        <v>64</v>
      </c>
      <c r="B67" s="43">
        <v>192</v>
      </c>
      <c r="C67" s="43">
        <f>SUM(D67:E67)</f>
        <v>363</v>
      </c>
      <c r="D67" s="43">
        <v>190</v>
      </c>
      <c r="E67" s="43">
        <v>173</v>
      </c>
      <c r="F67" s="38">
        <v>937308</v>
      </c>
    </row>
    <row r="68" spans="1:6" ht="15">
      <c r="A68" s="28" t="s">
        <v>65</v>
      </c>
      <c r="B68" s="43">
        <v>103</v>
      </c>
      <c r="C68" s="43">
        <f>SUM(D68:E68)</f>
        <v>202</v>
      </c>
      <c r="D68" s="43">
        <v>121</v>
      </c>
      <c r="E68" s="43">
        <v>81</v>
      </c>
      <c r="F68" s="38">
        <v>481350</v>
      </c>
    </row>
    <row r="69" spans="1:6" ht="15">
      <c r="A69" s="32"/>
      <c r="B69" s="49"/>
      <c r="C69" s="49"/>
      <c r="D69" s="49"/>
      <c r="E69" s="49"/>
      <c r="F69" s="37"/>
    </row>
    <row r="70" spans="1:6" ht="15">
      <c r="A70" s="28" t="s">
        <v>76</v>
      </c>
      <c r="B70" s="29"/>
      <c r="C70" s="29"/>
      <c r="D70" s="29"/>
      <c r="E70" s="29"/>
      <c r="F70" s="35"/>
    </row>
    <row r="71" spans="1:6" ht="15">
      <c r="A71" s="28"/>
      <c r="B71" s="29"/>
      <c r="C71" s="29"/>
      <c r="D71" s="29"/>
      <c r="E71" s="29"/>
      <c r="F71" s="35"/>
    </row>
    <row r="72" spans="1:6" ht="15">
      <c r="A72" s="28" t="s">
        <v>66</v>
      </c>
      <c r="B72" s="29"/>
      <c r="C72" s="29"/>
      <c r="D72" s="29"/>
      <c r="E72" s="29"/>
      <c r="F72" s="35"/>
    </row>
    <row r="73" spans="1:6" ht="15">
      <c r="A73" s="28"/>
      <c r="B73" s="29"/>
      <c r="C73" s="29"/>
      <c r="D73" s="29"/>
      <c r="E73" s="29"/>
      <c r="F73" s="35"/>
    </row>
    <row r="74" spans="1:6" ht="15">
      <c r="A74" s="28"/>
      <c r="B74" s="29"/>
      <c r="C74" s="29"/>
      <c r="D74" s="29"/>
      <c r="E74" s="29"/>
      <c r="F74" s="35"/>
    </row>
    <row r="75" spans="1:6" ht="15">
      <c r="A75" s="28"/>
      <c r="B75" s="29"/>
      <c r="C75" s="29"/>
      <c r="D75" s="29"/>
      <c r="E75" s="29"/>
      <c r="F75" s="35"/>
    </row>
    <row r="76" spans="1:6" ht="15">
      <c r="A76" s="28"/>
      <c r="B76" s="29"/>
      <c r="C76" s="29"/>
      <c r="D76" s="29"/>
      <c r="E76" s="29"/>
      <c r="F76" s="35"/>
    </row>
    <row r="77" spans="1:6" ht="15">
      <c r="A77" s="28"/>
      <c r="B77" s="29"/>
      <c r="C77" s="29"/>
      <c r="D77" s="29"/>
      <c r="E77" s="29"/>
      <c r="F77" s="29"/>
    </row>
    <row r="78" spans="1:6" ht="15">
      <c r="A78" s="28"/>
      <c r="B78" s="29"/>
      <c r="C78" s="29"/>
      <c r="D78" s="29"/>
      <c r="E78" s="29"/>
      <c r="F78" s="29"/>
    </row>
    <row r="79" spans="1:6" ht="15">
      <c r="A79" s="28"/>
      <c r="B79" s="29"/>
      <c r="C79" s="29"/>
      <c r="D79" s="29"/>
      <c r="E79" s="29"/>
      <c r="F79" s="29"/>
    </row>
    <row r="80" spans="1:6" ht="15">
      <c r="A80" s="28"/>
      <c r="B80" s="29"/>
      <c r="C80" s="29"/>
      <c r="D80" s="29"/>
      <c r="E80" s="29"/>
      <c r="F80" s="29"/>
    </row>
    <row r="81" spans="1:6" ht="15">
      <c r="A81" s="28"/>
      <c r="B81" s="29"/>
      <c r="C81" s="29"/>
      <c r="D81" s="29"/>
      <c r="E81" s="29"/>
      <c r="F81" s="29"/>
    </row>
    <row r="82" spans="1:6" ht="15">
      <c r="A82" s="28"/>
      <c r="B82" s="29"/>
      <c r="C82" s="29"/>
      <c r="D82" s="29"/>
      <c r="E82" s="29"/>
      <c r="F82" s="29"/>
    </row>
    <row r="83" spans="1:6" ht="15">
      <c r="A83" s="28"/>
      <c r="B83" s="29"/>
      <c r="C83" s="29"/>
      <c r="D83" s="29"/>
      <c r="E83" s="29"/>
      <c r="F83" s="29"/>
    </row>
    <row r="84" spans="1:6" ht="15">
      <c r="A84" s="28"/>
      <c r="B84" s="29"/>
      <c r="C84" s="29"/>
      <c r="D84" s="29"/>
      <c r="E84" s="29"/>
      <c r="F84" s="29"/>
    </row>
    <row r="85" spans="1:6" ht="15">
      <c r="A85" s="28"/>
      <c r="B85" s="29"/>
      <c r="C85" s="29"/>
      <c r="D85" s="29"/>
      <c r="E85" s="29"/>
      <c r="F85" s="29"/>
    </row>
    <row r="86" spans="1:6" ht="15">
      <c r="A86" s="28"/>
      <c r="B86" s="29"/>
      <c r="C86" s="29"/>
      <c r="D86" s="29"/>
      <c r="E86" s="29"/>
      <c r="F86" s="29"/>
    </row>
    <row r="87" spans="1:6" ht="15">
      <c r="A87" s="28"/>
      <c r="B87" s="29"/>
      <c r="C87" s="29"/>
      <c r="D87" s="29"/>
      <c r="E87" s="29"/>
      <c r="F87" s="29"/>
    </row>
    <row r="88" spans="1:6" ht="15">
      <c r="A88" s="28"/>
      <c r="B88" s="29"/>
      <c r="C88" s="29"/>
      <c r="D88" s="29"/>
      <c r="E88" s="29"/>
      <c r="F88" s="29"/>
    </row>
    <row r="89" spans="1:6" ht="15">
      <c r="A89" s="28"/>
      <c r="B89" s="29"/>
      <c r="C89" s="29"/>
      <c r="D89" s="29"/>
      <c r="E89" s="29"/>
      <c r="F89" s="29"/>
    </row>
    <row r="90" spans="1:6" ht="15">
      <c r="A90" s="28"/>
      <c r="B90" s="29"/>
      <c r="C90" s="29"/>
      <c r="D90" s="29"/>
      <c r="E90" s="29"/>
      <c r="F90" s="29"/>
    </row>
    <row r="91" spans="1:6" ht="15">
      <c r="A91" s="28"/>
      <c r="B91" s="29"/>
      <c r="C91" s="29"/>
      <c r="D91" s="29"/>
      <c r="E91" s="29"/>
      <c r="F91" s="29"/>
    </row>
    <row r="92" spans="1:6" ht="15">
      <c r="A92" s="28"/>
      <c r="B92" s="29"/>
      <c r="C92" s="29"/>
      <c r="D92" s="29"/>
      <c r="E92" s="29"/>
      <c r="F92" s="29"/>
    </row>
    <row r="93" spans="1:6" ht="15">
      <c r="A93" s="28"/>
      <c r="B93" s="29"/>
      <c r="C93" s="29"/>
      <c r="D93" s="29"/>
      <c r="E93" s="29"/>
      <c r="F93" s="29"/>
    </row>
    <row r="94" spans="1:6" ht="15">
      <c r="A94" s="28"/>
      <c r="B94" s="29"/>
      <c r="C94" s="29"/>
      <c r="D94" s="29"/>
      <c r="E94" s="29"/>
      <c r="F94" s="29"/>
    </row>
    <row r="95" spans="1:6" ht="15">
      <c r="A95" s="28"/>
      <c r="B95" s="29"/>
      <c r="C95" s="29"/>
      <c r="D95" s="29"/>
      <c r="E95" s="29"/>
      <c r="F95" s="29"/>
    </row>
    <row r="96" spans="1:6" ht="15">
      <c r="A96" s="28"/>
      <c r="B96" s="29"/>
      <c r="C96" s="29"/>
      <c r="D96" s="29"/>
      <c r="E96" s="29"/>
      <c r="F96" s="29"/>
    </row>
    <row r="97" spans="1:6" ht="15">
      <c r="A97" s="28"/>
      <c r="B97" s="29"/>
      <c r="C97" s="29"/>
      <c r="D97" s="29"/>
      <c r="E97" s="29"/>
      <c r="F97" s="29"/>
    </row>
    <row r="98" spans="1:6" ht="15">
      <c r="A98" s="28"/>
      <c r="B98" s="29"/>
      <c r="C98" s="29"/>
      <c r="D98" s="29"/>
      <c r="E98" s="29"/>
      <c r="F98" s="29"/>
    </row>
    <row r="99" spans="1:6" ht="15">
      <c r="A99" s="28"/>
      <c r="B99" s="29"/>
      <c r="C99" s="29"/>
      <c r="D99" s="29"/>
      <c r="E99" s="29"/>
      <c r="F99" s="29"/>
    </row>
    <row r="100" spans="1:6" ht="15">
      <c r="A100" s="28"/>
      <c r="B100" s="29"/>
      <c r="C100" s="29"/>
      <c r="D100" s="29"/>
      <c r="E100" s="29"/>
      <c r="F100" s="29"/>
    </row>
    <row r="101" spans="1:6" ht="15">
      <c r="A101" s="28"/>
      <c r="B101" s="29"/>
      <c r="C101" s="29"/>
      <c r="D101" s="29"/>
      <c r="E101" s="29"/>
      <c r="F101" s="29"/>
    </row>
    <row r="102" spans="1:6" ht="15">
      <c r="A102" s="28"/>
      <c r="B102" s="29"/>
      <c r="C102" s="29"/>
      <c r="D102" s="29"/>
      <c r="E102" s="29"/>
      <c r="F102" s="29"/>
    </row>
    <row r="103" spans="1:6" ht="15">
      <c r="A103" s="28"/>
      <c r="B103" s="28"/>
      <c r="C103" s="28"/>
      <c r="D103" s="28"/>
      <c r="E103" s="28"/>
      <c r="F103" s="28"/>
    </row>
    <row r="104" spans="1:6" ht="15">
      <c r="A104" s="28"/>
      <c r="B104" s="28"/>
      <c r="C104" s="28"/>
      <c r="D104" s="28"/>
      <c r="E104" s="28"/>
      <c r="F104" s="28"/>
    </row>
    <row r="105" spans="1:6" ht="15">
      <c r="A105" s="28"/>
      <c r="B105" s="28"/>
      <c r="C105" s="28"/>
      <c r="D105" s="28"/>
      <c r="E105" s="28"/>
      <c r="F105" s="28"/>
    </row>
    <row r="106" spans="1:6" ht="15">
      <c r="A106" s="28"/>
      <c r="B106" s="28"/>
      <c r="C106" s="28"/>
      <c r="D106" s="28"/>
      <c r="E106" s="28"/>
      <c r="F106" s="28"/>
    </row>
    <row r="107" spans="1:6" ht="15">
      <c r="A107" s="28"/>
      <c r="B107" s="28"/>
      <c r="C107" s="28"/>
      <c r="D107" s="28"/>
      <c r="E107" s="28"/>
      <c r="F107" s="28"/>
    </row>
    <row r="108" spans="1:6" ht="15">
      <c r="A108" s="28"/>
      <c r="B108" s="28"/>
      <c r="C108" s="28"/>
      <c r="D108" s="28"/>
      <c r="E108" s="28"/>
      <c r="F108" s="28"/>
    </row>
    <row r="109" spans="1:6" ht="15">
      <c r="A109" s="28"/>
      <c r="B109" s="28"/>
      <c r="C109" s="28"/>
      <c r="D109" s="28"/>
      <c r="E109" s="28"/>
      <c r="F109" s="28"/>
    </row>
    <row r="110" spans="1:6" ht="15">
      <c r="A110" s="28"/>
      <c r="B110" s="28"/>
      <c r="C110" s="28"/>
      <c r="D110" s="28"/>
      <c r="E110" s="28"/>
      <c r="F110" s="28"/>
    </row>
    <row r="111" spans="1:6" ht="15">
      <c r="A111" s="28"/>
      <c r="B111" s="28"/>
      <c r="C111" s="28"/>
      <c r="D111" s="28"/>
      <c r="E111" s="28"/>
      <c r="F111" s="28"/>
    </row>
    <row r="112" spans="1:6" ht="15">
      <c r="A112" s="28"/>
      <c r="B112" s="28"/>
      <c r="C112" s="28"/>
      <c r="D112" s="28"/>
      <c r="E112" s="28"/>
      <c r="F112" s="28"/>
    </row>
  </sheetData>
  <sheetProtection/>
  <mergeCells count="2">
    <mergeCell ref="A1:F1"/>
    <mergeCell ref="B4:E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20.7109375" style="0" customWidth="1"/>
    <col min="2" max="16384" width="19.7109375" style="0" customWidth="1"/>
  </cols>
  <sheetData>
    <row r="1" spans="1:6" ht="38.25" customHeight="1">
      <c r="A1" s="25" t="s">
        <v>70</v>
      </c>
      <c r="B1" s="25"/>
      <c r="C1" s="25"/>
      <c r="D1" s="25"/>
      <c r="E1" s="25"/>
      <c r="F1" s="25"/>
    </row>
    <row r="2" spans="1:6" ht="20.25">
      <c r="A2" s="26" t="s">
        <v>72</v>
      </c>
      <c r="B2" s="27"/>
      <c r="C2" s="27"/>
      <c r="D2" s="27"/>
      <c r="E2" s="27"/>
      <c r="F2" s="27"/>
    </row>
    <row r="3" spans="1:6" ht="15">
      <c r="A3" s="2"/>
      <c r="B3" s="2"/>
      <c r="C3" s="2"/>
      <c r="D3" s="2"/>
      <c r="E3" s="2"/>
      <c r="F3" s="2"/>
    </row>
    <row r="4" spans="1:6" ht="15">
      <c r="A4" s="4"/>
      <c r="B4" s="5" t="s">
        <v>0</v>
      </c>
      <c r="C4" s="5"/>
      <c r="D4" s="5"/>
      <c r="E4" s="5"/>
      <c r="F4" s="4"/>
    </row>
    <row r="5" spans="1:6" ht="15">
      <c r="A5" s="6" t="s">
        <v>69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68</v>
      </c>
    </row>
    <row r="6" spans="1:6" ht="15">
      <c r="A6" s="2"/>
      <c r="B6" s="9"/>
      <c r="C6" s="9"/>
      <c r="D6" s="9"/>
      <c r="E6" s="9"/>
      <c r="F6" s="2"/>
    </row>
    <row r="7" spans="1:6" ht="15">
      <c r="A7" s="28" t="s">
        <v>5</v>
      </c>
      <c r="B7" s="29">
        <f>+B9+B11</f>
        <v>296156.9166666666</v>
      </c>
      <c r="C7" s="29">
        <f>+C9+C11</f>
        <v>565859.1666666666</v>
      </c>
      <c r="D7" s="29">
        <f>+D9+D11</f>
        <v>299377.5</v>
      </c>
      <c r="E7" s="29">
        <f>+E9+E11</f>
        <v>266481.6666666666</v>
      </c>
      <c r="F7" s="34">
        <v>2217173489</v>
      </c>
    </row>
    <row r="8" spans="1:6" ht="15">
      <c r="A8" s="30"/>
      <c r="B8" s="29" t="s">
        <v>6</v>
      </c>
      <c r="C8" s="29" t="s">
        <v>6</v>
      </c>
      <c r="D8" s="29" t="s">
        <v>6</v>
      </c>
      <c r="E8" s="29" t="s">
        <v>6</v>
      </c>
      <c r="F8" s="35"/>
    </row>
    <row r="9" spans="1:6" ht="15">
      <c r="A9" s="31" t="s">
        <v>7</v>
      </c>
      <c r="B9" s="16">
        <v>181199.75</v>
      </c>
      <c r="C9" s="16">
        <v>335707.4166666667</v>
      </c>
      <c r="D9" s="16">
        <v>169696</v>
      </c>
      <c r="E9" s="16">
        <v>166011.41666666666</v>
      </c>
      <c r="F9" s="36">
        <v>1324850287</v>
      </c>
    </row>
    <row r="10" spans="1:6" ht="15">
      <c r="A10" s="28"/>
      <c r="B10" s="18"/>
      <c r="C10" s="18"/>
      <c r="D10" s="18"/>
      <c r="E10" s="18"/>
      <c r="F10" s="19"/>
    </row>
    <row r="11" spans="1:6" ht="15">
      <c r="A11" s="28" t="s">
        <v>8</v>
      </c>
      <c r="B11" s="20">
        <f>SUM(B12:B68)</f>
        <v>114957.16666666666</v>
      </c>
      <c r="C11" s="20">
        <f>SUM(C12:C68)</f>
        <v>230151.74999999997</v>
      </c>
      <c r="D11" s="20">
        <f>SUM(D12:D68)</f>
        <v>129681.50000000001</v>
      </c>
      <c r="E11" s="20">
        <f>SUM(E12:E68)</f>
        <v>100470.25</v>
      </c>
      <c r="F11" s="21">
        <f>SUM(F12:F68)</f>
        <v>892323202</v>
      </c>
    </row>
    <row r="12" spans="1:6" ht="15">
      <c r="A12" s="28" t="s">
        <v>9</v>
      </c>
      <c r="B12" s="16">
        <v>2882.4166666666665</v>
      </c>
      <c r="C12" s="16">
        <v>6273.916666666667</v>
      </c>
      <c r="D12" s="16">
        <v>3770.8333333333335</v>
      </c>
      <c r="E12" s="16">
        <v>2503.0833333333335</v>
      </c>
      <c r="F12" s="36">
        <v>22989700</v>
      </c>
    </row>
    <row r="13" spans="1:6" ht="15">
      <c r="A13" s="28" t="s">
        <v>10</v>
      </c>
      <c r="B13" s="16">
        <v>508.8333333333333</v>
      </c>
      <c r="C13" s="16">
        <v>987.75</v>
      </c>
      <c r="D13" s="16">
        <v>548.9166666666666</v>
      </c>
      <c r="E13" s="16">
        <v>438.8333333333333</v>
      </c>
      <c r="F13" s="36">
        <v>2955875</v>
      </c>
    </row>
    <row r="14" spans="1:6" ht="15">
      <c r="A14" s="28" t="s">
        <v>11</v>
      </c>
      <c r="B14" s="16">
        <v>3734.5</v>
      </c>
      <c r="C14" s="16">
        <v>7199</v>
      </c>
      <c r="D14" s="16">
        <v>4087.0833333333335</v>
      </c>
      <c r="E14" s="16">
        <v>3111.9166666666665</v>
      </c>
      <c r="F14" s="36">
        <v>24926179</v>
      </c>
    </row>
    <row r="15" spans="1:6" ht="15">
      <c r="A15" s="28" t="s">
        <v>12</v>
      </c>
      <c r="B15" s="16">
        <v>597.75</v>
      </c>
      <c r="C15" s="16">
        <v>975.25</v>
      </c>
      <c r="D15" s="16">
        <v>562.5</v>
      </c>
      <c r="E15" s="16">
        <v>412.75</v>
      </c>
      <c r="F15" s="36">
        <v>3768438</v>
      </c>
    </row>
    <row r="16" spans="1:6" ht="15">
      <c r="A16" s="28" t="s">
        <v>13</v>
      </c>
      <c r="B16" s="16">
        <v>823.75</v>
      </c>
      <c r="C16" s="16">
        <v>1534.75</v>
      </c>
      <c r="D16" s="16">
        <v>827.3333333333334</v>
      </c>
      <c r="E16" s="16">
        <v>707.4166666666666</v>
      </c>
      <c r="F16" s="36">
        <v>5787720</v>
      </c>
    </row>
    <row r="17" spans="1:6" ht="15">
      <c r="A17" s="28" t="s">
        <v>14</v>
      </c>
      <c r="B17" s="16">
        <v>2681.1666666666665</v>
      </c>
      <c r="C17" s="16">
        <v>5782.75</v>
      </c>
      <c r="D17" s="16">
        <v>3334.75</v>
      </c>
      <c r="E17" s="16">
        <v>2448</v>
      </c>
      <c r="F17" s="36">
        <v>17201457</v>
      </c>
    </row>
    <row r="18" spans="1:6" ht="15">
      <c r="A18" s="28" t="s">
        <v>15</v>
      </c>
      <c r="B18" s="16">
        <v>846.75</v>
      </c>
      <c r="C18" s="16">
        <v>1484.5</v>
      </c>
      <c r="D18" s="16">
        <v>945</v>
      </c>
      <c r="E18" s="16">
        <v>539.5</v>
      </c>
      <c r="F18" s="36">
        <v>5491816</v>
      </c>
    </row>
    <row r="19" spans="1:6" ht="15">
      <c r="A19" s="28" t="s">
        <v>16</v>
      </c>
      <c r="B19" s="16">
        <v>435.8333333333333</v>
      </c>
      <c r="C19" s="16">
        <v>765.0833333333334</v>
      </c>
      <c r="D19" s="16">
        <v>435.75</v>
      </c>
      <c r="E19" s="16">
        <v>329.3333333333333</v>
      </c>
      <c r="F19" s="36">
        <v>2674295</v>
      </c>
    </row>
    <row r="20" spans="1:6" ht="15">
      <c r="A20" s="28" t="s">
        <v>17</v>
      </c>
      <c r="B20" s="16">
        <v>879.75</v>
      </c>
      <c r="C20" s="16">
        <v>1459.5833333333333</v>
      </c>
      <c r="D20" s="16">
        <v>844.3333333333334</v>
      </c>
      <c r="E20" s="16">
        <v>615.25</v>
      </c>
      <c r="F20" s="36">
        <v>6177477</v>
      </c>
    </row>
    <row r="21" spans="1:6" ht="15">
      <c r="A21" s="28" t="s">
        <v>18</v>
      </c>
      <c r="B21" s="16">
        <v>570.6666666666666</v>
      </c>
      <c r="C21" s="16">
        <v>1084.25</v>
      </c>
      <c r="D21" s="16">
        <v>584.9166666666666</v>
      </c>
      <c r="E21" s="16">
        <v>499.3333333333333</v>
      </c>
      <c r="F21" s="36">
        <v>4056435</v>
      </c>
    </row>
    <row r="22" spans="1:6" ht="15">
      <c r="A22" s="28" t="s">
        <v>19</v>
      </c>
      <c r="B22" s="16">
        <v>674.0833333333334</v>
      </c>
      <c r="C22" s="16">
        <v>1161.25</v>
      </c>
      <c r="D22" s="16">
        <v>558.5</v>
      </c>
      <c r="E22" s="16">
        <v>602.75</v>
      </c>
      <c r="F22" s="36">
        <v>4509171</v>
      </c>
    </row>
    <row r="23" spans="1:6" ht="15">
      <c r="A23" s="28" t="s">
        <v>20</v>
      </c>
      <c r="B23" s="16">
        <v>315.0833333333333</v>
      </c>
      <c r="C23" s="16">
        <v>541.0833333333334</v>
      </c>
      <c r="D23" s="16">
        <v>312.3333333333333</v>
      </c>
      <c r="E23" s="16">
        <v>228.75</v>
      </c>
      <c r="F23" s="36">
        <v>1912251</v>
      </c>
    </row>
    <row r="24" spans="1:6" ht="15">
      <c r="A24" s="28" t="s">
        <v>21</v>
      </c>
      <c r="B24" s="16">
        <v>1388.75</v>
      </c>
      <c r="C24" s="16">
        <v>2524.5</v>
      </c>
      <c r="D24" s="16">
        <v>1580.5</v>
      </c>
      <c r="E24" s="16">
        <v>944</v>
      </c>
      <c r="F24" s="36">
        <v>12897797</v>
      </c>
    </row>
    <row r="25" spans="1:6" ht="15">
      <c r="A25" s="28" t="s">
        <v>22</v>
      </c>
      <c r="B25" s="16">
        <v>14826.583333333334</v>
      </c>
      <c r="C25" s="16">
        <v>32404</v>
      </c>
      <c r="D25" s="16">
        <v>18752.25</v>
      </c>
      <c r="E25" s="16">
        <v>13651.75</v>
      </c>
      <c r="F25" s="36">
        <v>93088242</v>
      </c>
    </row>
    <row r="26" spans="1:6" ht="15">
      <c r="A26" s="28" t="s">
        <v>23</v>
      </c>
      <c r="B26" s="16">
        <v>140.16666666666666</v>
      </c>
      <c r="C26" s="16">
        <v>225.83333333333334</v>
      </c>
      <c r="D26" s="16">
        <v>135.83333333333334</v>
      </c>
      <c r="E26" s="16">
        <v>90</v>
      </c>
      <c r="F26" s="36">
        <v>998714</v>
      </c>
    </row>
    <row r="27" spans="1:6" ht="15">
      <c r="A27" s="28" t="s">
        <v>24</v>
      </c>
      <c r="B27" s="16">
        <v>529</v>
      </c>
      <c r="C27" s="16">
        <v>996.9166666666666</v>
      </c>
      <c r="D27" s="16">
        <v>518.25</v>
      </c>
      <c r="E27" s="16">
        <v>478.6666666666667</v>
      </c>
      <c r="F27" s="36">
        <v>3304830</v>
      </c>
    </row>
    <row r="28" spans="1:6" ht="15">
      <c r="A28" s="28" t="s">
        <v>25</v>
      </c>
      <c r="B28" s="16">
        <v>362.3333333333333</v>
      </c>
      <c r="C28" s="16">
        <v>586.8333333333334</v>
      </c>
      <c r="D28" s="16">
        <v>335.0833333333333</v>
      </c>
      <c r="E28" s="16">
        <v>251.75</v>
      </c>
      <c r="F28" s="36">
        <v>2337159</v>
      </c>
    </row>
    <row r="29" spans="1:6" ht="15">
      <c r="A29" s="28" t="s">
        <v>26</v>
      </c>
      <c r="B29" s="16">
        <v>334.25</v>
      </c>
      <c r="C29" s="16">
        <v>621.6666666666666</v>
      </c>
      <c r="D29" s="16">
        <v>352.6666666666667</v>
      </c>
      <c r="E29" s="16">
        <v>269</v>
      </c>
      <c r="F29" s="36">
        <v>2199353</v>
      </c>
    </row>
    <row r="30" spans="1:6" ht="15">
      <c r="A30" s="28" t="s">
        <v>27</v>
      </c>
      <c r="B30" s="16">
        <v>512</v>
      </c>
      <c r="C30" s="16">
        <v>963.0833333333334</v>
      </c>
      <c r="D30" s="16">
        <v>495.6666666666667</v>
      </c>
      <c r="E30" s="16">
        <v>467.4166666666667</v>
      </c>
      <c r="F30" s="36">
        <v>3668070</v>
      </c>
    </row>
    <row r="31" spans="1:6" ht="15">
      <c r="A31" s="28" t="s">
        <v>28</v>
      </c>
      <c r="B31" s="16">
        <v>17.25</v>
      </c>
      <c r="C31" s="16">
        <v>26.583333333333332</v>
      </c>
      <c r="D31" s="16">
        <v>11.5</v>
      </c>
      <c r="E31" s="16">
        <v>15.083333333333334</v>
      </c>
      <c r="F31" s="36">
        <v>79886</v>
      </c>
    </row>
    <row r="32" spans="1:6" ht="15">
      <c r="A32" s="28" t="s">
        <v>29</v>
      </c>
      <c r="B32" s="16">
        <v>528.4166666666666</v>
      </c>
      <c r="C32" s="16">
        <v>953.3333333333334</v>
      </c>
      <c r="D32" s="16">
        <v>550.1666666666666</v>
      </c>
      <c r="E32" s="16">
        <v>403.1666666666667</v>
      </c>
      <c r="F32" s="36">
        <v>3296684</v>
      </c>
    </row>
    <row r="33" spans="1:6" ht="15">
      <c r="A33" s="28" t="s">
        <v>30</v>
      </c>
      <c r="B33" s="16">
        <v>1096</v>
      </c>
      <c r="C33" s="16">
        <v>1812.1666666666667</v>
      </c>
      <c r="D33" s="16">
        <v>867.25</v>
      </c>
      <c r="E33" s="16">
        <v>944.9166666666666</v>
      </c>
      <c r="F33" s="36">
        <v>7345751</v>
      </c>
    </row>
    <row r="34" spans="1:6" ht="15">
      <c r="A34" s="28" t="s">
        <v>31</v>
      </c>
      <c r="B34" s="16">
        <v>123.08333333333333</v>
      </c>
      <c r="C34" s="16">
        <v>204.25</v>
      </c>
      <c r="D34" s="16">
        <v>129.83333333333334</v>
      </c>
      <c r="E34" s="16">
        <v>74.41666666666667</v>
      </c>
      <c r="F34" s="36">
        <v>751231</v>
      </c>
    </row>
    <row r="35" spans="1:6" ht="15">
      <c r="A35" s="28" t="s">
        <v>32</v>
      </c>
      <c r="B35" s="16">
        <v>864.8333333333334</v>
      </c>
      <c r="C35" s="16">
        <v>1644.6666666666667</v>
      </c>
      <c r="D35" s="16">
        <v>820.0833333333334</v>
      </c>
      <c r="E35" s="16">
        <v>824.5833333333334</v>
      </c>
      <c r="F35" s="36">
        <v>5579615</v>
      </c>
    </row>
    <row r="36" spans="1:6" ht="15">
      <c r="A36" s="28" t="s">
        <v>33</v>
      </c>
      <c r="B36" s="16">
        <v>399.8333333333333</v>
      </c>
      <c r="C36" s="16">
        <v>722.5833333333334</v>
      </c>
      <c r="D36" s="16">
        <v>414.6666666666667</v>
      </c>
      <c r="E36" s="16">
        <v>307.9166666666667</v>
      </c>
      <c r="F36" s="36">
        <v>2692980</v>
      </c>
    </row>
    <row r="37" spans="1:6" ht="15">
      <c r="A37" s="28" t="s">
        <v>34</v>
      </c>
      <c r="B37" s="16">
        <v>16353.083333333334</v>
      </c>
      <c r="C37" s="16">
        <v>33448</v>
      </c>
      <c r="D37" s="16">
        <v>18595.166666666668</v>
      </c>
      <c r="E37" s="16">
        <v>14852.833333333334</v>
      </c>
      <c r="F37" s="36">
        <v>110864883</v>
      </c>
    </row>
    <row r="38" spans="1:6" ht="15">
      <c r="A38" s="28" t="s">
        <v>35</v>
      </c>
      <c r="B38" s="16">
        <v>570.5</v>
      </c>
      <c r="C38" s="16">
        <v>1366.9166666666667</v>
      </c>
      <c r="D38" s="16">
        <v>882.5833333333334</v>
      </c>
      <c r="E38" s="16">
        <v>484.3333333333333</v>
      </c>
      <c r="F38" s="36">
        <v>3938745</v>
      </c>
    </row>
    <row r="39" spans="1:6" ht="15">
      <c r="A39" s="28" t="s">
        <v>36</v>
      </c>
      <c r="B39" s="16">
        <v>7467.666666666667</v>
      </c>
      <c r="C39" s="16">
        <v>13658.666666666666</v>
      </c>
      <c r="D39" s="16">
        <v>7221.75</v>
      </c>
      <c r="E39" s="16">
        <v>6436.916666666667</v>
      </c>
      <c r="F39" s="36">
        <v>61400645</v>
      </c>
    </row>
    <row r="40" spans="1:6" ht="15">
      <c r="A40" s="28" t="s">
        <v>37</v>
      </c>
      <c r="B40" s="16">
        <v>3337</v>
      </c>
      <c r="C40" s="16">
        <v>6416.75</v>
      </c>
      <c r="D40" s="16">
        <v>3465.3333333333335</v>
      </c>
      <c r="E40" s="16">
        <v>2951.4166666666665</v>
      </c>
      <c r="F40" s="36">
        <v>19468279</v>
      </c>
    </row>
    <row r="41" spans="1:6" ht="15">
      <c r="A41" s="28" t="s">
        <v>38</v>
      </c>
      <c r="B41" s="16">
        <v>4538.166666666667</v>
      </c>
      <c r="C41" s="16">
        <v>10672.916666666666</v>
      </c>
      <c r="D41" s="16">
        <v>6194.583333333333</v>
      </c>
      <c r="E41" s="16">
        <v>4478.333333333333</v>
      </c>
      <c r="F41" s="36">
        <v>30266777</v>
      </c>
    </row>
    <row r="42" spans="1:6" ht="15">
      <c r="A42" s="28" t="s">
        <v>39</v>
      </c>
      <c r="B42" s="16">
        <v>7419.5</v>
      </c>
      <c r="C42" s="16">
        <v>16130</v>
      </c>
      <c r="D42" s="16">
        <v>9449.166666666666</v>
      </c>
      <c r="E42" s="16">
        <v>6680.833333333333</v>
      </c>
      <c r="F42" s="36">
        <v>47568599</v>
      </c>
    </row>
    <row r="43" spans="1:6" ht="15">
      <c r="A43" s="28" t="s">
        <v>40</v>
      </c>
      <c r="B43" s="16">
        <v>897.3333333333334</v>
      </c>
      <c r="C43" s="16">
        <v>1546.75</v>
      </c>
      <c r="D43" s="16">
        <v>830.6666666666666</v>
      </c>
      <c r="E43" s="16">
        <v>716.0833333333334</v>
      </c>
      <c r="F43" s="36">
        <v>6241175</v>
      </c>
    </row>
    <row r="44" spans="1:6" ht="15">
      <c r="A44" s="28" t="s">
        <v>41</v>
      </c>
      <c r="B44" s="16">
        <v>3034.8333333333335</v>
      </c>
      <c r="C44" s="16">
        <v>6407.166666666667</v>
      </c>
      <c r="D44" s="16">
        <v>3752.75</v>
      </c>
      <c r="E44" s="16">
        <v>2654.4166666666665</v>
      </c>
      <c r="F44" s="36">
        <v>30245378</v>
      </c>
    </row>
    <row r="45" spans="1:6" ht="15">
      <c r="A45" s="28" t="s">
        <v>42</v>
      </c>
      <c r="B45" s="16">
        <v>739.75</v>
      </c>
      <c r="C45" s="16">
        <v>1351.4166666666667</v>
      </c>
      <c r="D45" s="16">
        <v>732.8333333333334</v>
      </c>
      <c r="E45" s="16">
        <v>618.5833333333334</v>
      </c>
      <c r="F45" s="36">
        <v>4669461</v>
      </c>
    </row>
    <row r="46" spans="1:6" ht="15">
      <c r="A46" s="28" t="s">
        <v>43</v>
      </c>
      <c r="B46" s="16">
        <v>1742.5833333333333</v>
      </c>
      <c r="C46" s="16">
        <v>3671.8333333333335</v>
      </c>
      <c r="D46" s="16">
        <v>2056.4166666666665</v>
      </c>
      <c r="E46" s="16">
        <v>1615.4166666666667</v>
      </c>
      <c r="F46" s="36">
        <v>11291813</v>
      </c>
    </row>
    <row r="47" spans="1:6" ht="15">
      <c r="A47" s="28" t="s">
        <v>44</v>
      </c>
      <c r="B47" s="16">
        <v>222.83333333333334</v>
      </c>
      <c r="C47" s="16">
        <v>323.4166666666667</v>
      </c>
      <c r="D47" s="16">
        <v>162.58333333333334</v>
      </c>
      <c r="E47" s="16">
        <v>160.83333333333334</v>
      </c>
      <c r="F47" s="36">
        <v>2202099</v>
      </c>
    </row>
    <row r="48" spans="1:6" ht="15">
      <c r="A48" s="28" t="s">
        <v>45</v>
      </c>
      <c r="B48" s="16">
        <v>143.66666666666666</v>
      </c>
      <c r="C48" s="16">
        <v>206.33333333333334</v>
      </c>
      <c r="D48" s="16">
        <v>101.5</v>
      </c>
      <c r="E48" s="16">
        <v>104.83333333333333</v>
      </c>
      <c r="F48" s="36">
        <v>1411443</v>
      </c>
    </row>
    <row r="49" spans="1:6" ht="15">
      <c r="A49" s="28" t="s">
        <v>46</v>
      </c>
      <c r="B49" s="16">
        <v>1789.6666666666667</v>
      </c>
      <c r="C49" s="16">
        <v>4406.583333333333</v>
      </c>
      <c r="D49" s="16">
        <v>2792.9166666666665</v>
      </c>
      <c r="E49" s="16">
        <v>1613.6666666666667</v>
      </c>
      <c r="F49" s="36">
        <v>14051806</v>
      </c>
    </row>
    <row r="50" spans="1:6" ht="15">
      <c r="A50" s="28" t="s">
        <v>47</v>
      </c>
      <c r="B50" s="16">
        <v>1585.25</v>
      </c>
      <c r="C50" s="16">
        <v>3096.0833333333335</v>
      </c>
      <c r="D50" s="16">
        <v>1832.6666666666667</v>
      </c>
      <c r="E50" s="16">
        <v>1263.4166666666667</v>
      </c>
      <c r="F50" s="36">
        <v>11596749</v>
      </c>
    </row>
    <row r="51" spans="1:6" ht="15">
      <c r="A51" s="28" t="s">
        <v>48</v>
      </c>
      <c r="B51" s="16">
        <v>1334.75</v>
      </c>
      <c r="C51" s="16">
        <v>2638.0833333333335</v>
      </c>
      <c r="D51" s="16">
        <v>1398.1666666666667</v>
      </c>
      <c r="E51" s="16">
        <v>1239.9166666666667</v>
      </c>
      <c r="F51" s="36">
        <v>8213185</v>
      </c>
    </row>
    <row r="52" spans="1:6" ht="15">
      <c r="A52" s="28" t="s">
        <v>49</v>
      </c>
      <c r="B52" s="16">
        <v>421.1666666666667</v>
      </c>
      <c r="C52" s="16">
        <v>624.6666666666666</v>
      </c>
      <c r="D52" s="16">
        <v>384.6666666666667</v>
      </c>
      <c r="E52" s="16">
        <v>240</v>
      </c>
      <c r="F52" s="36">
        <v>3104333</v>
      </c>
    </row>
    <row r="53" spans="1:6" ht="15">
      <c r="A53" s="28" t="s">
        <v>50</v>
      </c>
      <c r="B53" s="16">
        <v>2003.5</v>
      </c>
      <c r="C53" s="16">
        <v>4394.916666666667</v>
      </c>
      <c r="D53" s="16">
        <v>2730.9166666666665</v>
      </c>
      <c r="E53" s="16">
        <v>1664</v>
      </c>
      <c r="F53" s="36">
        <v>15565117</v>
      </c>
    </row>
    <row r="54" spans="1:6" ht="15">
      <c r="A54" s="28" t="s">
        <v>51</v>
      </c>
      <c r="B54" s="16">
        <v>222.75</v>
      </c>
      <c r="C54" s="16">
        <v>387.9166666666667</v>
      </c>
      <c r="D54" s="16">
        <v>208.83333333333334</v>
      </c>
      <c r="E54" s="16">
        <v>179.08333333333334</v>
      </c>
      <c r="F54" s="36">
        <v>1649407</v>
      </c>
    </row>
    <row r="55" spans="1:6" ht="15">
      <c r="A55" s="28" t="s">
        <v>52</v>
      </c>
      <c r="B55" s="16">
        <v>235.41666666666666</v>
      </c>
      <c r="C55" s="16">
        <v>446</v>
      </c>
      <c r="D55" s="16">
        <v>224.5</v>
      </c>
      <c r="E55" s="16">
        <v>221.5</v>
      </c>
      <c r="F55" s="36">
        <v>1626821</v>
      </c>
    </row>
    <row r="56" spans="1:6" ht="15">
      <c r="A56" s="28" t="s">
        <v>53</v>
      </c>
      <c r="B56" s="16">
        <v>277.4166666666667</v>
      </c>
      <c r="C56" s="16">
        <v>527.1666666666666</v>
      </c>
      <c r="D56" s="16">
        <v>285.5833333333333</v>
      </c>
      <c r="E56" s="16">
        <v>241.58333333333334</v>
      </c>
      <c r="F56" s="36">
        <v>1882661</v>
      </c>
    </row>
    <row r="57" spans="1:6" ht="15">
      <c r="A57" s="28" t="s">
        <v>54</v>
      </c>
      <c r="B57" s="16">
        <v>1020</v>
      </c>
      <c r="C57" s="16">
        <v>1948.3333333333333</v>
      </c>
      <c r="D57" s="16">
        <v>1069.9166666666667</v>
      </c>
      <c r="E57" s="16">
        <v>878.4166666666666</v>
      </c>
      <c r="F57" s="36">
        <v>6366315</v>
      </c>
    </row>
    <row r="58" spans="1:6" ht="15">
      <c r="A58" s="28" t="s">
        <v>55</v>
      </c>
      <c r="B58" s="16">
        <v>10687.333333333334</v>
      </c>
      <c r="C58" s="16">
        <v>19474.083333333332</v>
      </c>
      <c r="D58" s="16">
        <v>9839.833333333334</v>
      </c>
      <c r="E58" s="16">
        <v>9634.25</v>
      </c>
      <c r="F58" s="36">
        <v>129220558</v>
      </c>
    </row>
    <row r="59" spans="1:6" ht="15">
      <c r="A59" s="28" t="s">
        <v>56</v>
      </c>
      <c r="B59" s="16">
        <v>773</v>
      </c>
      <c r="C59" s="16">
        <v>1595.1666666666667</v>
      </c>
      <c r="D59" s="16">
        <v>1012.75</v>
      </c>
      <c r="E59" s="16">
        <v>582.4166666666666</v>
      </c>
      <c r="F59" s="36">
        <v>5809284</v>
      </c>
    </row>
    <row r="60" spans="1:6" ht="15">
      <c r="A60" s="28" t="s">
        <v>57</v>
      </c>
      <c r="B60" s="16">
        <v>392.8333333333333</v>
      </c>
      <c r="C60" s="16">
        <v>660.1666666666666</v>
      </c>
      <c r="D60" s="16">
        <v>439.25</v>
      </c>
      <c r="E60" s="16">
        <v>220.91666666666666</v>
      </c>
      <c r="F60" s="36">
        <v>2785867</v>
      </c>
    </row>
    <row r="61" spans="1:6" ht="15">
      <c r="A61" s="28" t="s">
        <v>58</v>
      </c>
      <c r="B61" s="16">
        <v>901.0833333333334</v>
      </c>
      <c r="C61" s="16">
        <v>1560.5833333333333</v>
      </c>
      <c r="D61" s="16">
        <v>750.5833333333334</v>
      </c>
      <c r="E61" s="16">
        <v>810</v>
      </c>
      <c r="F61" s="36">
        <v>5928903</v>
      </c>
    </row>
    <row r="62" spans="1:6" ht="15">
      <c r="A62" s="28" t="s">
        <v>59</v>
      </c>
      <c r="B62" s="16">
        <v>2228.3333333333335</v>
      </c>
      <c r="C62" s="16">
        <v>4126.666666666667</v>
      </c>
      <c r="D62" s="16">
        <v>2140.9166666666665</v>
      </c>
      <c r="E62" s="16">
        <v>1985.75</v>
      </c>
      <c r="F62" s="36">
        <v>18497359</v>
      </c>
    </row>
    <row r="63" spans="1:6" ht="15">
      <c r="A63" s="28" t="s">
        <v>60</v>
      </c>
      <c r="B63" s="16">
        <v>242.58333333333334</v>
      </c>
      <c r="C63" s="16">
        <v>395.5</v>
      </c>
      <c r="D63" s="16">
        <v>228.66666666666666</v>
      </c>
      <c r="E63" s="16">
        <v>166.83333333333334</v>
      </c>
      <c r="F63" s="36">
        <v>1954017</v>
      </c>
    </row>
    <row r="64" spans="1:6" ht="15">
      <c r="A64" s="28" t="s">
        <v>61</v>
      </c>
      <c r="B64" s="16">
        <v>342.0833333333333</v>
      </c>
      <c r="C64" s="16">
        <v>594.4166666666666</v>
      </c>
      <c r="D64" s="16">
        <v>377.4166666666667</v>
      </c>
      <c r="E64" s="16">
        <v>217</v>
      </c>
      <c r="F64" s="36">
        <v>2554854</v>
      </c>
    </row>
    <row r="65" spans="1:6" ht="15">
      <c r="A65" s="28" t="s">
        <v>62</v>
      </c>
      <c r="B65" s="16">
        <v>655</v>
      </c>
      <c r="C65" s="16">
        <v>1104.9166666666667</v>
      </c>
      <c r="D65" s="16">
        <v>615.5833333333334</v>
      </c>
      <c r="E65" s="16">
        <v>489.3333333333333</v>
      </c>
      <c r="F65" s="36">
        <v>4162285</v>
      </c>
    </row>
    <row r="66" spans="1:6" ht="15">
      <c r="A66" s="28" t="s">
        <v>63</v>
      </c>
      <c r="B66" s="16">
        <v>6953.5</v>
      </c>
      <c r="C66" s="16">
        <v>13440.083333333334</v>
      </c>
      <c r="D66" s="16">
        <v>7780.166666666667</v>
      </c>
      <c r="E66" s="16">
        <v>5659.916666666667</v>
      </c>
      <c r="F66" s="36">
        <v>84766237</v>
      </c>
    </row>
    <row r="67" spans="1:6" ht="15">
      <c r="A67" s="28" t="s">
        <v>64</v>
      </c>
      <c r="B67" s="16">
        <v>192.83333333333334</v>
      </c>
      <c r="C67" s="16">
        <v>334.25</v>
      </c>
      <c r="D67" s="16">
        <v>192.25</v>
      </c>
      <c r="E67" s="16">
        <v>142</v>
      </c>
      <c r="F67" s="36">
        <v>1207235</v>
      </c>
    </row>
    <row r="68" spans="1:6" ht="15">
      <c r="A68" s="28" t="s">
        <v>65</v>
      </c>
      <c r="B68" s="16">
        <v>158.66666666666666</v>
      </c>
      <c r="C68" s="16">
        <v>260.4166666666667</v>
      </c>
      <c r="D68" s="16">
        <v>154.58333333333334</v>
      </c>
      <c r="E68" s="16">
        <v>105.83333333333333</v>
      </c>
      <c r="F68" s="36">
        <v>1119786</v>
      </c>
    </row>
    <row r="69" spans="1:6" ht="15">
      <c r="A69" s="32"/>
      <c r="B69" s="32"/>
      <c r="C69" s="32"/>
      <c r="D69" s="32"/>
      <c r="E69" s="32"/>
      <c r="F69" s="37"/>
    </row>
    <row r="70" spans="1:6" ht="15">
      <c r="A70" s="33" t="s">
        <v>71</v>
      </c>
      <c r="B70" s="33"/>
      <c r="C70" s="33"/>
      <c r="D70" s="33"/>
      <c r="E70" s="33"/>
      <c r="F70" s="38"/>
    </row>
    <row r="71" spans="1:6" ht="15">
      <c r="A71" s="28"/>
      <c r="B71" s="29"/>
      <c r="C71" s="29"/>
      <c r="D71" s="29"/>
      <c r="E71" s="29"/>
      <c r="F71" s="35"/>
    </row>
    <row r="72" spans="1:6" ht="15">
      <c r="A72" s="28" t="s">
        <v>66</v>
      </c>
      <c r="B72" s="29"/>
      <c r="C72" s="29"/>
      <c r="D72" s="29"/>
      <c r="E72" s="29"/>
      <c r="F72" s="35"/>
    </row>
    <row r="73" ht="15">
      <c r="F73" s="39"/>
    </row>
    <row r="74" ht="15">
      <c r="F74" s="39"/>
    </row>
    <row r="75" ht="15">
      <c r="F75" s="39"/>
    </row>
    <row r="76" ht="15">
      <c r="F76" s="39"/>
    </row>
  </sheetData>
  <sheetProtection/>
  <mergeCells count="2">
    <mergeCell ref="A1:F1"/>
    <mergeCell ref="B4:E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">
      <selection activeCell="A1" sqref="A1:F6"/>
    </sheetView>
  </sheetViews>
  <sheetFormatPr defaultColWidth="9.140625" defaultRowHeight="15"/>
  <cols>
    <col min="1" max="1" width="20.7109375" style="0" customWidth="1"/>
    <col min="2" max="16384" width="19.7109375" style="0" customWidth="1"/>
  </cols>
  <sheetData>
    <row r="1" spans="1:6" ht="39" customHeight="1">
      <c r="A1" s="25" t="s">
        <v>70</v>
      </c>
      <c r="B1" s="25"/>
      <c r="C1" s="25"/>
      <c r="D1" s="25"/>
      <c r="E1" s="25"/>
      <c r="F1" s="25"/>
    </row>
    <row r="2" spans="1:6" ht="20.25">
      <c r="A2" s="26" t="s">
        <v>73</v>
      </c>
      <c r="B2" s="27"/>
      <c r="C2" s="27"/>
      <c r="D2" s="27"/>
      <c r="E2" s="27"/>
      <c r="F2" s="27"/>
    </row>
    <row r="3" spans="1:6" ht="15">
      <c r="A3" s="2"/>
      <c r="B3" s="2"/>
      <c r="C3" s="2"/>
      <c r="D3" s="2"/>
      <c r="E3" s="2"/>
      <c r="F3" s="2"/>
    </row>
    <row r="4" spans="1:6" ht="15">
      <c r="A4" s="4"/>
      <c r="B4" s="5" t="s">
        <v>0</v>
      </c>
      <c r="C4" s="5"/>
      <c r="D4" s="5"/>
      <c r="E4" s="5"/>
      <c r="F4" s="4"/>
    </row>
    <row r="5" spans="1:6" ht="15">
      <c r="A5" s="6" t="s">
        <v>69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68</v>
      </c>
    </row>
    <row r="6" spans="1:6" ht="15">
      <c r="A6" s="2"/>
      <c r="B6" s="9"/>
      <c r="C6" s="9"/>
      <c r="D6" s="9"/>
      <c r="E6" s="9"/>
      <c r="F6" s="2"/>
    </row>
    <row r="7" spans="1:6" ht="15">
      <c r="A7" s="28" t="s">
        <v>5</v>
      </c>
      <c r="B7" s="29">
        <f>+B9+B11</f>
        <v>302796.5</v>
      </c>
      <c r="C7" s="29">
        <f>+C9+C11</f>
        <v>578461.1666666666</v>
      </c>
      <c r="D7" s="29">
        <f>+D9+D11</f>
        <v>308160.2500333334</v>
      </c>
      <c r="E7" s="29">
        <f>+E9+E11</f>
        <v>270300.9166333333</v>
      </c>
      <c r="F7" s="34">
        <v>2239850475</v>
      </c>
    </row>
    <row r="8" spans="1:6" ht="15">
      <c r="A8" s="30"/>
      <c r="B8" s="29" t="s">
        <v>6</v>
      </c>
      <c r="C8" s="29" t="s">
        <v>6</v>
      </c>
      <c r="D8" s="29" t="s">
        <v>6</v>
      </c>
      <c r="E8" s="29" t="s">
        <v>6</v>
      </c>
      <c r="F8" s="35"/>
    </row>
    <row r="9" spans="1:6" ht="15">
      <c r="A9" s="31" t="s">
        <v>7</v>
      </c>
      <c r="B9" s="18">
        <v>188432.5</v>
      </c>
      <c r="C9" s="18">
        <v>349950</v>
      </c>
      <c r="D9" s="18">
        <v>179091.6667</v>
      </c>
      <c r="E9" s="18">
        <v>170858.3333</v>
      </c>
      <c r="F9" s="19">
        <v>1368844144</v>
      </c>
    </row>
    <row r="10" spans="1:6" ht="15">
      <c r="A10" s="28"/>
      <c r="B10" s="18"/>
      <c r="C10" s="18"/>
      <c r="D10" s="18"/>
      <c r="E10" s="18"/>
      <c r="F10" s="19"/>
    </row>
    <row r="11" spans="1:6" ht="15">
      <c r="A11" s="28" t="s">
        <v>8</v>
      </c>
      <c r="B11" s="20">
        <f>SUM(B12:B68)</f>
        <v>114364</v>
      </c>
      <c r="C11" s="20">
        <f>SUM(C12:C68)</f>
        <v>228511.16666666663</v>
      </c>
      <c r="D11" s="20">
        <f>SUM(D12:D68)</f>
        <v>129068.58333333336</v>
      </c>
      <c r="E11" s="20">
        <f>SUM(E12:E68)</f>
        <v>99442.5833333333</v>
      </c>
      <c r="F11" s="21">
        <f>SUM(F12:F68)</f>
        <v>871006331</v>
      </c>
    </row>
    <row r="12" spans="1:6" ht="15">
      <c r="A12" s="28" t="s">
        <v>9</v>
      </c>
      <c r="B12" s="18">
        <v>3082.5</v>
      </c>
      <c r="C12" s="18">
        <v>6710.25</v>
      </c>
      <c r="D12" s="18">
        <v>3995.25</v>
      </c>
      <c r="E12" s="18">
        <v>2715</v>
      </c>
      <c r="F12" s="19">
        <v>24922553</v>
      </c>
    </row>
    <row r="13" spans="1:6" ht="15">
      <c r="A13" s="28" t="s">
        <v>10</v>
      </c>
      <c r="B13" s="18">
        <v>555.0833333333334</v>
      </c>
      <c r="C13" s="18">
        <v>1061.8333333333333</v>
      </c>
      <c r="D13" s="18">
        <v>568.9166666666666</v>
      </c>
      <c r="E13" s="18">
        <v>492.9166666666667</v>
      </c>
      <c r="F13" s="19">
        <v>3191029</v>
      </c>
    </row>
    <row r="14" spans="1:6" ht="15">
      <c r="A14" s="28" t="s">
        <v>11</v>
      </c>
      <c r="B14" s="18">
        <v>3876.0833333333335</v>
      </c>
      <c r="C14" s="18">
        <v>7534.166666666667</v>
      </c>
      <c r="D14" s="18">
        <v>4243.25</v>
      </c>
      <c r="E14" s="18">
        <v>3290.9166666666665</v>
      </c>
      <c r="F14" s="19">
        <v>25630728</v>
      </c>
    </row>
    <row r="15" spans="1:6" ht="15">
      <c r="A15" s="28" t="s">
        <v>12</v>
      </c>
      <c r="B15" s="18">
        <v>543.8333333333334</v>
      </c>
      <c r="C15" s="18">
        <v>858.8333333333334</v>
      </c>
      <c r="D15" s="18">
        <v>496.9166666666667</v>
      </c>
      <c r="E15" s="18">
        <v>361.9166666666667</v>
      </c>
      <c r="F15" s="19">
        <v>3136003</v>
      </c>
    </row>
    <row r="16" spans="1:6" ht="15">
      <c r="A16" s="28" t="s">
        <v>13</v>
      </c>
      <c r="B16" s="18">
        <v>752.9166666666666</v>
      </c>
      <c r="C16" s="18">
        <v>1445.0833333333333</v>
      </c>
      <c r="D16" s="18">
        <v>820.3333333333334</v>
      </c>
      <c r="E16" s="18">
        <v>624.75</v>
      </c>
      <c r="F16" s="19">
        <v>5282655</v>
      </c>
    </row>
    <row r="17" spans="1:6" ht="15">
      <c r="A17" s="28" t="s">
        <v>14</v>
      </c>
      <c r="B17" s="18">
        <v>2647.25</v>
      </c>
      <c r="C17" s="18">
        <v>5773.416666666667</v>
      </c>
      <c r="D17" s="18">
        <v>3329.6666666666665</v>
      </c>
      <c r="E17" s="18">
        <v>2443.75</v>
      </c>
      <c r="F17" s="19">
        <v>17348485</v>
      </c>
    </row>
    <row r="18" spans="1:6" ht="15">
      <c r="A18" s="28" t="s">
        <v>15</v>
      </c>
      <c r="B18" s="18">
        <v>819.6666666666666</v>
      </c>
      <c r="C18" s="18">
        <v>1509.8333333333333</v>
      </c>
      <c r="D18" s="18">
        <v>997.0833333333334</v>
      </c>
      <c r="E18" s="18">
        <v>512.75</v>
      </c>
      <c r="F18" s="19">
        <v>5288152</v>
      </c>
    </row>
    <row r="19" spans="1:6" ht="15">
      <c r="A19" s="28" t="s">
        <v>16</v>
      </c>
      <c r="B19" s="18">
        <v>398.25</v>
      </c>
      <c r="C19" s="18">
        <v>701.9166666666666</v>
      </c>
      <c r="D19" s="18">
        <v>416.5</v>
      </c>
      <c r="E19" s="18">
        <v>285.4166666666667</v>
      </c>
      <c r="F19" s="19">
        <v>2434031</v>
      </c>
    </row>
    <row r="20" spans="1:6" ht="15">
      <c r="A20" s="28" t="s">
        <v>17</v>
      </c>
      <c r="B20" s="18">
        <v>929.1666666666666</v>
      </c>
      <c r="C20" s="18">
        <v>1584.75</v>
      </c>
      <c r="D20" s="18">
        <v>894.75</v>
      </c>
      <c r="E20" s="18">
        <v>690</v>
      </c>
      <c r="F20" s="19">
        <v>6689701</v>
      </c>
    </row>
    <row r="21" spans="1:6" ht="15">
      <c r="A21" s="28" t="s">
        <v>18</v>
      </c>
      <c r="B21" s="18">
        <v>578.0833333333334</v>
      </c>
      <c r="C21" s="18">
        <v>1081.25</v>
      </c>
      <c r="D21" s="18">
        <v>579.5833333333334</v>
      </c>
      <c r="E21" s="18">
        <v>501.6666666666667</v>
      </c>
      <c r="F21" s="19">
        <v>4223086</v>
      </c>
    </row>
    <row r="22" spans="1:6" ht="15">
      <c r="A22" s="28" t="s">
        <v>19</v>
      </c>
      <c r="B22" s="18">
        <v>617.0833333333334</v>
      </c>
      <c r="C22" s="18">
        <v>1128.25</v>
      </c>
      <c r="D22" s="18">
        <v>573.0833333333334</v>
      </c>
      <c r="E22" s="18">
        <v>555.1666666666666</v>
      </c>
      <c r="F22" s="19">
        <v>4119647</v>
      </c>
    </row>
    <row r="23" spans="1:6" ht="15">
      <c r="A23" s="28" t="s">
        <v>20</v>
      </c>
      <c r="B23" s="18">
        <v>300.5833333333333</v>
      </c>
      <c r="C23" s="18">
        <v>490.9166666666667</v>
      </c>
      <c r="D23" s="18">
        <v>275.5</v>
      </c>
      <c r="E23" s="18">
        <v>215.41666666666666</v>
      </c>
      <c r="F23" s="19">
        <v>1763248</v>
      </c>
    </row>
    <row r="24" spans="1:6" ht="15">
      <c r="A24" s="28" t="s">
        <v>21</v>
      </c>
      <c r="B24" s="18">
        <v>1433.25</v>
      </c>
      <c r="C24" s="18">
        <v>2661.6666666666665</v>
      </c>
      <c r="D24" s="18">
        <v>1624.1666666666667</v>
      </c>
      <c r="E24" s="18">
        <v>1037.5</v>
      </c>
      <c r="F24" s="19">
        <v>13281775</v>
      </c>
    </row>
    <row r="25" spans="1:6" ht="15">
      <c r="A25" s="28" t="s">
        <v>22</v>
      </c>
      <c r="B25" s="18">
        <v>13971.666666666666</v>
      </c>
      <c r="C25" s="18">
        <v>30177.666666666668</v>
      </c>
      <c r="D25" s="18">
        <v>17689.833333333332</v>
      </c>
      <c r="E25" s="18">
        <v>12487.833333333334</v>
      </c>
      <c r="F25" s="19">
        <v>86551881</v>
      </c>
    </row>
    <row r="26" spans="1:6" ht="15">
      <c r="A26" s="28" t="s">
        <v>23</v>
      </c>
      <c r="B26" s="18">
        <v>142.41666666666666</v>
      </c>
      <c r="C26" s="18">
        <v>240.75</v>
      </c>
      <c r="D26" s="18">
        <v>144.75</v>
      </c>
      <c r="E26" s="18">
        <v>96</v>
      </c>
      <c r="F26" s="19">
        <v>1026784</v>
      </c>
    </row>
    <row r="27" spans="1:6" ht="15">
      <c r="A27" s="28" t="s">
        <v>24</v>
      </c>
      <c r="B27" s="18">
        <v>522.5</v>
      </c>
      <c r="C27" s="18">
        <v>971.0833333333334</v>
      </c>
      <c r="D27" s="18">
        <v>492.25</v>
      </c>
      <c r="E27" s="18">
        <v>478.8333333333333</v>
      </c>
      <c r="F27" s="19">
        <v>3197209</v>
      </c>
    </row>
    <row r="28" spans="1:6" ht="15">
      <c r="A28" s="28" t="s">
        <v>25</v>
      </c>
      <c r="B28" s="18">
        <v>349.5</v>
      </c>
      <c r="C28" s="18">
        <v>622.9166666666666</v>
      </c>
      <c r="D28" s="18">
        <v>374.5833333333333</v>
      </c>
      <c r="E28" s="18">
        <v>248.33333333333334</v>
      </c>
      <c r="F28" s="19">
        <v>2334324</v>
      </c>
    </row>
    <row r="29" spans="1:6" ht="15">
      <c r="A29" s="28" t="s">
        <v>26</v>
      </c>
      <c r="B29" s="18">
        <v>338.75</v>
      </c>
      <c r="C29" s="18">
        <v>634</v>
      </c>
      <c r="D29" s="18">
        <v>365.8333333333333</v>
      </c>
      <c r="E29" s="18">
        <v>268.1666666666667</v>
      </c>
      <c r="F29" s="19">
        <v>2355834</v>
      </c>
    </row>
    <row r="30" spans="1:6" ht="15">
      <c r="A30" s="28" t="s">
        <v>27</v>
      </c>
      <c r="B30" s="18">
        <v>584.8333333333334</v>
      </c>
      <c r="C30" s="18">
        <v>1119.4166666666667</v>
      </c>
      <c r="D30" s="18">
        <v>566.3333333333334</v>
      </c>
      <c r="E30" s="18">
        <v>553.0833333333334</v>
      </c>
      <c r="F30" s="19">
        <v>4109482</v>
      </c>
    </row>
    <row r="31" spans="1:6" ht="15">
      <c r="A31" s="28" t="s">
        <v>28</v>
      </c>
      <c r="B31" s="18">
        <v>15.5</v>
      </c>
      <c r="C31" s="18">
        <v>22.833333333333332</v>
      </c>
      <c r="D31" s="18">
        <v>8.333333333333334</v>
      </c>
      <c r="E31" s="18">
        <v>14.5</v>
      </c>
      <c r="F31" s="19">
        <v>76747</v>
      </c>
    </row>
    <row r="32" spans="1:6" ht="15">
      <c r="A32" s="28" t="s">
        <v>29</v>
      </c>
      <c r="B32" s="18">
        <v>519.8333333333334</v>
      </c>
      <c r="C32" s="18">
        <v>950.0833333333334</v>
      </c>
      <c r="D32" s="18">
        <v>551.1666666666666</v>
      </c>
      <c r="E32" s="18">
        <v>398.9166666666667</v>
      </c>
      <c r="F32" s="19">
        <v>3183745</v>
      </c>
    </row>
    <row r="33" spans="1:6" ht="15">
      <c r="A33" s="28" t="s">
        <v>30</v>
      </c>
      <c r="B33" s="18">
        <v>950.25</v>
      </c>
      <c r="C33" s="18">
        <v>1538.75</v>
      </c>
      <c r="D33" s="18">
        <v>754.4166666666666</v>
      </c>
      <c r="E33" s="18">
        <v>784.3333333333334</v>
      </c>
      <c r="F33" s="19">
        <v>6402951</v>
      </c>
    </row>
    <row r="34" spans="1:6" ht="15">
      <c r="A34" s="28" t="s">
        <v>31</v>
      </c>
      <c r="B34" s="18">
        <v>119.75</v>
      </c>
      <c r="C34" s="18">
        <v>190.75</v>
      </c>
      <c r="D34" s="18">
        <v>121.66666666666667</v>
      </c>
      <c r="E34" s="18">
        <v>69.08333333333333</v>
      </c>
      <c r="F34" s="19">
        <v>738060</v>
      </c>
    </row>
    <row r="35" spans="1:6" ht="15">
      <c r="A35" s="28" t="s">
        <v>32</v>
      </c>
      <c r="B35" s="18">
        <v>804</v>
      </c>
      <c r="C35" s="18">
        <v>1528.0833333333333</v>
      </c>
      <c r="D35" s="18">
        <v>764.5833333333334</v>
      </c>
      <c r="E35" s="18">
        <v>763.5</v>
      </c>
      <c r="F35" s="19">
        <v>5356685</v>
      </c>
    </row>
    <row r="36" spans="1:6" ht="15">
      <c r="A36" s="28" t="s">
        <v>33</v>
      </c>
      <c r="B36" s="18">
        <v>387.6666666666667</v>
      </c>
      <c r="C36" s="18">
        <v>725</v>
      </c>
      <c r="D36" s="18">
        <v>431.3333333333333</v>
      </c>
      <c r="E36" s="18">
        <v>293.6666666666667</v>
      </c>
      <c r="F36" s="19">
        <v>2683222</v>
      </c>
    </row>
    <row r="37" spans="1:6" ht="15">
      <c r="A37" s="28" t="s">
        <v>34</v>
      </c>
      <c r="B37" s="18">
        <v>16642.333333333332</v>
      </c>
      <c r="C37" s="18">
        <v>33649.166666666664</v>
      </c>
      <c r="D37" s="18">
        <v>18652.083333333332</v>
      </c>
      <c r="E37" s="18">
        <v>14997.083333333334</v>
      </c>
      <c r="F37" s="19">
        <v>111259873</v>
      </c>
    </row>
    <row r="38" spans="1:6" ht="15">
      <c r="A38" s="28" t="s">
        <v>35</v>
      </c>
      <c r="B38" s="18">
        <v>571.9166666666666</v>
      </c>
      <c r="C38" s="18">
        <v>1325</v>
      </c>
      <c r="D38" s="18">
        <v>828.3333333333334</v>
      </c>
      <c r="E38" s="18">
        <v>496.6666666666667</v>
      </c>
      <c r="F38" s="19">
        <v>3963890</v>
      </c>
    </row>
    <row r="39" spans="1:6" ht="15">
      <c r="A39" s="28" t="s">
        <v>36</v>
      </c>
      <c r="B39" s="18">
        <v>7493.333333333333</v>
      </c>
      <c r="C39" s="18">
        <v>13739.666666666666</v>
      </c>
      <c r="D39" s="18">
        <v>7325.666666666667</v>
      </c>
      <c r="E39" s="18">
        <v>6414</v>
      </c>
      <c r="F39" s="19">
        <v>62553583</v>
      </c>
    </row>
    <row r="40" spans="1:6" ht="15">
      <c r="A40" s="28" t="s">
        <v>37</v>
      </c>
      <c r="B40" s="18">
        <v>3256</v>
      </c>
      <c r="C40" s="18">
        <v>6261.5</v>
      </c>
      <c r="D40" s="18">
        <v>3384.1666666666665</v>
      </c>
      <c r="E40" s="18">
        <v>2877.3333333333335</v>
      </c>
      <c r="F40" s="19">
        <v>19549959</v>
      </c>
    </row>
    <row r="41" spans="1:6" ht="15">
      <c r="A41" s="28" t="s">
        <v>38</v>
      </c>
      <c r="B41" s="18">
        <v>4356.833333333333</v>
      </c>
      <c r="C41" s="18">
        <v>10193.333333333334</v>
      </c>
      <c r="D41" s="18">
        <v>5911.25</v>
      </c>
      <c r="E41" s="18">
        <v>4282.083333333333</v>
      </c>
      <c r="F41" s="19">
        <v>28202055</v>
      </c>
    </row>
    <row r="42" spans="1:6" ht="15">
      <c r="A42" s="28" t="s">
        <v>39</v>
      </c>
      <c r="B42" s="18">
        <v>7597.833333333333</v>
      </c>
      <c r="C42" s="18">
        <v>16199.416666666666</v>
      </c>
      <c r="D42" s="18">
        <v>9379</v>
      </c>
      <c r="E42" s="18">
        <v>6820.416666666667</v>
      </c>
      <c r="F42" s="19">
        <v>47736948</v>
      </c>
    </row>
    <row r="43" spans="1:6" ht="15">
      <c r="A43" s="28" t="s">
        <v>40</v>
      </c>
      <c r="B43" s="18">
        <v>830</v>
      </c>
      <c r="C43" s="18">
        <v>1460</v>
      </c>
      <c r="D43" s="18">
        <v>818.75</v>
      </c>
      <c r="E43" s="18">
        <v>641.25</v>
      </c>
      <c r="F43" s="19">
        <v>5553221</v>
      </c>
    </row>
    <row r="44" spans="1:6" ht="15">
      <c r="A44" s="28" t="s">
        <v>41</v>
      </c>
      <c r="B44" s="18">
        <v>3310.25</v>
      </c>
      <c r="C44" s="18">
        <v>7024.916666666667</v>
      </c>
      <c r="D44" s="18">
        <v>4062.75</v>
      </c>
      <c r="E44" s="18">
        <v>2962.1666666666665</v>
      </c>
      <c r="F44" s="19">
        <v>32444669</v>
      </c>
    </row>
    <row r="45" spans="1:6" ht="15">
      <c r="A45" s="28" t="s">
        <v>42</v>
      </c>
      <c r="B45" s="18">
        <v>683.8333333333334</v>
      </c>
      <c r="C45" s="18">
        <v>1234.25</v>
      </c>
      <c r="D45" s="18">
        <v>677.5</v>
      </c>
      <c r="E45" s="18">
        <v>556.75</v>
      </c>
      <c r="F45" s="19">
        <v>4252772</v>
      </c>
    </row>
    <row r="46" spans="1:6" ht="15">
      <c r="A46" s="28" t="s">
        <v>43</v>
      </c>
      <c r="B46" s="18">
        <v>1657.1666666666667</v>
      </c>
      <c r="C46" s="18">
        <v>3481.4166666666665</v>
      </c>
      <c r="D46" s="18">
        <v>1944.25</v>
      </c>
      <c r="E46" s="18">
        <v>1537.1666666666667</v>
      </c>
      <c r="F46" s="19">
        <v>10798269</v>
      </c>
    </row>
    <row r="47" spans="1:6" ht="15">
      <c r="A47" s="28" t="s">
        <v>44</v>
      </c>
      <c r="B47" s="18">
        <v>243.08333333333334</v>
      </c>
      <c r="C47" s="18">
        <v>383.75</v>
      </c>
      <c r="D47" s="18">
        <v>203.16666666666666</v>
      </c>
      <c r="E47" s="18">
        <v>180.58333333333334</v>
      </c>
      <c r="F47" s="19">
        <v>2399907</v>
      </c>
    </row>
    <row r="48" spans="1:6" ht="15">
      <c r="A48" s="28" t="s">
        <v>45</v>
      </c>
      <c r="B48" s="18">
        <v>129.08333333333334</v>
      </c>
      <c r="C48" s="18">
        <v>180.66666666666666</v>
      </c>
      <c r="D48" s="18">
        <v>87.58333333333333</v>
      </c>
      <c r="E48" s="18">
        <v>93.08333333333333</v>
      </c>
      <c r="F48" s="19">
        <v>1491993</v>
      </c>
    </row>
    <row r="49" spans="1:6" ht="15">
      <c r="A49" s="28" t="s">
        <v>46</v>
      </c>
      <c r="B49" s="18">
        <v>1739.25</v>
      </c>
      <c r="C49" s="18">
        <v>4314</v>
      </c>
      <c r="D49" s="18">
        <v>2734.1666666666665</v>
      </c>
      <c r="E49" s="18">
        <v>1579.8333333333333</v>
      </c>
      <c r="F49" s="19">
        <v>13327147</v>
      </c>
    </row>
    <row r="50" spans="1:6" ht="15">
      <c r="A50" s="28" t="s">
        <v>47</v>
      </c>
      <c r="B50" s="18">
        <v>1689.5833333333333</v>
      </c>
      <c r="C50" s="18">
        <v>3357.4166666666665</v>
      </c>
      <c r="D50" s="18">
        <v>2016.3333333333333</v>
      </c>
      <c r="E50" s="18">
        <v>1341.0833333333333</v>
      </c>
      <c r="F50" s="19">
        <v>12654528</v>
      </c>
    </row>
    <row r="51" spans="1:6" ht="15">
      <c r="A51" s="28" t="s">
        <v>48</v>
      </c>
      <c r="B51" s="18">
        <v>1252.25</v>
      </c>
      <c r="C51" s="18">
        <v>2464.1666666666665</v>
      </c>
      <c r="D51" s="18">
        <v>1340.25</v>
      </c>
      <c r="E51" s="18">
        <v>1123.9166666666667</v>
      </c>
      <c r="F51" s="19">
        <v>7792169</v>
      </c>
    </row>
    <row r="52" spans="1:6" ht="15">
      <c r="A52" s="28" t="s">
        <v>49</v>
      </c>
      <c r="B52" s="18">
        <v>399.5</v>
      </c>
      <c r="C52" s="18">
        <v>573.25</v>
      </c>
      <c r="D52" s="18">
        <v>344</v>
      </c>
      <c r="E52" s="18">
        <v>229.25</v>
      </c>
      <c r="F52" s="19">
        <v>3011513</v>
      </c>
    </row>
    <row r="53" spans="1:6" ht="15">
      <c r="A53" s="28" t="s">
        <v>50</v>
      </c>
      <c r="B53" s="18">
        <v>1909.75</v>
      </c>
      <c r="C53" s="18">
        <v>4156</v>
      </c>
      <c r="D53" s="18">
        <v>2586.9166666666665</v>
      </c>
      <c r="E53" s="18">
        <v>1569.0833333333333</v>
      </c>
      <c r="F53" s="19">
        <v>14439836</v>
      </c>
    </row>
    <row r="54" spans="1:6" ht="15">
      <c r="A54" s="28" t="s">
        <v>51</v>
      </c>
      <c r="B54" s="18">
        <v>201.58333333333334</v>
      </c>
      <c r="C54" s="18">
        <v>348.4166666666667</v>
      </c>
      <c r="D54" s="18">
        <v>185.08333333333334</v>
      </c>
      <c r="E54" s="18">
        <v>163.33333333333334</v>
      </c>
      <c r="F54" s="19">
        <v>1496641</v>
      </c>
    </row>
    <row r="55" spans="1:6" ht="15">
      <c r="A55" s="28" t="s">
        <v>52</v>
      </c>
      <c r="B55" s="18">
        <v>234.91666666666666</v>
      </c>
      <c r="C55" s="18">
        <v>429.8333333333333</v>
      </c>
      <c r="D55" s="18">
        <v>220.91666666666666</v>
      </c>
      <c r="E55" s="18">
        <v>208.91666666666666</v>
      </c>
      <c r="F55" s="19">
        <v>1630355</v>
      </c>
    </row>
    <row r="56" spans="1:6" ht="15">
      <c r="A56" s="28" t="s">
        <v>53</v>
      </c>
      <c r="B56" s="18">
        <v>239.58333333333334</v>
      </c>
      <c r="C56" s="18">
        <v>434.1666666666667</v>
      </c>
      <c r="D56" s="18">
        <v>231.83333333333334</v>
      </c>
      <c r="E56" s="18">
        <v>202.33333333333334</v>
      </c>
      <c r="F56" s="19">
        <v>1577712</v>
      </c>
    </row>
    <row r="57" spans="1:6" ht="15">
      <c r="A57" s="28" t="s">
        <v>54</v>
      </c>
      <c r="B57" s="18">
        <v>984</v>
      </c>
      <c r="C57" s="18">
        <v>1892.0833333333333</v>
      </c>
      <c r="D57" s="18">
        <v>1035.75</v>
      </c>
      <c r="E57" s="18">
        <v>856.3333333333334</v>
      </c>
      <c r="F57" s="19">
        <v>6243646</v>
      </c>
    </row>
    <row r="58" spans="1:6" ht="15">
      <c r="A58" s="28" t="s">
        <v>55</v>
      </c>
      <c r="B58" s="18">
        <v>10612.166666666666</v>
      </c>
      <c r="C58" s="18">
        <v>19518.25</v>
      </c>
      <c r="D58" s="18">
        <v>10017.416666666666</v>
      </c>
      <c r="E58" s="18">
        <v>9500.833333333334</v>
      </c>
      <c r="F58" s="19">
        <v>116106071</v>
      </c>
    </row>
    <row r="59" spans="1:6" ht="15">
      <c r="A59" s="28" t="s">
        <v>56</v>
      </c>
      <c r="B59" s="18">
        <v>1003.25</v>
      </c>
      <c r="C59" s="18">
        <v>2067.75</v>
      </c>
      <c r="D59" s="18">
        <v>1227.5833333333333</v>
      </c>
      <c r="E59" s="18">
        <v>840.1666666666666</v>
      </c>
      <c r="F59" s="19">
        <v>7534260</v>
      </c>
    </row>
    <row r="60" spans="1:6" ht="15">
      <c r="A60" s="28" t="s">
        <v>57</v>
      </c>
      <c r="B60" s="18">
        <v>394.1666666666667</v>
      </c>
      <c r="C60" s="18">
        <v>656.25</v>
      </c>
      <c r="D60" s="18">
        <v>420.4166666666667</v>
      </c>
      <c r="E60" s="18">
        <v>235.83333333333334</v>
      </c>
      <c r="F60" s="19">
        <v>2847699</v>
      </c>
    </row>
    <row r="61" spans="1:6" ht="15">
      <c r="A61" s="28" t="s">
        <v>58</v>
      </c>
      <c r="B61" s="18">
        <v>885.3333333333334</v>
      </c>
      <c r="C61" s="18">
        <v>1563</v>
      </c>
      <c r="D61" s="18">
        <v>745</v>
      </c>
      <c r="E61" s="18">
        <v>818</v>
      </c>
      <c r="F61" s="19">
        <v>5855652</v>
      </c>
    </row>
    <row r="62" spans="1:6" ht="15">
      <c r="A62" s="28" t="s">
        <v>59</v>
      </c>
      <c r="B62" s="18">
        <v>2172.9166666666665</v>
      </c>
      <c r="C62" s="18">
        <v>4072.5</v>
      </c>
      <c r="D62" s="18">
        <v>2154.5</v>
      </c>
      <c r="E62" s="18">
        <v>1918</v>
      </c>
      <c r="F62" s="19">
        <v>17093683</v>
      </c>
    </row>
    <row r="63" spans="1:6" ht="15">
      <c r="A63" s="28" t="s">
        <v>60</v>
      </c>
      <c r="B63" s="18">
        <v>240.58333333333334</v>
      </c>
      <c r="C63" s="18">
        <v>387</v>
      </c>
      <c r="D63" s="18">
        <v>225.16666666666666</v>
      </c>
      <c r="E63" s="18">
        <v>161.83333333333334</v>
      </c>
      <c r="F63" s="19">
        <v>1982469</v>
      </c>
    </row>
    <row r="64" spans="1:6" ht="15">
      <c r="A64" s="28" t="s">
        <v>61</v>
      </c>
      <c r="B64" s="18">
        <v>353.6666666666667</v>
      </c>
      <c r="C64" s="18">
        <v>591.8333333333334</v>
      </c>
      <c r="D64" s="18">
        <v>361.1666666666667</v>
      </c>
      <c r="E64" s="18">
        <v>230.66666666666666</v>
      </c>
      <c r="F64" s="19">
        <v>3039957</v>
      </c>
    </row>
    <row r="65" spans="1:6" ht="15">
      <c r="A65" s="28" t="s">
        <v>62</v>
      </c>
      <c r="B65" s="18">
        <v>640.6666666666666</v>
      </c>
      <c r="C65" s="18">
        <v>1076.0833333333333</v>
      </c>
      <c r="D65" s="18">
        <v>601.5</v>
      </c>
      <c r="E65" s="18">
        <v>474.5833333333333</v>
      </c>
      <c r="F65" s="19">
        <v>4011142</v>
      </c>
    </row>
    <row r="66" spans="1:6" ht="15">
      <c r="A66" s="28" t="s">
        <v>63</v>
      </c>
      <c r="B66" s="18">
        <v>7046.916666666667</v>
      </c>
      <c r="C66" s="18">
        <v>13638.75</v>
      </c>
      <c r="D66" s="18">
        <v>7940.333333333333</v>
      </c>
      <c r="E66" s="18">
        <v>5698.416666666667</v>
      </c>
      <c r="F66" s="19">
        <v>82604177</v>
      </c>
    </row>
    <row r="67" spans="1:6" ht="15">
      <c r="A67" s="28" t="s">
        <v>64</v>
      </c>
      <c r="B67" s="18">
        <v>198.91666666666666</v>
      </c>
      <c r="C67" s="18">
        <v>344.0833333333333</v>
      </c>
      <c r="D67" s="18">
        <v>192.5</v>
      </c>
      <c r="E67" s="18">
        <v>151.58333333333334</v>
      </c>
      <c r="F67" s="19">
        <v>1243318</v>
      </c>
    </row>
    <row r="68" spans="1:6" ht="15">
      <c r="A68" s="28" t="s">
        <v>65</v>
      </c>
      <c r="B68" s="18">
        <v>152.91666666666666</v>
      </c>
      <c r="C68" s="18">
        <v>229.75</v>
      </c>
      <c r="D68" s="18">
        <v>133.16666666666666</v>
      </c>
      <c r="E68" s="18">
        <v>96.58333333333333</v>
      </c>
      <c r="F68" s="19">
        <v>979200</v>
      </c>
    </row>
    <row r="69" spans="1:6" ht="15">
      <c r="A69" s="32"/>
      <c r="B69" s="32"/>
      <c r="C69" s="32"/>
      <c r="D69" s="32"/>
      <c r="E69" s="32"/>
      <c r="F69" s="37"/>
    </row>
    <row r="70" spans="1:6" ht="15">
      <c r="A70" s="33" t="s">
        <v>71</v>
      </c>
      <c r="B70" s="33"/>
      <c r="C70" s="33"/>
      <c r="D70" s="33"/>
      <c r="E70" s="33"/>
      <c r="F70" s="38"/>
    </row>
    <row r="71" spans="1:6" ht="15">
      <c r="A71" s="28"/>
      <c r="B71" s="29"/>
      <c r="C71" s="29"/>
      <c r="D71" s="29"/>
      <c r="E71" s="29"/>
      <c r="F71" s="35"/>
    </row>
    <row r="72" spans="1:6" ht="15">
      <c r="A72" s="28" t="s">
        <v>66</v>
      </c>
      <c r="B72" s="29"/>
      <c r="C72" s="29"/>
      <c r="D72" s="29"/>
      <c r="E72" s="29"/>
      <c r="F72" s="35"/>
    </row>
    <row r="73" ht="15">
      <c r="F73" s="39"/>
    </row>
    <row r="74" ht="15">
      <c r="F74" s="39"/>
    </row>
    <row r="75" ht="15">
      <c r="F75" s="39"/>
    </row>
    <row r="76" ht="15">
      <c r="F76" s="39"/>
    </row>
  </sheetData>
  <sheetProtection/>
  <mergeCells count="2">
    <mergeCell ref="A1:F1"/>
    <mergeCell ref="B4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20.7109375" style="0" customWidth="1"/>
    <col min="2" max="16384" width="19.7109375" style="0" customWidth="1"/>
  </cols>
  <sheetData>
    <row r="1" spans="1:6" ht="41.25" customHeight="1">
      <c r="A1" s="25" t="s">
        <v>70</v>
      </c>
      <c r="B1" s="25"/>
      <c r="C1" s="25"/>
      <c r="D1" s="25"/>
      <c r="E1" s="25"/>
      <c r="F1" s="25"/>
    </row>
    <row r="2" spans="1:6" ht="20.25">
      <c r="A2" s="26" t="s">
        <v>74</v>
      </c>
      <c r="B2" s="27"/>
      <c r="C2" s="27"/>
      <c r="D2" s="27"/>
      <c r="E2" s="27"/>
      <c r="F2" s="27"/>
    </row>
    <row r="3" spans="1:6" ht="15">
      <c r="A3" s="2"/>
      <c r="B3" s="2"/>
      <c r="C3" s="2"/>
      <c r="D3" s="2"/>
      <c r="E3" s="2"/>
      <c r="F3" s="2"/>
    </row>
    <row r="4" spans="1:6" ht="15">
      <c r="A4" s="4"/>
      <c r="B4" s="5" t="s">
        <v>0</v>
      </c>
      <c r="C4" s="5"/>
      <c r="D4" s="5"/>
      <c r="E4" s="5"/>
      <c r="F4" s="4"/>
    </row>
    <row r="5" spans="1:6" ht="15">
      <c r="A5" s="6" t="s">
        <v>69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68</v>
      </c>
    </row>
    <row r="6" spans="1:6" ht="15">
      <c r="A6" s="2"/>
      <c r="B6" s="9"/>
      <c r="C6" s="9"/>
      <c r="D6" s="9"/>
      <c r="E6" s="9"/>
      <c r="F6" s="2"/>
    </row>
    <row r="7" spans="1:6" ht="15">
      <c r="A7" s="28" t="s">
        <v>5</v>
      </c>
      <c r="B7" s="29">
        <f>+B9+B11</f>
        <v>297041</v>
      </c>
      <c r="C7" s="29">
        <f>+C9+C11</f>
        <v>565224.4166666667</v>
      </c>
      <c r="D7" s="29">
        <f>+D9+D11</f>
        <v>307543.6666666667</v>
      </c>
      <c r="E7" s="29">
        <f>+E9+E11</f>
        <v>257680.75</v>
      </c>
      <c r="F7" s="34">
        <v>2118538255</v>
      </c>
    </row>
    <row r="8" spans="1:6" ht="15">
      <c r="A8" s="30"/>
      <c r="B8" s="29" t="s">
        <v>6</v>
      </c>
      <c r="C8" s="29" t="s">
        <v>6</v>
      </c>
      <c r="D8" s="29" t="s">
        <v>6</v>
      </c>
      <c r="E8" s="29" t="s">
        <v>6</v>
      </c>
      <c r="F8" s="35"/>
    </row>
    <row r="9" spans="1:6" ht="15">
      <c r="A9" s="31" t="s">
        <v>7</v>
      </c>
      <c r="B9" s="18">
        <v>186167.25</v>
      </c>
      <c r="C9" s="18">
        <v>346186.1666666667</v>
      </c>
      <c r="D9" s="18">
        <v>184026.75</v>
      </c>
      <c r="E9" s="18">
        <v>162159.41666666666</v>
      </c>
      <c r="F9" s="19">
        <v>1282514814</v>
      </c>
    </row>
    <row r="10" spans="1:6" ht="15">
      <c r="A10" s="28"/>
      <c r="B10" s="18"/>
      <c r="C10" s="18"/>
      <c r="D10" s="18"/>
      <c r="E10" s="18"/>
      <c r="F10" s="19"/>
    </row>
    <row r="11" spans="1:6" ht="15">
      <c r="A11" s="28" t="s">
        <v>8</v>
      </c>
      <c r="B11" s="20">
        <f>SUM(B12:B68)</f>
        <v>110873.75000000001</v>
      </c>
      <c r="C11" s="20">
        <f>SUM(C12:C68)</f>
        <v>219038.25000000006</v>
      </c>
      <c r="D11" s="20">
        <f>SUM(D12:D68)</f>
        <v>123516.91666666667</v>
      </c>
      <c r="E11" s="20">
        <f>SUM(E12:E68)</f>
        <v>95521.33333333333</v>
      </c>
      <c r="F11" s="21">
        <f>SUM(F12:F68)</f>
        <v>836023441</v>
      </c>
    </row>
    <row r="12" spans="1:6" ht="15">
      <c r="A12" s="28" t="s">
        <v>9</v>
      </c>
      <c r="B12" s="18">
        <v>3048.3333333333335</v>
      </c>
      <c r="C12" s="18">
        <v>6524.833333333333</v>
      </c>
      <c r="D12" s="18">
        <v>3861</v>
      </c>
      <c r="E12" s="18">
        <v>2663.8333333333335</v>
      </c>
      <c r="F12" s="19">
        <v>24373052</v>
      </c>
    </row>
    <row r="13" spans="1:6" ht="15">
      <c r="A13" s="28" t="s">
        <v>10</v>
      </c>
      <c r="B13" s="18">
        <v>581</v>
      </c>
      <c r="C13" s="18">
        <v>1131.9166666666667</v>
      </c>
      <c r="D13" s="18">
        <v>626.6666666666666</v>
      </c>
      <c r="E13" s="18">
        <v>505.25</v>
      </c>
      <c r="F13" s="19">
        <v>3247648</v>
      </c>
    </row>
    <row r="14" spans="1:6" ht="15">
      <c r="A14" s="28" t="s">
        <v>11</v>
      </c>
      <c r="B14" s="18">
        <v>3862.3333333333335</v>
      </c>
      <c r="C14" s="18">
        <v>7442.333333333333</v>
      </c>
      <c r="D14" s="18">
        <v>4092.1666666666665</v>
      </c>
      <c r="E14" s="18">
        <v>3350.1666666666665</v>
      </c>
      <c r="F14" s="19">
        <v>24137142</v>
      </c>
    </row>
    <row r="15" spans="1:6" ht="15">
      <c r="A15" s="28" t="s">
        <v>12</v>
      </c>
      <c r="B15" s="18">
        <v>509.4166666666667</v>
      </c>
      <c r="C15" s="18">
        <v>818</v>
      </c>
      <c r="D15" s="18">
        <v>472.9166666666667</v>
      </c>
      <c r="E15" s="18">
        <v>345.0833333333333</v>
      </c>
      <c r="F15" s="19">
        <v>2937069</v>
      </c>
    </row>
    <row r="16" spans="1:6" ht="15">
      <c r="A16" s="28" t="s">
        <v>13</v>
      </c>
      <c r="B16" s="18">
        <v>629</v>
      </c>
      <c r="C16" s="18">
        <v>1197.5</v>
      </c>
      <c r="D16" s="18">
        <v>682.8333333333334</v>
      </c>
      <c r="E16" s="18">
        <v>514.6666666666666</v>
      </c>
      <c r="F16" s="19">
        <v>4196808</v>
      </c>
    </row>
    <row r="17" spans="1:6" ht="15">
      <c r="A17" s="28" t="s">
        <v>14</v>
      </c>
      <c r="B17" s="18">
        <v>2848.75</v>
      </c>
      <c r="C17" s="18">
        <v>6081.583333333333</v>
      </c>
      <c r="D17" s="18">
        <v>3416.6666666666665</v>
      </c>
      <c r="E17" s="18">
        <v>2664.9166666666665</v>
      </c>
      <c r="F17" s="19">
        <v>17803988</v>
      </c>
    </row>
    <row r="18" spans="1:6" ht="15">
      <c r="A18" s="28" t="s">
        <v>15</v>
      </c>
      <c r="B18" s="18">
        <v>937.5</v>
      </c>
      <c r="C18" s="18">
        <v>1851.9166666666667</v>
      </c>
      <c r="D18" s="18">
        <v>1208.6666666666667</v>
      </c>
      <c r="E18" s="18">
        <v>643.25</v>
      </c>
      <c r="F18" s="19">
        <v>5964785</v>
      </c>
    </row>
    <row r="19" spans="1:6" ht="15">
      <c r="A19" s="28" t="s">
        <v>16</v>
      </c>
      <c r="B19" s="18">
        <v>373</v>
      </c>
      <c r="C19" s="18">
        <v>679.4166666666666</v>
      </c>
      <c r="D19" s="18">
        <v>412.1666666666667</v>
      </c>
      <c r="E19" s="18">
        <v>267.25</v>
      </c>
      <c r="F19" s="19">
        <v>2146486</v>
      </c>
    </row>
    <row r="20" spans="1:6" ht="15">
      <c r="A20" s="28" t="s">
        <v>17</v>
      </c>
      <c r="B20" s="18">
        <v>944</v>
      </c>
      <c r="C20" s="18">
        <v>1682.8333333333333</v>
      </c>
      <c r="D20" s="18">
        <v>944.9166666666666</v>
      </c>
      <c r="E20" s="18">
        <v>737.9166666666666</v>
      </c>
      <c r="F20" s="19">
        <v>6391678</v>
      </c>
    </row>
    <row r="21" spans="1:6" ht="15">
      <c r="A21" s="28" t="s">
        <v>18</v>
      </c>
      <c r="B21" s="18">
        <v>568.4166666666666</v>
      </c>
      <c r="C21" s="18">
        <v>1063.5833333333333</v>
      </c>
      <c r="D21" s="18">
        <v>554.5833333333334</v>
      </c>
      <c r="E21" s="18">
        <v>509</v>
      </c>
      <c r="F21" s="19">
        <v>4787683</v>
      </c>
    </row>
    <row r="22" spans="1:6" ht="15">
      <c r="A22" s="28" t="s">
        <v>19</v>
      </c>
      <c r="B22" s="18">
        <v>562.3333333333334</v>
      </c>
      <c r="C22" s="18">
        <v>1109.5833333333333</v>
      </c>
      <c r="D22" s="18">
        <v>591.3333333333334</v>
      </c>
      <c r="E22" s="18">
        <v>518.25</v>
      </c>
      <c r="F22" s="19">
        <v>3725159</v>
      </c>
    </row>
    <row r="23" spans="1:6" ht="15">
      <c r="A23" s="28" t="s">
        <v>20</v>
      </c>
      <c r="B23" s="18">
        <v>247</v>
      </c>
      <c r="C23" s="18">
        <v>413.3333333333333</v>
      </c>
      <c r="D23" s="18">
        <v>237.16666666666666</v>
      </c>
      <c r="E23" s="18">
        <v>176.16666666666666</v>
      </c>
      <c r="F23" s="19">
        <v>1452654</v>
      </c>
    </row>
    <row r="24" spans="1:6" ht="15">
      <c r="A24" s="28" t="s">
        <v>21</v>
      </c>
      <c r="B24" s="18">
        <v>1595.0833333333333</v>
      </c>
      <c r="C24" s="18">
        <v>2980.75</v>
      </c>
      <c r="D24" s="18">
        <v>1715.5</v>
      </c>
      <c r="E24" s="18">
        <v>1265.25</v>
      </c>
      <c r="F24" s="19">
        <v>14267913</v>
      </c>
    </row>
    <row r="25" spans="1:6" ht="15">
      <c r="A25" s="28" t="s">
        <v>22</v>
      </c>
      <c r="B25" s="18">
        <v>12883.833333333334</v>
      </c>
      <c r="C25" s="18">
        <v>27493.916666666668</v>
      </c>
      <c r="D25" s="18">
        <v>16401.5</v>
      </c>
      <c r="E25" s="18">
        <v>11092.416666666666</v>
      </c>
      <c r="F25" s="19">
        <v>76432297</v>
      </c>
    </row>
    <row r="26" spans="1:6" ht="15">
      <c r="A26" s="28" t="s">
        <v>23</v>
      </c>
      <c r="B26" s="18">
        <v>142.41666666666666</v>
      </c>
      <c r="C26" s="18">
        <v>237.5</v>
      </c>
      <c r="D26" s="18">
        <v>127.33333333333333</v>
      </c>
      <c r="E26" s="18">
        <v>110.16666666666667</v>
      </c>
      <c r="F26" s="19">
        <v>989314</v>
      </c>
    </row>
    <row r="27" spans="1:6" ht="15">
      <c r="A27" s="28" t="s">
        <v>24</v>
      </c>
      <c r="B27" s="18">
        <v>418.25</v>
      </c>
      <c r="C27" s="18">
        <v>765.4166666666666</v>
      </c>
      <c r="D27" s="18">
        <v>399.25</v>
      </c>
      <c r="E27" s="18">
        <v>366.1666666666667</v>
      </c>
      <c r="F27" s="19">
        <v>2434328</v>
      </c>
    </row>
    <row r="28" spans="1:6" ht="15">
      <c r="A28" s="28" t="s">
        <v>25</v>
      </c>
      <c r="B28" s="18">
        <v>370.6666666666667</v>
      </c>
      <c r="C28" s="18">
        <v>690.5833333333334</v>
      </c>
      <c r="D28" s="18">
        <v>408.25</v>
      </c>
      <c r="E28" s="18">
        <v>282.3333333333333</v>
      </c>
      <c r="F28" s="19">
        <v>2383448</v>
      </c>
    </row>
    <row r="29" spans="1:6" ht="15">
      <c r="A29" s="28" t="s">
        <v>26</v>
      </c>
      <c r="B29" s="18">
        <v>308.8333333333333</v>
      </c>
      <c r="C29" s="18">
        <v>598.3333333333334</v>
      </c>
      <c r="D29" s="18">
        <v>350.6666666666667</v>
      </c>
      <c r="E29" s="18">
        <v>247.66666666666666</v>
      </c>
      <c r="F29" s="19">
        <v>2015586</v>
      </c>
    </row>
    <row r="30" spans="1:6" ht="15">
      <c r="A30" s="28" t="s">
        <v>27</v>
      </c>
      <c r="B30" s="18">
        <v>604.6666666666666</v>
      </c>
      <c r="C30" s="18">
        <v>1156.25</v>
      </c>
      <c r="D30" s="18">
        <v>571.3333333333334</v>
      </c>
      <c r="E30" s="18">
        <v>584.9166666666666</v>
      </c>
      <c r="F30" s="19">
        <v>4117136</v>
      </c>
    </row>
    <row r="31" spans="1:6" ht="15">
      <c r="A31" s="28" t="s">
        <v>28</v>
      </c>
      <c r="B31" s="18">
        <v>11.5</v>
      </c>
      <c r="C31" s="18">
        <v>20.25</v>
      </c>
      <c r="D31" s="18">
        <v>8.833333333333334</v>
      </c>
      <c r="E31" s="18">
        <v>11.416666666666666</v>
      </c>
      <c r="F31" s="19">
        <v>56494</v>
      </c>
    </row>
    <row r="32" spans="1:6" ht="15">
      <c r="A32" s="28" t="s">
        <v>29</v>
      </c>
      <c r="B32" s="18">
        <v>485.5</v>
      </c>
      <c r="C32" s="18">
        <v>886.75</v>
      </c>
      <c r="D32" s="18">
        <v>513.5833333333334</v>
      </c>
      <c r="E32" s="18">
        <v>373.1666666666667</v>
      </c>
      <c r="F32" s="19">
        <v>2801530</v>
      </c>
    </row>
    <row r="33" spans="1:6" ht="15">
      <c r="A33" s="28" t="s">
        <v>30</v>
      </c>
      <c r="B33" s="18">
        <v>841.75</v>
      </c>
      <c r="C33" s="18">
        <v>1386.25</v>
      </c>
      <c r="D33" s="18">
        <v>698</v>
      </c>
      <c r="E33" s="18">
        <v>688.25</v>
      </c>
      <c r="F33" s="19">
        <v>5514670</v>
      </c>
    </row>
    <row r="34" spans="1:6" ht="15">
      <c r="A34" s="28" t="s">
        <v>31</v>
      </c>
      <c r="B34" s="18">
        <v>92.5</v>
      </c>
      <c r="C34" s="18">
        <v>152.58333333333334</v>
      </c>
      <c r="D34" s="18">
        <v>96.58333333333333</v>
      </c>
      <c r="E34" s="18">
        <v>56</v>
      </c>
      <c r="F34" s="19">
        <v>626759</v>
      </c>
    </row>
    <row r="35" spans="1:6" ht="15">
      <c r="A35" s="28" t="s">
        <v>32</v>
      </c>
      <c r="B35" s="18">
        <v>667.25</v>
      </c>
      <c r="C35" s="18">
        <v>1147.8333333333333</v>
      </c>
      <c r="D35" s="18">
        <v>536.0833333333334</v>
      </c>
      <c r="E35" s="18">
        <v>611.75</v>
      </c>
      <c r="F35" s="19">
        <v>4287669</v>
      </c>
    </row>
    <row r="36" spans="1:6" ht="15">
      <c r="A36" s="28" t="s">
        <v>33</v>
      </c>
      <c r="B36" s="18">
        <v>384.9166666666667</v>
      </c>
      <c r="C36" s="18">
        <v>784.5833333333334</v>
      </c>
      <c r="D36" s="18">
        <v>470.0833333333333</v>
      </c>
      <c r="E36" s="18">
        <v>314.5</v>
      </c>
      <c r="F36" s="19">
        <v>2477829</v>
      </c>
    </row>
    <row r="37" spans="1:6" ht="15">
      <c r="A37" s="28" t="s">
        <v>34</v>
      </c>
      <c r="B37" s="18">
        <v>16015.333333333334</v>
      </c>
      <c r="C37" s="18">
        <v>32395.75</v>
      </c>
      <c r="D37" s="18">
        <v>18213</v>
      </c>
      <c r="E37" s="18">
        <v>14182.75</v>
      </c>
      <c r="F37" s="19">
        <v>103346945</v>
      </c>
    </row>
    <row r="38" spans="1:6" ht="15">
      <c r="A38" s="28" t="s">
        <v>35</v>
      </c>
      <c r="B38" s="18">
        <v>542.3333333333334</v>
      </c>
      <c r="C38" s="18">
        <v>1203.6666666666667</v>
      </c>
      <c r="D38" s="18">
        <v>705.5833333333334</v>
      </c>
      <c r="E38" s="18">
        <v>498.0833333333333</v>
      </c>
      <c r="F38" s="19">
        <v>3588236</v>
      </c>
    </row>
    <row r="39" spans="1:6" ht="15">
      <c r="A39" s="28" t="s">
        <v>36</v>
      </c>
      <c r="B39" s="18">
        <v>8429</v>
      </c>
      <c r="C39" s="18">
        <v>15360.583333333334</v>
      </c>
      <c r="D39" s="18">
        <v>8121.833333333333</v>
      </c>
      <c r="E39" s="18">
        <v>7238.75</v>
      </c>
      <c r="F39" s="19">
        <v>74247167</v>
      </c>
    </row>
    <row r="40" spans="1:6" ht="15">
      <c r="A40" s="28" t="s">
        <v>37</v>
      </c>
      <c r="B40" s="18">
        <v>2868.3333333333335</v>
      </c>
      <c r="C40" s="18">
        <v>5358.916666666667</v>
      </c>
      <c r="D40" s="18">
        <v>2896.75</v>
      </c>
      <c r="E40" s="18">
        <v>2462.1666666666665</v>
      </c>
      <c r="F40" s="19">
        <v>16036889</v>
      </c>
    </row>
    <row r="41" spans="1:6" ht="15">
      <c r="A41" s="28" t="s">
        <v>38</v>
      </c>
      <c r="B41" s="18">
        <v>3312.5833333333335</v>
      </c>
      <c r="C41" s="18">
        <v>7868.666666666667</v>
      </c>
      <c r="D41" s="18">
        <v>4715</v>
      </c>
      <c r="E41" s="18">
        <v>3153.6666666666665</v>
      </c>
      <c r="F41" s="19">
        <v>22304513</v>
      </c>
    </row>
    <row r="42" spans="1:6" ht="15">
      <c r="A42" s="28" t="s">
        <v>39</v>
      </c>
      <c r="B42" s="18">
        <v>7030.5</v>
      </c>
      <c r="C42" s="18">
        <v>14837.416666666666</v>
      </c>
      <c r="D42" s="18">
        <v>8754.25</v>
      </c>
      <c r="E42" s="18">
        <v>6083.166666666667</v>
      </c>
      <c r="F42" s="19">
        <v>44582109</v>
      </c>
    </row>
    <row r="43" spans="1:6" ht="15">
      <c r="A43" s="28" t="s">
        <v>40</v>
      </c>
      <c r="B43" s="18">
        <v>813.25</v>
      </c>
      <c r="C43" s="18">
        <v>1465.5833333333333</v>
      </c>
      <c r="D43" s="18">
        <v>806.5833333333334</v>
      </c>
      <c r="E43" s="18">
        <v>659</v>
      </c>
      <c r="F43" s="19">
        <v>5538865</v>
      </c>
    </row>
    <row r="44" spans="1:6" ht="15">
      <c r="A44" s="28" t="s">
        <v>41</v>
      </c>
      <c r="B44" s="18">
        <v>3436.5</v>
      </c>
      <c r="C44" s="18">
        <v>7183.166666666667</v>
      </c>
      <c r="D44" s="18">
        <v>4093</v>
      </c>
      <c r="E44" s="18">
        <v>3090.1666666666665</v>
      </c>
      <c r="F44" s="19">
        <v>32668339</v>
      </c>
    </row>
    <row r="45" spans="1:6" ht="15">
      <c r="A45" s="28" t="s">
        <v>42</v>
      </c>
      <c r="B45" s="18">
        <v>615.3333333333334</v>
      </c>
      <c r="C45" s="18">
        <v>1163.8333333333333</v>
      </c>
      <c r="D45" s="18">
        <v>660.4166666666666</v>
      </c>
      <c r="E45" s="18">
        <v>503.4166666666667</v>
      </c>
      <c r="F45" s="19">
        <v>3676087</v>
      </c>
    </row>
    <row r="46" spans="1:6" ht="15">
      <c r="A46" s="28" t="s">
        <v>43</v>
      </c>
      <c r="B46" s="18">
        <v>1148.75</v>
      </c>
      <c r="C46" s="18">
        <v>2310.75</v>
      </c>
      <c r="D46" s="18">
        <v>1340.3333333333333</v>
      </c>
      <c r="E46" s="18">
        <v>970.4166666666666</v>
      </c>
      <c r="F46" s="19">
        <v>7714903</v>
      </c>
    </row>
    <row r="47" spans="1:6" ht="15">
      <c r="A47" s="28" t="s">
        <v>44</v>
      </c>
      <c r="B47" s="18">
        <v>197.16666666666666</v>
      </c>
      <c r="C47" s="18">
        <v>310.8333333333333</v>
      </c>
      <c r="D47" s="18">
        <v>165.83333333333334</v>
      </c>
      <c r="E47" s="18">
        <v>145</v>
      </c>
      <c r="F47" s="19">
        <v>2116436</v>
      </c>
    </row>
    <row r="48" spans="1:6" ht="15">
      <c r="A48" s="28" t="s">
        <v>45</v>
      </c>
      <c r="B48" s="18">
        <v>105.41666666666667</v>
      </c>
      <c r="C48" s="18">
        <v>162.83333333333334</v>
      </c>
      <c r="D48" s="18">
        <v>90.25</v>
      </c>
      <c r="E48" s="18">
        <v>72.58333333333333</v>
      </c>
      <c r="F48" s="19">
        <v>1037042</v>
      </c>
    </row>
    <row r="49" spans="1:6" ht="15">
      <c r="A49" s="28" t="s">
        <v>46</v>
      </c>
      <c r="B49" s="18">
        <v>1586.25</v>
      </c>
      <c r="C49" s="18">
        <v>3915.5</v>
      </c>
      <c r="D49" s="18">
        <v>2449.6666666666665</v>
      </c>
      <c r="E49" s="18">
        <v>1465.8333333333333</v>
      </c>
      <c r="F49" s="19">
        <v>12079273</v>
      </c>
    </row>
    <row r="50" spans="1:6" ht="15">
      <c r="A50" s="28" t="s">
        <v>47</v>
      </c>
      <c r="B50" s="18">
        <v>1668.9166666666667</v>
      </c>
      <c r="C50" s="18">
        <v>3329.0833333333335</v>
      </c>
      <c r="D50" s="18">
        <v>2030.1666666666667</v>
      </c>
      <c r="E50" s="18">
        <v>1298.9166666666667</v>
      </c>
      <c r="F50" s="19">
        <v>13068973</v>
      </c>
    </row>
    <row r="51" spans="1:6" ht="15">
      <c r="A51" s="28" t="s">
        <v>48</v>
      </c>
      <c r="B51" s="18">
        <v>1198.5</v>
      </c>
      <c r="C51" s="18">
        <v>2338.8333333333335</v>
      </c>
      <c r="D51" s="18">
        <v>1257.4166666666667</v>
      </c>
      <c r="E51" s="18">
        <v>1081.4166666666667</v>
      </c>
      <c r="F51" s="19">
        <v>7344440</v>
      </c>
    </row>
    <row r="52" spans="1:6" ht="15">
      <c r="A52" s="28" t="s">
        <v>49</v>
      </c>
      <c r="B52" s="18">
        <v>416.6666666666667</v>
      </c>
      <c r="C52" s="18">
        <v>578.25</v>
      </c>
      <c r="D52" s="18">
        <v>325.75</v>
      </c>
      <c r="E52" s="18">
        <v>252.5</v>
      </c>
      <c r="F52" s="19">
        <v>3428499</v>
      </c>
    </row>
    <row r="53" spans="1:6" ht="15">
      <c r="A53" s="28" t="s">
        <v>50</v>
      </c>
      <c r="B53" s="18">
        <v>1560</v>
      </c>
      <c r="C53" s="18">
        <v>3391.5833333333335</v>
      </c>
      <c r="D53" s="18">
        <v>2164.6666666666665</v>
      </c>
      <c r="E53" s="18">
        <v>1226.9166666666667</v>
      </c>
      <c r="F53" s="19">
        <v>12569377</v>
      </c>
    </row>
    <row r="54" spans="1:6" ht="15">
      <c r="A54" s="28" t="s">
        <v>51</v>
      </c>
      <c r="B54" s="18">
        <v>155.75</v>
      </c>
      <c r="C54" s="18">
        <v>274.25</v>
      </c>
      <c r="D54" s="18">
        <v>158.33333333333334</v>
      </c>
      <c r="E54" s="18">
        <v>115.91666666666667</v>
      </c>
      <c r="F54" s="19">
        <v>1137806</v>
      </c>
    </row>
    <row r="55" spans="1:6" ht="15">
      <c r="A55" s="28" t="s">
        <v>52</v>
      </c>
      <c r="B55" s="18">
        <v>210.58333333333334</v>
      </c>
      <c r="C55" s="18">
        <v>407.3333333333333</v>
      </c>
      <c r="D55" s="18">
        <v>218.33333333333334</v>
      </c>
      <c r="E55" s="18">
        <v>189</v>
      </c>
      <c r="F55" s="19">
        <v>1412772</v>
      </c>
    </row>
    <row r="56" spans="1:6" ht="15">
      <c r="A56" s="28" t="s">
        <v>53</v>
      </c>
      <c r="B56" s="18">
        <v>137</v>
      </c>
      <c r="C56" s="18">
        <v>243.25</v>
      </c>
      <c r="D56" s="18">
        <v>131.33333333333334</v>
      </c>
      <c r="E56" s="18">
        <v>111.91666666666667</v>
      </c>
      <c r="F56" s="19">
        <v>881107</v>
      </c>
    </row>
    <row r="57" spans="1:6" ht="15">
      <c r="A57" s="28" t="s">
        <v>54</v>
      </c>
      <c r="B57" s="18">
        <v>911</v>
      </c>
      <c r="C57" s="18">
        <v>1748.1666666666667</v>
      </c>
      <c r="D57" s="18">
        <v>955.5833333333334</v>
      </c>
      <c r="E57" s="18">
        <v>792.5833333333334</v>
      </c>
      <c r="F57" s="19">
        <v>5463287</v>
      </c>
    </row>
    <row r="58" spans="1:6" ht="15">
      <c r="A58" s="28" t="s">
        <v>55</v>
      </c>
      <c r="B58" s="18">
        <v>11319.666666666666</v>
      </c>
      <c r="C58" s="18">
        <v>20215.5</v>
      </c>
      <c r="D58" s="18">
        <v>9963.166666666666</v>
      </c>
      <c r="E58" s="18">
        <v>10252.333333333334</v>
      </c>
      <c r="F58" s="19">
        <v>111099431</v>
      </c>
    </row>
    <row r="59" spans="1:6" ht="15">
      <c r="A59" s="28" t="s">
        <v>56</v>
      </c>
      <c r="B59" s="18">
        <v>1037.25</v>
      </c>
      <c r="C59" s="18">
        <v>2086.1666666666665</v>
      </c>
      <c r="D59" s="18">
        <v>1174.8333333333333</v>
      </c>
      <c r="E59" s="18">
        <v>911.3333333333334</v>
      </c>
      <c r="F59" s="19">
        <v>8437762</v>
      </c>
    </row>
    <row r="60" spans="1:6" ht="15">
      <c r="A60" s="28" t="s">
        <v>57</v>
      </c>
      <c r="B60" s="18">
        <v>350.8333333333333</v>
      </c>
      <c r="C60" s="18">
        <v>597.5</v>
      </c>
      <c r="D60" s="18">
        <v>388.6666666666667</v>
      </c>
      <c r="E60" s="18">
        <v>208.83333333333334</v>
      </c>
      <c r="F60" s="19">
        <v>2425026</v>
      </c>
    </row>
    <row r="61" spans="1:6" ht="15">
      <c r="A61" s="28" t="s">
        <v>58</v>
      </c>
      <c r="B61" s="18">
        <v>854.0833333333334</v>
      </c>
      <c r="C61" s="18">
        <v>1513.0833333333333</v>
      </c>
      <c r="D61" s="18">
        <v>752.1666666666666</v>
      </c>
      <c r="E61" s="18">
        <v>760.9166666666666</v>
      </c>
      <c r="F61" s="19">
        <v>5680791</v>
      </c>
    </row>
    <row r="62" spans="1:6" ht="15">
      <c r="A62" s="28" t="s">
        <v>59</v>
      </c>
      <c r="B62" s="18">
        <v>1926.6666666666667</v>
      </c>
      <c r="C62" s="18">
        <v>3562</v>
      </c>
      <c r="D62" s="18">
        <v>1877.1666666666667</v>
      </c>
      <c r="E62" s="18">
        <v>1684.8333333333333</v>
      </c>
      <c r="F62" s="19">
        <v>14852407</v>
      </c>
    </row>
    <row r="63" spans="1:6" ht="15">
      <c r="A63" s="28" t="s">
        <v>60</v>
      </c>
      <c r="B63" s="18">
        <v>246</v>
      </c>
      <c r="C63" s="18">
        <v>385.75</v>
      </c>
      <c r="D63" s="18">
        <v>206.66666666666666</v>
      </c>
      <c r="E63" s="18">
        <v>179.08333333333334</v>
      </c>
      <c r="F63" s="19">
        <v>1923614</v>
      </c>
    </row>
    <row r="64" spans="1:6" ht="15">
      <c r="A64" s="28" t="s">
        <v>61</v>
      </c>
      <c r="B64" s="18">
        <v>311.5833333333333</v>
      </c>
      <c r="C64" s="18">
        <v>467.6666666666667</v>
      </c>
      <c r="D64" s="18">
        <v>263.5833333333333</v>
      </c>
      <c r="E64" s="18">
        <v>204.08333333333334</v>
      </c>
      <c r="F64" s="19">
        <v>2696080</v>
      </c>
    </row>
    <row r="65" spans="1:6" ht="15">
      <c r="A65" s="28" t="s">
        <v>62</v>
      </c>
      <c r="B65" s="18">
        <v>601.9166666666666</v>
      </c>
      <c r="C65" s="18">
        <v>1068.0833333333333</v>
      </c>
      <c r="D65" s="18">
        <v>614</v>
      </c>
      <c r="E65" s="18">
        <v>454.0833333333333</v>
      </c>
      <c r="F65" s="19">
        <v>3626228</v>
      </c>
    </row>
    <row r="66" spans="1:6" ht="15">
      <c r="A66" s="28" t="s">
        <v>63</v>
      </c>
      <c r="B66" s="18">
        <v>7662.75</v>
      </c>
      <c r="C66" s="18">
        <v>14511.916666666666</v>
      </c>
      <c r="D66" s="18">
        <v>8353.333333333334</v>
      </c>
      <c r="E66" s="18">
        <v>6158.583333333333</v>
      </c>
      <c r="F66" s="19">
        <v>89792323</v>
      </c>
    </row>
    <row r="67" spans="1:6" ht="15">
      <c r="A67" s="28" t="s">
        <v>64</v>
      </c>
      <c r="B67" s="18">
        <v>191.75</v>
      </c>
      <c r="C67" s="18">
        <v>337.5</v>
      </c>
      <c r="D67" s="18">
        <v>178.33333333333334</v>
      </c>
      <c r="E67" s="18">
        <v>159.16666666666666</v>
      </c>
      <c r="F67" s="19">
        <v>1084729</v>
      </c>
    </row>
    <row r="68" spans="1:6" ht="15">
      <c r="A68" s="28" t="s">
        <v>65</v>
      </c>
      <c r="B68" s="18">
        <v>93.83333333333333</v>
      </c>
      <c r="C68" s="18">
        <v>147</v>
      </c>
      <c r="D68" s="18">
        <v>92.83333333333333</v>
      </c>
      <c r="E68" s="18">
        <v>54.166666666666664</v>
      </c>
      <c r="F68" s="19">
        <v>592860</v>
      </c>
    </row>
    <row r="69" spans="1:6" ht="15">
      <c r="A69" s="32"/>
      <c r="B69" s="32"/>
      <c r="C69" s="32"/>
      <c r="D69" s="32"/>
      <c r="E69" s="32"/>
      <c r="F69" s="37"/>
    </row>
    <row r="70" spans="1:6" ht="15">
      <c r="A70" s="33" t="s">
        <v>71</v>
      </c>
      <c r="B70" s="33"/>
      <c r="C70" s="33"/>
      <c r="D70" s="33"/>
      <c r="E70" s="33"/>
      <c r="F70" s="38"/>
    </row>
    <row r="71" spans="1:6" ht="15">
      <c r="A71" s="28"/>
      <c r="B71" s="29"/>
      <c r="C71" s="29"/>
      <c r="D71" s="29"/>
      <c r="E71" s="29"/>
      <c r="F71" s="35"/>
    </row>
    <row r="72" spans="1:6" ht="15">
      <c r="A72" s="28" t="s">
        <v>66</v>
      </c>
      <c r="B72" s="29"/>
      <c r="C72" s="29"/>
      <c r="D72" s="29"/>
      <c r="E72" s="29"/>
      <c r="F72" s="35"/>
    </row>
    <row r="73" ht="15">
      <c r="F73" s="39"/>
    </row>
    <row r="74" ht="15">
      <c r="F74" s="39"/>
    </row>
    <row r="75" ht="15">
      <c r="F75" s="39"/>
    </row>
    <row r="76" ht="15">
      <c r="F76" s="39"/>
    </row>
  </sheetData>
  <sheetProtection/>
  <mergeCells count="2">
    <mergeCell ref="A1:F1"/>
    <mergeCell ref="B4:E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20.7109375" style="0" customWidth="1"/>
    <col min="2" max="16384" width="19.7109375" style="0" customWidth="1"/>
  </cols>
  <sheetData>
    <row r="1" spans="1:6" ht="41.25" customHeight="1">
      <c r="A1" s="25" t="s">
        <v>70</v>
      </c>
      <c r="B1" s="25"/>
      <c r="C1" s="25"/>
      <c r="D1" s="25"/>
      <c r="E1" s="25"/>
      <c r="F1" s="25"/>
    </row>
    <row r="2" spans="1:6" ht="20.25">
      <c r="A2" s="26" t="s">
        <v>75</v>
      </c>
      <c r="B2" s="27"/>
      <c r="C2" s="27"/>
      <c r="D2" s="27"/>
      <c r="E2" s="27"/>
      <c r="F2" s="27"/>
    </row>
    <row r="3" spans="1:6" ht="15">
      <c r="A3" s="2"/>
      <c r="B3" s="2"/>
      <c r="C3" s="2"/>
      <c r="D3" s="2"/>
      <c r="E3" s="2"/>
      <c r="F3" s="2"/>
    </row>
    <row r="4" spans="1:6" ht="15">
      <c r="A4" s="4"/>
      <c r="B4" s="5" t="s">
        <v>0</v>
      </c>
      <c r="C4" s="5"/>
      <c r="D4" s="5"/>
      <c r="E4" s="5"/>
      <c r="F4" s="4"/>
    </row>
    <row r="5" spans="1:6" ht="15">
      <c r="A5" s="6" t="s">
        <v>69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68</v>
      </c>
    </row>
    <row r="6" spans="1:6" ht="15">
      <c r="A6" s="2"/>
      <c r="B6" s="9"/>
      <c r="C6" s="9"/>
      <c r="D6" s="9"/>
      <c r="E6" s="9"/>
      <c r="F6" s="2"/>
    </row>
    <row r="7" spans="1:6" ht="15">
      <c r="A7" s="28" t="s">
        <v>5</v>
      </c>
      <c r="B7" s="29">
        <f>+B9+B11</f>
        <v>277834.25</v>
      </c>
      <c r="C7" s="29">
        <f>+C9+C11</f>
        <v>529404.4166666666</v>
      </c>
      <c r="D7" s="29">
        <f>+D9+D11</f>
        <v>293741.25</v>
      </c>
      <c r="E7" s="29">
        <f>+E9+E11</f>
        <v>235663.16666666663</v>
      </c>
      <c r="F7" s="34">
        <v>1996077290</v>
      </c>
    </row>
    <row r="8" spans="1:6" ht="15">
      <c r="A8" s="30"/>
      <c r="B8" s="29" t="s">
        <v>6</v>
      </c>
      <c r="C8" s="29" t="s">
        <v>6</v>
      </c>
      <c r="D8" s="29" t="s">
        <v>6</v>
      </c>
      <c r="E8" s="29" t="s">
        <v>6</v>
      </c>
      <c r="F8" s="35"/>
    </row>
    <row r="9" spans="1:6" ht="17.25">
      <c r="A9" s="28" t="s">
        <v>77</v>
      </c>
      <c r="B9" s="18">
        <v>183767.66666666666</v>
      </c>
      <c r="C9" s="18">
        <v>345230.0833333333</v>
      </c>
      <c r="D9" s="18">
        <v>187810.91666666666</v>
      </c>
      <c r="E9" s="18">
        <v>157419.16666666666</v>
      </c>
      <c r="F9" s="19">
        <v>1310406749</v>
      </c>
    </row>
    <row r="10" spans="1:6" ht="15">
      <c r="A10" s="28"/>
      <c r="B10" s="18"/>
      <c r="C10" s="18"/>
      <c r="D10" s="18"/>
      <c r="E10" s="18"/>
      <c r="F10" s="19"/>
    </row>
    <row r="11" spans="1:6" ht="15">
      <c r="A11" s="28" t="s">
        <v>8</v>
      </c>
      <c r="B11" s="20">
        <f>SUM(B12:B68)</f>
        <v>94066.58333333333</v>
      </c>
      <c r="C11" s="20">
        <f>SUM(C12:C68)</f>
        <v>184174.33333333328</v>
      </c>
      <c r="D11" s="20">
        <f>SUM(D12:D68)</f>
        <v>105930.33333333334</v>
      </c>
      <c r="E11" s="20">
        <f>SUM(E12:E68)</f>
        <v>78243.99999999999</v>
      </c>
      <c r="F11" s="21">
        <f>SUM(F12:F68)</f>
        <v>685670541</v>
      </c>
    </row>
    <row r="12" spans="1:6" ht="15">
      <c r="A12" s="28" t="s">
        <v>9</v>
      </c>
      <c r="B12" s="18">
        <v>2897.4166666666665</v>
      </c>
      <c r="C12" s="18">
        <v>5924.083333333333</v>
      </c>
      <c r="D12" s="18">
        <v>3434.0833333333335</v>
      </c>
      <c r="E12" s="18">
        <v>2490</v>
      </c>
      <c r="F12" s="19">
        <v>22315939</v>
      </c>
    </row>
    <row r="13" spans="1:6" ht="15">
      <c r="A13" s="28" t="s">
        <v>10</v>
      </c>
      <c r="B13" s="18">
        <v>495.5833333333333</v>
      </c>
      <c r="C13" s="18">
        <v>965.25</v>
      </c>
      <c r="D13" s="18">
        <v>563.25</v>
      </c>
      <c r="E13" s="18">
        <v>402</v>
      </c>
      <c r="F13" s="19">
        <v>2647060</v>
      </c>
    </row>
    <row r="14" spans="1:6" ht="15">
      <c r="A14" s="28" t="s">
        <v>11</v>
      </c>
      <c r="B14" s="18">
        <v>3173.75</v>
      </c>
      <c r="C14" s="18">
        <v>6004</v>
      </c>
      <c r="D14" s="18">
        <v>3298.0833333333335</v>
      </c>
      <c r="E14" s="18">
        <v>2705.9166666666665</v>
      </c>
      <c r="F14" s="19">
        <v>19971667</v>
      </c>
    </row>
    <row r="15" spans="1:6" ht="15">
      <c r="A15" s="28" t="s">
        <v>12</v>
      </c>
      <c r="B15" s="18">
        <v>444.75</v>
      </c>
      <c r="C15" s="18">
        <v>740.6666666666666</v>
      </c>
      <c r="D15" s="18">
        <v>460.0833333333333</v>
      </c>
      <c r="E15" s="18">
        <v>280.5833333333333</v>
      </c>
      <c r="F15" s="19">
        <v>2470313</v>
      </c>
    </row>
    <row r="16" spans="1:6" ht="15">
      <c r="A16" s="28" t="s">
        <v>13</v>
      </c>
      <c r="B16" s="18">
        <v>485.25</v>
      </c>
      <c r="C16" s="18">
        <v>936.6666666666666</v>
      </c>
      <c r="D16" s="18">
        <v>555</v>
      </c>
      <c r="E16" s="18">
        <v>381.6666666666667</v>
      </c>
      <c r="F16" s="19">
        <v>2900743</v>
      </c>
    </row>
    <row r="17" spans="1:6" ht="15">
      <c r="A17" s="28" t="s">
        <v>14</v>
      </c>
      <c r="B17" s="18">
        <v>2102.75</v>
      </c>
      <c r="C17" s="18">
        <v>4350.416666666667</v>
      </c>
      <c r="D17" s="18">
        <v>2581.3333333333335</v>
      </c>
      <c r="E17" s="18">
        <v>1769.0833333333333</v>
      </c>
      <c r="F17" s="19">
        <v>12124146</v>
      </c>
    </row>
    <row r="18" spans="1:6" ht="15">
      <c r="A18" s="28" t="s">
        <v>15</v>
      </c>
      <c r="B18" s="18">
        <v>1010.5833333333334</v>
      </c>
      <c r="C18" s="18">
        <v>1977.4166666666667</v>
      </c>
      <c r="D18" s="18">
        <v>1290.5</v>
      </c>
      <c r="E18" s="18">
        <v>686.9166666666666</v>
      </c>
      <c r="F18" s="19">
        <v>6147655</v>
      </c>
    </row>
    <row r="19" spans="1:6" ht="15">
      <c r="A19" s="28" t="s">
        <v>16</v>
      </c>
      <c r="B19" s="18">
        <v>339</v>
      </c>
      <c r="C19" s="18">
        <v>646.9166666666666</v>
      </c>
      <c r="D19" s="18">
        <v>387.5833333333333</v>
      </c>
      <c r="E19" s="18">
        <v>259.3333333333333</v>
      </c>
      <c r="F19" s="19">
        <v>1954705</v>
      </c>
    </row>
    <row r="20" spans="1:6" ht="15">
      <c r="A20" s="28" t="s">
        <v>17</v>
      </c>
      <c r="B20" s="18">
        <v>1040.4166666666667</v>
      </c>
      <c r="C20" s="18">
        <v>1857.4166666666667</v>
      </c>
      <c r="D20" s="18">
        <v>995.5</v>
      </c>
      <c r="E20" s="18">
        <v>861.9166666666666</v>
      </c>
      <c r="F20" s="19">
        <v>6368212</v>
      </c>
    </row>
    <row r="21" spans="1:6" ht="15">
      <c r="A21" s="28" t="s">
        <v>18</v>
      </c>
      <c r="B21" s="18">
        <v>426.8333333333333</v>
      </c>
      <c r="C21" s="18">
        <v>779.1666666666666</v>
      </c>
      <c r="D21" s="18">
        <v>409.5</v>
      </c>
      <c r="E21" s="18">
        <v>369.6666666666667</v>
      </c>
      <c r="F21" s="19">
        <v>3549056</v>
      </c>
    </row>
    <row r="22" spans="1:6" ht="15">
      <c r="A22" s="28" t="s">
        <v>19</v>
      </c>
      <c r="B22" s="18">
        <v>532.0833333333334</v>
      </c>
      <c r="C22" s="18">
        <v>1055.75</v>
      </c>
      <c r="D22" s="18">
        <v>557.5</v>
      </c>
      <c r="E22" s="18">
        <v>498.25</v>
      </c>
      <c r="F22" s="19">
        <v>3409285</v>
      </c>
    </row>
    <row r="23" spans="1:6" ht="15">
      <c r="A23" s="28" t="s">
        <v>20</v>
      </c>
      <c r="B23" s="18">
        <v>206.75</v>
      </c>
      <c r="C23" s="18">
        <v>344.8333333333333</v>
      </c>
      <c r="D23" s="18">
        <v>193.75</v>
      </c>
      <c r="E23" s="18">
        <v>151.08333333333334</v>
      </c>
      <c r="F23" s="19">
        <v>1118688</v>
      </c>
    </row>
    <row r="24" spans="1:6" ht="15">
      <c r="A24" s="28" t="s">
        <v>21</v>
      </c>
      <c r="B24" s="18">
        <v>1406.0833333333333</v>
      </c>
      <c r="C24" s="18">
        <v>2591.3333333333335</v>
      </c>
      <c r="D24" s="18">
        <v>1487.9166666666667</v>
      </c>
      <c r="E24" s="18">
        <v>1103.4166666666667</v>
      </c>
      <c r="F24" s="19">
        <v>12854598</v>
      </c>
    </row>
    <row r="25" spans="1:6" ht="15">
      <c r="A25" s="28" t="s">
        <v>22</v>
      </c>
      <c r="B25" s="18">
        <v>11994.666666666666</v>
      </c>
      <c r="C25" s="18">
        <v>24896.833333333332</v>
      </c>
      <c r="D25" s="18">
        <v>14994.25</v>
      </c>
      <c r="E25" s="18">
        <v>9902.583333333334</v>
      </c>
      <c r="F25" s="19">
        <v>67748331</v>
      </c>
    </row>
    <row r="26" spans="1:6" ht="15">
      <c r="A26" s="28" t="s">
        <v>23</v>
      </c>
      <c r="B26" s="18">
        <v>141.25</v>
      </c>
      <c r="C26" s="18">
        <v>230.58333333333334</v>
      </c>
      <c r="D26" s="18">
        <v>123.58333333333333</v>
      </c>
      <c r="E26" s="18">
        <v>107</v>
      </c>
      <c r="F26" s="19">
        <v>904445</v>
      </c>
    </row>
    <row r="27" spans="1:6" ht="15">
      <c r="A27" s="28" t="s">
        <v>24</v>
      </c>
      <c r="B27" s="18">
        <v>341.4166666666667</v>
      </c>
      <c r="C27" s="18">
        <v>639.25</v>
      </c>
      <c r="D27" s="18">
        <v>357.3333333333333</v>
      </c>
      <c r="E27" s="18">
        <v>281.9166666666667</v>
      </c>
      <c r="F27" s="19">
        <v>1910741</v>
      </c>
    </row>
    <row r="28" spans="1:6" ht="15">
      <c r="A28" s="28" t="s">
        <v>25</v>
      </c>
      <c r="B28" s="18">
        <v>349.5833333333333</v>
      </c>
      <c r="C28" s="18">
        <v>581.6666666666666</v>
      </c>
      <c r="D28" s="18">
        <v>303.1666666666667</v>
      </c>
      <c r="E28" s="18">
        <v>278.5</v>
      </c>
      <c r="F28" s="19">
        <v>2062683</v>
      </c>
    </row>
    <row r="29" spans="1:6" ht="15">
      <c r="A29" s="28" t="s">
        <v>26</v>
      </c>
      <c r="B29" s="18">
        <v>315.4166666666667</v>
      </c>
      <c r="C29" s="18">
        <v>576.3333333333334</v>
      </c>
      <c r="D29" s="18">
        <v>337</v>
      </c>
      <c r="E29" s="18">
        <v>239.33333333333334</v>
      </c>
      <c r="F29" s="19">
        <v>1961253</v>
      </c>
    </row>
    <row r="30" spans="1:6" ht="15">
      <c r="A30" s="28" t="s">
        <v>27</v>
      </c>
      <c r="B30" s="18">
        <v>491.3333333333333</v>
      </c>
      <c r="C30" s="18">
        <v>924.5</v>
      </c>
      <c r="D30" s="18">
        <v>467.5</v>
      </c>
      <c r="E30" s="18">
        <v>457</v>
      </c>
      <c r="F30" s="19">
        <v>3295839</v>
      </c>
    </row>
    <row r="31" spans="1:6" ht="15">
      <c r="A31" s="28" t="s">
        <v>28</v>
      </c>
      <c r="B31" s="18">
        <v>13.583333333333334</v>
      </c>
      <c r="C31" s="18">
        <v>24.416666666666668</v>
      </c>
      <c r="D31" s="18">
        <v>8.916666666666666</v>
      </c>
      <c r="E31" s="18">
        <v>15.5</v>
      </c>
      <c r="F31" s="19">
        <v>65280</v>
      </c>
    </row>
    <row r="32" spans="1:6" ht="15">
      <c r="A32" s="28" t="s">
        <v>29</v>
      </c>
      <c r="B32" s="18">
        <v>412.3333333333333</v>
      </c>
      <c r="C32" s="18">
        <v>705.9166666666666</v>
      </c>
      <c r="D32" s="18">
        <v>413.1666666666667</v>
      </c>
      <c r="E32" s="18">
        <v>292.75</v>
      </c>
      <c r="F32" s="19">
        <v>2385355</v>
      </c>
    </row>
    <row r="33" spans="1:6" ht="15">
      <c r="A33" s="28" t="s">
        <v>30</v>
      </c>
      <c r="B33" s="18">
        <v>662.1666666666666</v>
      </c>
      <c r="C33" s="18">
        <v>1046.3333333333333</v>
      </c>
      <c r="D33" s="18">
        <v>543.5</v>
      </c>
      <c r="E33" s="18">
        <v>502.8333333333333</v>
      </c>
      <c r="F33" s="19">
        <v>5043768</v>
      </c>
    </row>
    <row r="34" spans="1:6" ht="15">
      <c r="A34" s="28" t="s">
        <v>31</v>
      </c>
      <c r="B34" s="18">
        <v>85.83333333333333</v>
      </c>
      <c r="C34" s="18">
        <v>149.33333333333334</v>
      </c>
      <c r="D34" s="18">
        <v>89.16666666666667</v>
      </c>
      <c r="E34" s="18">
        <v>60.166666666666664</v>
      </c>
      <c r="F34" s="19">
        <v>524227</v>
      </c>
    </row>
    <row r="35" spans="1:6" ht="15">
      <c r="A35" s="28" t="s">
        <v>32</v>
      </c>
      <c r="B35" s="18">
        <v>544.1666666666666</v>
      </c>
      <c r="C35" s="18">
        <v>912.1666666666666</v>
      </c>
      <c r="D35" s="18">
        <v>420.75</v>
      </c>
      <c r="E35" s="18">
        <v>491.4166666666667</v>
      </c>
      <c r="F35" s="19">
        <v>3418459</v>
      </c>
    </row>
    <row r="36" spans="1:6" ht="15">
      <c r="A36" s="28" t="s">
        <v>33</v>
      </c>
      <c r="B36" s="18">
        <v>346</v>
      </c>
      <c r="C36" s="18">
        <v>692.3333333333334</v>
      </c>
      <c r="D36" s="18">
        <v>420</v>
      </c>
      <c r="E36" s="18">
        <v>272.3333333333333</v>
      </c>
      <c r="F36" s="19">
        <v>2037414</v>
      </c>
    </row>
    <row r="37" spans="1:6" ht="15">
      <c r="A37" s="28" t="s">
        <v>34</v>
      </c>
      <c r="B37" s="18">
        <v>14551.5</v>
      </c>
      <c r="C37" s="18">
        <v>29309.666666666668</v>
      </c>
      <c r="D37" s="18">
        <v>16842.083333333332</v>
      </c>
      <c r="E37" s="18">
        <v>12467.583333333334</v>
      </c>
      <c r="F37" s="19">
        <v>92032477</v>
      </c>
    </row>
    <row r="38" spans="1:6" ht="15">
      <c r="A38" s="28" t="s">
        <v>35</v>
      </c>
      <c r="B38" s="18">
        <v>461.4166666666667</v>
      </c>
      <c r="C38" s="18">
        <v>1004.75</v>
      </c>
      <c r="D38" s="18">
        <v>588.25</v>
      </c>
      <c r="E38" s="18">
        <v>416.5</v>
      </c>
      <c r="F38" s="19">
        <v>2950029</v>
      </c>
    </row>
    <row r="39" spans="1:6" ht="15">
      <c r="A39" s="28" t="s">
        <v>36</v>
      </c>
      <c r="B39" s="18">
        <v>5835.166666666667</v>
      </c>
      <c r="C39" s="18">
        <v>10835.333333333334</v>
      </c>
      <c r="D39" s="18">
        <v>5883.916666666667</v>
      </c>
      <c r="E39" s="18">
        <v>4951.416666666667</v>
      </c>
      <c r="F39" s="19">
        <v>55419420</v>
      </c>
    </row>
    <row r="40" spans="1:6" ht="15">
      <c r="A40" s="28" t="s">
        <v>37</v>
      </c>
      <c r="B40" s="18">
        <v>2522.1666666666665</v>
      </c>
      <c r="C40" s="18">
        <v>4668.916666666667</v>
      </c>
      <c r="D40" s="18">
        <v>2560.75</v>
      </c>
      <c r="E40" s="18">
        <v>2108.1666666666665</v>
      </c>
      <c r="F40" s="19">
        <v>13717252</v>
      </c>
    </row>
    <row r="41" spans="1:6" ht="15">
      <c r="A41" s="28" t="s">
        <v>38</v>
      </c>
      <c r="B41" s="18">
        <v>2556</v>
      </c>
      <c r="C41" s="18">
        <v>6054.75</v>
      </c>
      <c r="D41" s="18">
        <v>3744.5833333333335</v>
      </c>
      <c r="E41" s="18">
        <v>2310.1666666666665</v>
      </c>
      <c r="F41" s="19">
        <v>16682812</v>
      </c>
    </row>
    <row r="42" spans="1:6" ht="15">
      <c r="A42" s="28" t="s">
        <v>39</v>
      </c>
      <c r="B42" s="18">
        <v>5645.333333333333</v>
      </c>
      <c r="C42" s="18">
        <v>11706.666666666666</v>
      </c>
      <c r="D42" s="18">
        <v>7147.083333333333</v>
      </c>
      <c r="E42" s="18">
        <v>4559.583333333333</v>
      </c>
      <c r="F42" s="19">
        <v>33812819</v>
      </c>
    </row>
    <row r="43" spans="1:6" ht="15">
      <c r="A43" s="28" t="s">
        <v>40</v>
      </c>
      <c r="B43" s="18">
        <v>708.9166666666666</v>
      </c>
      <c r="C43" s="18">
        <v>1217.25</v>
      </c>
      <c r="D43" s="18">
        <v>654.9166666666666</v>
      </c>
      <c r="E43" s="18">
        <v>562.3333333333334</v>
      </c>
      <c r="F43" s="19">
        <v>4400539</v>
      </c>
    </row>
    <row r="44" spans="1:6" ht="15">
      <c r="A44" s="28" t="s">
        <v>41</v>
      </c>
      <c r="B44" s="18">
        <v>2750</v>
      </c>
      <c r="C44" s="18">
        <v>5848.5</v>
      </c>
      <c r="D44" s="18">
        <v>3484.3333333333335</v>
      </c>
      <c r="E44" s="18">
        <v>2364.1666666666665</v>
      </c>
      <c r="F44" s="19">
        <v>28599965</v>
      </c>
    </row>
    <row r="45" spans="1:6" ht="15">
      <c r="A45" s="28" t="s">
        <v>42</v>
      </c>
      <c r="B45" s="18">
        <v>508.5</v>
      </c>
      <c r="C45" s="18">
        <v>941.4166666666666</v>
      </c>
      <c r="D45" s="18">
        <v>536.25</v>
      </c>
      <c r="E45" s="18">
        <v>405.1666666666667</v>
      </c>
      <c r="F45" s="19">
        <v>2899369</v>
      </c>
    </row>
    <row r="46" spans="1:6" ht="15">
      <c r="A46" s="28" t="s">
        <v>43</v>
      </c>
      <c r="B46" s="18">
        <v>940.1666666666666</v>
      </c>
      <c r="C46" s="18">
        <v>1906.1666666666667</v>
      </c>
      <c r="D46" s="18">
        <v>1143.3333333333333</v>
      </c>
      <c r="E46" s="18">
        <v>762.8333333333334</v>
      </c>
      <c r="F46" s="19">
        <v>6028712</v>
      </c>
    </row>
    <row r="47" spans="1:6" ht="15">
      <c r="A47" s="28" t="s">
        <v>44</v>
      </c>
      <c r="B47" s="18">
        <v>169.41666666666666</v>
      </c>
      <c r="C47" s="18">
        <v>259.8333333333333</v>
      </c>
      <c r="D47" s="18">
        <v>130.08333333333334</v>
      </c>
      <c r="E47" s="18">
        <v>129.75</v>
      </c>
      <c r="F47" s="19">
        <v>1610618</v>
      </c>
    </row>
    <row r="48" spans="1:6" ht="15">
      <c r="A48" s="28" t="s">
        <v>45</v>
      </c>
      <c r="B48" s="18">
        <v>82</v>
      </c>
      <c r="C48" s="18">
        <v>112.41666666666667</v>
      </c>
      <c r="D48" s="18">
        <v>56.75</v>
      </c>
      <c r="E48" s="18">
        <v>55.666666666666664</v>
      </c>
      <c r="F48" s="19">
        <v>676330</v>
      </c>
    </row>
    <row r="49" spans="1:6" ht="15">
      <c r="A49" s="28" t="s">
        <v>46</v>
      </c>
      <c r="B49" s="18">
        <v>1358.9166666666667</v>
      </c>
      <c r="C49" s="18">
        <v>3194.1666666666665</v>
      </c>
      <c r="D49" s="18">
        <v>1980.6666666666667</v>
      </c>
      <c r="E49" s="18">
        <v>1213.5</v>
      </c>
      <c r="F49" s="19">
        <v>9826013</v>
      </c>
    </row>
    <row r="50" spans="1:6" ht="15">
      <c r="A50" s="28" t="s">
        <v>47</v>
      </c>
      <c r="B50" s="18">
        <v>1333</v>
      </c>
      <c r="C50" s="18">
        <v>2609</v>
      </c>
      <c r="D50" s="18">
        <v>1611.0833333333333</v>
      </c>
      <c r="E50" s="18">
        <v>997.9166666666666</v>
      </c>
      <c r="F50" s="19">
        <v>9913599</v>
      </c>
    </row>
    <row r="51" spans="1:6" ht="15">
      <c r="A51" s="28" t="s">
        <v>48</v>
      </c>
      <c r="B51" s="18">
        <v>1087.75</v>
      </c>
      <c r="C51" s="18">
        <v>2177.9166666666665</v>
      </c>
      <c r="D51" s="18">
        <v>1201.25</v>
      </c>
      <c r="E51" s="18">
        <v>976.6666666666666</v>
      </c>
      <c r="F51" s="19">
        <v>6018026</v>
      </c>
    </row>
    <row r="52" spans="1:6" ht="15">
      <c r="A52" s="28" t="s">
        <v>49</v>
      </c>
      <c r="B52" s="18">
        <v>370.6666666666667</v>
      </c>
      <c r="C52" s="18">
        <v>490.75</v>
      </c>
      <c r="D52" s="18">
        <v>274.9166666666667</v>
      </c>
      <c r="E52" s="18">
        <v>215.83333333333334</v>
      </c>
      <c r="F52" s="19">
        <v>2751988</v>
      </c>
    </row>
    <row r="53" spans="1:6" ht="15">
      <c r="A53" s="28" t="s">
        <v>50</v>
      </c>
      <c r="B53" s="18">
        <v>1295.5833333333333</v>
      </c>
      <c r="C53" s="18">
        <v>2661.9166666666665</v>
      </c>
      <c r="D53" s="18">
        <v>1714.1666666666667</v>
      </c>
      <c r="E53" s="18">
        <v>947.75</v>
      </c>
      <c r="F53" s="19">
        <v>9725957</v>
      </c>
    </row>
    <row r="54" spans="1:6" ht="15">
      <c r="A54" s="28" t="s">
        <v>51</v>
      </c>
      <c r="B54" s="18">
        <v>129</v>
      </c>
      <c r="C54" s="18">
        <v>229</v>
      </c>
      <c r="D54" s="18">
        <v>136.91666666666666</v>
      </c>
      <c r="E54" s="18">
        <v>92.08333333333333</v>
      </c>
      <c r="F54" s="19">
        <v>858168</v>
      </c>
    </row>
    <row r="55" spans="1:6" ht="15">
      <c r="A55" s="28" t="s">
        <v>52</v>
      </c>
      <c r="B55" s="18">
        <v>192.25</v>
      </c>
      <c r="C55" s="18">
        <v>380.25</v>
      </c>
      <c r="D55" s="18">
        <v>209.08333333333334</v>
      </c>
      <c r="E55" s="18">
        <v>171.16666666666666</v>
      </c>
      <c r="F55" s="19">
        <v>1055839</v>
      </c>
    </row>
    <row r="56" spans="1:6" ht="15">
      <c r="A56" s="28" t="s">
        <v>53</v>
      </c>
      <c r="B56" s="18">
        <v>147.58333333333334</v>
      </c>
      <c r="C56" s="18">
        <v>247</v>
      </c>
      <c r="D56" s="18">
        <v>132.5</v>
      </c>
      <c r="E56" s="18">
        <v>114.5</v>
      </c>
      <c r="F56" s="19">
        <v>893183</v>
      </c>
    </row>
    <row r="57" spans="1:6" ht="15">
      <c r="A57" s="28" t="s">
        <v>54</v>
      </c>
      <c r="B57" s="18">
        <v>804.75</v>
      </c>
      <c r="C57" s="18">
        <v>1540.9166666666667</v>
      </c>
      <c r="D57" s="18">
        <v>852.4166666666666</v>
      </c>
      <c r="E57" s="18">
        <v>688.5</v>
      </c>
      <c r="F57" s="19">
        <v>4878471</v>
      </c>
    </row>
    <row r="58" spans="1:6" ht="15">
      <c r="A58" s="28" t="s">
        <v>55</v>
      </c>
      <c r="B58" s="18">
        <v>8199.583333333334</v>
      </c>
      <c r="C58" s="18">
        <v>14581.5</v>
      </c>
      <c r="D58" s="18">
        <v>7519.166666666667</v>
      </c>
      <c r="E58" s="18">
        <v>7062.333333333333</v>
      </c>
      <c r="F58" s="19">
        <v>73850919</v>
      </c>
    </row>
    <row r="59" spans="1:6" ht="15">
      <c r="A59" s="28" t="s">
        <v>56</v>
      </c>
      <c r="B59" s="18">
        <v>922.8333333333334</v>
      </c>
      <c r="C59" s="18">
        <v>1801.8333333333333</v>
      </c>
      <c r="D59" s="18">
        <v>1008.9166666666666</v>
      </c>
      <c r="E59" s="18">
        <v>792.9166666666666</v>
      </c>
      <c r="F59" s="19">
        <v>7607454</v>
      </c>
    </row>
    <row r="60" spans="1:6" ht="15">
      <c r="A60" s="28" t="s">
        <v>57</v>
      </c>
      <c r="B60" s="18">
        <v>341.1666666666667</v>
      </c>
      <c r="C60" s="18">
        <v>612.1666666666666</v>
      </c>
      <c r="D60" s="18">
        <v>361.4166666666667</v>
      </c>
      <c r="E60" s="18">
        <v>250.75</v>
      </c>
      <c r="F60" s="19">
        <v>2042652</v>
      </c>
    </row>
    <row r="61" spans="1:6" ht="15">
      <c r="A61" s="28" t="s">
        <v>58</v>
      </c>
      <c r="B61" s="18">
        <v>843</v>
      </c>
      <c r="C61" s="18">
        <v>1469.3333333333333</v>
      </c>
      <c r="D61" s="18">
        <v>707.8333333333334</v>
      </c>
      <c r="E61" s="18">
        <v>761.5</v>
      </c>
      <c r="F61" s="19">
        <v>5192964</v>
      </c>
    </row>
    <row r="62" spans="1:6" ht="15">
      <c r="A62" s="28" t="s">
        <v>59</v>
      </c>
      <c r="B62" s="18">
        <v>1560.5833333333333</v>
      </c>
      <c r="C62" s="18">
        <v>2684.75</v>
      </c>
      <c r="D62" s="18">
        <v>1401.25</v>
      </c>
      <c r="E62" s="18">
        <v>1283.5</v>
      </c>
      <c r="F62" s="19">
        <v>12323930</v>
      </c>
    </row>
    <row r="63" spans="1:6" ht="15">
      <c r="A63" s="28" t="s">
        <v>60</v>
      </c>
      <c r="B63" s="18">
        <v>279.4166666666667</v>
      </c>
      <c r="C63" s="18">
        <v>435.0833333333333</v>
      </c>
      <c r="D63" s="18">
        <v>220.33333333333334</v>
      </c>
      <c r="E63" s="18">
        <v>214.75</v>
      </c>
      <c r="F63" s="19">
        <v>2081924</v>
      </c>
    </row>
    <row r="64" spans="1:6" ht="15">
      <c r="A64" s="28" t="s">
        <v>61</v>
      </c>
      <c r="B64" s="18">
        <v>372.0833333333333</v>
      </c>
      <c r="C64" s="18">
        <v>622.1666666666666</v>
      </c>
      <c r="D64" s="18">
        <v>343.25</v>
      </c>
      <c r="E64" s="18">
        <v>278.9166666666667</v>
      </c>
      <c r="F64" s="19">
        <v>3074213</v>
      </c>
    </row>
    <row r="65" spans="1:6" ht="15">
      <c r="A65" s="28" t="s">
        <v>62</v>
      </c>
      <c r="B65" s="18">
        <v>546.5</v>
      </c>
      <c r="C65" s="18">
        <v>932.1666666666666</v>
      </c>
      <c r="D65" s="18">
        <v>522.9166666666666</v>
      </c>
      <c r="E65" s="18">
        <v>409.25</v>
      </c>
      <c r="F65" s="19">
        <v>3165602</v>
      </c>
    </row>
    <row r="66" spans="1:6" ht="15">
      <c r="A66" s="28" t="s">
        <v>63</v>
      </c>
      <c r="B66" s="18">
        <v>7020.083333333333</v>
      </c>
      <c r="C66" s="18">
        <v>13591.75</v>
      </c>
      <c r="D66" s="18">
        <v>7987.666666666667</v>
      </c>
      <c r="E66" s="18">
        <v>5604.083333333333</v>
      </c>
      <c r="F66" s="19">
        <v>80875872</v>
      </c>
    </row>
    <row r="67" spans="1:6" ht="15">
      <c r="A67" s="28" t="s">
        <v>64</v>
      </c>
      <c r="B67" s="18">
        <v>179.75</v>
      </c>
      <c r="C67" s="18">
        <v>317.9166666666667</v>
      </c>
      <c r="D67" s="18">
        <v>164.58333333333334</v>
      </c>
      <c r="E67" s="18">
        <v>153.33333333333334</v>
      </c>
      <c r="F67" s="19">
        <v>953816</v>
      </c>
    </row>
    <row r="68" spans="1:6" ht="15">
      <c r="A68" s="28" t="s">
        <v>65</v>
      </c>
      <c r="B68" s="18">
        <v>92.5</v>
      </c>
      <c r="C68" s="18">
        <v>175.5</v>
      </c>
      <c r="D68" s="18">
        <v>115.25</v>
      </c>
      <c r="E68" s="18">
        <v>60.25</v>
      </c>
      <c r="F68" s="19">
        <v>559747</v>
      </c>
    </row>
    <row r="69" spans="1:6" ht="15">
      <c r="A69" s="32"/>
      <c r="B69" s="32"/>
      <c r="C69" s="32"/>
      <c r="D69" s="32"/>
      <c r="E69" s="32"/>
      <c r="F69" s="37"/>
    </row>
    <row r="70" spans="1:6" ht="15">
      <c r="A70" s="33" t="s">
        <v>71</v>
      </c>
      <c r="B70" s="33"/>
      <c r="C70" s="33"/>
      <c r="D70" s="33"/>
      <c r="E70" s="33"/>
      <c r="F70" s="38"/>
    </row>
    <row r="71" spans="1:6" ht="15">
      <c r="A71" s="33"/>
      <c r="B71" s="33"/>
      <c r="C71" s="33"/>
      <c r="D71" s="33"/>
      <c r="E71" s="33"/>
      <c r="F71" s="38"/>
    </row>
    <row r="72" spans="1:6" ht="15">
      <c r="A72" s="28" t="s">
        <v>76</v>
      </c>
      <c r="B72" s="29"/>
      <c r="C72" s="29"/>
      <c r="D72" s="29"/>
      <c r="E72" s="29"/>
      <c r="F72" s="35"/>
    </row>
    <row r="73" spans="1:6" ht="15">
      <c r="A73" s="28"/>
      <c r="B73" s="29"/>
      <c r="C73" s="29"/>
      <c r="D73" s="29"/>
      <c r="E73" s="29"/>
      <c r="F73" s="35"/>
    </row>
    <row r="74" spans="1:6" ht="15">
      <c r="A74" s="28" t="s">
        <v>66</v>
      </c>
      <c r="B74" s="29"/>
      <c r="C74" s="29"/>
      <c r="D74" s="29"/>
      <c r="E74" s="29"/>
      <c r="F74" s="35"/>
    </row>
    <row r="75" spans="1:6" ht="15">
      <c r="A75" s="28"/>
      <c r="B75" s="29"/>
      <c r="C75" s="29"/>
      <c r="D75" s="29"/>
      <c r="E75" s="29"/>
      <c r="F75" s="35"/>
    </row>
    <row r="76" spans="1:6" ht="15">
      <c r="A76" s="28"/>
      <c r="B76" s="29"/>
      <c r="C76" s="29"/>
      <c r="D76" s="29"/>
      <c r="E76" s="29"/>
      <c r="F76" s="35"/>
    </row>
  </sheetData>
  <sheetProtection/>
  <mergeCells count="2">
    <mergeCell ref="A1:F1"/>
    <mergeCell ref="B4:E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9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20.7109375" style="0" customWidth="1"/>
    <col min="2" max="16384" width="19.7109375" style="0" customWidth="1"/>
  </cols>
  <sheetData>
    <row r="1" spans="1:6" ht="39.75" customHeight="1">
      <c r="A1" s="25" t="s">
        <v>70</v>
      </c>
      <c r="B1" s="25"/>
      <c r="C1" s="25"/>
      <c r="D1" s="25"/>
      <c r="E1" s="25"/>
      <c r="F1" s="25"/>
    </row>
    <row r="2" spans="1:6" ht="20.25">
      <c r="A2" s="26" t="s">
        <v>78</v>
      </c>
      <c r="B2" s="27"/>
      <c r="C2" s="27"/>
      <c r="D2" s="27"/>
      <c r="E2" s="27"/>
      <c r="F2" s="27"/>
    </row>
    <row r="3" spans="1:6" ht="15">
      <c r="A3" s="2"/>
      <c r="B3" s="2"/>
      <c r="C3" s="2"/>
      <c r="D3" s="2"/>
      <c r="E3" s="2"/>
      <c r="F3" s="2"/>
    </row>
    <row r="4" spans="1:6" ht="15">
      <c r="A4" s="4"/>
      <c r="B4" s="5" t="s">
        <v>0</v>
      </c>
      <c r="C4" s="5"/>
      <c r="D4" s="5"/>
      <c r="E4" s="5"/>
      <c r="F4" s="4"/>
    </row>
    <row r="5" spans="1:6" ht="15">
      <c r="A5" s="6" t="s">
        <v>69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68</v>
      </c>
    </row>
    <row r="6" spans="1:6" ht="15">
      <c r="A6" s="2"/>
      <c r="B6" s="9"/>
      <c r="C6" s="9"/>
      <c r="D6" s="9"/>
      <c r="E6" s="9"/>
      <c r="F6" s="2"/>
    </row>
    <row r="7" spans="1:6" ht="15">
      <c r="A7" s="28" t="s">
        <v>5</v>
      </c>
      <c r="B7" s="29">
        <f>+B9+B11</f>
        <v>266451</v>
      </c>
      <c r="C7" s="29">
        <f>+C9+C11</f>
        <v>510160.41666666674</v>
      </c>
      <c r="D7" s="29">
        <f>+D9+D11</f>
        <v>288972.4166666667</v>
      </c>
      <c r="E7" s="29">
        <f>+E9+E11</f>
        <v>221188</v>
      </c>
      <c r="F7" s="34" t="s">
        <v>79</v>
      </c>
    </row>
    <row r="8" spans="1:6" ht="15">
      <c r="A8" s="30"/>
      <c r="B8" s="29" t="s">
        <v>6</v>
      </c>
      <c r="C8" s="29" t="s">
        <v>6</v>
      </c>
      <c r="D8" s="29" t="s">
        <v>6</v>
      </c>
      <c r="E8" s="29" t="s">
        <v>6</v>
      </c>
      <c r="F8" s="35"/>
    </row>
    <row r="9" spans="1:6" ht="17.25">
      <c r="A9" s="28" t="s">
        <v>77</v>
      </c>
      <c r="B9" s="40">
        <v>179375</v>
      </c>
      <c r="C9" s="40">
        <v>340140.6666666667</v>
      </c>
      <c r="D9" s="40">
        <v>189516.16666666666</v>
      </c>
      <c r="E9" s="40">
        <v>150624.5</v>
      </c>
      <c r="F9" s="41">
        <v>1292410000</v>
      </c>
    </row>
    <row r="10" spans="1:6" ht="15">
      <c r="A10" s="28"/>
      <c r="B10" s="40"/>
      <c r="C10" s="40"/>
      <c r="D10" s="40"/>
      <c r="E10" s="40"/>
      <c r="F10" s="41"/>
    </row>
    <row r="11" spans="1:6" ht="15">
      <c r="A11" s="28" t="s">
        <v>8</v>
      </c>
      <c r="B11" s="40">
        <f>SUM(B12:B68)</f>
        <v>87075.99999999999</v>
      </c>
      <c r="C11" s="40">
        <f>SUM(C12:C68)</f>
        <v>170019.75000000003</v>
      </c>
      <c r="D11" s="40">
        <f>SUM(D12:D68)</f>
        <v>99456.25000000003</v>
      </c>
      <c r="E11" s="40">
        <f>SUM(E12:E68)</f>
        <v>70563.5</v>
      </c>
      <c r="F11" s="41">
        <f>SUM(F12:F68)</f>
        <v>649513689</v>
      </c>
    </row>
    <row r="12" spans="1:6" ht="15">
      <c r="A12" s="28" t="s">
        <v>9</v>
      </c>
      <c r="B12" s="40">
        <v>2690.1666666666665</v>
      </c>
      <c r="C12" s="40">
        <v>5526.916666666667</v>
      </c>
      <c r="D12" s="40">
        <v>3282.9166666666665</v>
      </c>
      <c r="E12" s="40">
        <v>2244</v>
      </c>
      <c r="F12" s="41">
        <v>20790443</v>
      </c>
    </row>
    <row r="13" spans="1:6" ht="15">
      <c r="A13" s="28" t="s">
        <v>10</v>
      </c>
      <c r="B13" s="40">
        <v>439.75</v>
      </c>
      <c r="C13" s="40">
        <v>885.9166666666666</v>
      </c>
      <c r="D13" s="40">
        <v>536.5</v>
      </c>
      <c r="E13" s="40">
        <v>349.4166666666667</v>
      </c>
      <c r="F13" s="41">
        <v>2312305</v>
      </c>
    </row>
    <row r="14" spans="1:6" ht="15">
      <c r="A14" s="28" t="s">
        <v>11</v>
      </c>
      <c r="B14" s="40">
        <v>2616.75</v>
      </c>
      <c r="C14" s="40">
        <v>4907.666666666667</v>
      </c>
      <c r="D14" s="40">
        <v>2779</v>
      </c>
      <c r="E14" s="40">
        <v>2128.6666666666665</v>
      </c>
      <c r="F14" s="41">
        <v>16502243</v>
      </c>
    </row>
    <row r="15" spans="1:6" ht="15">
      <c r="A15" s="28" t="s">
        <v>12</v>
      </c>
      <c r="B15" s="40">
        <v>470.5</v>
      </c>
      <c r="C15" s="40">
        <v>833.9166666666666</v>
      </c>
      <c r="D15" s="40">
        <v>516.6666666666666</v>
      </c>
      <c r="E15" s="40">
        <v>317.25</v>
      </c>
      <c r="F15" s="41">
        <v>2655698</v>
      </c>
    </row>
    <row r="16" spans="1:6" ht="15">
      <c r="A16" s="28" t="s">
        <v>13</v>
      </c>
      <c r="B16" s="40">
        <v>447.8333333333333</v>
      </c>
      <c r="C16" s="40">
        <v>881.75</v>
      </c>
      <c r="D16" s="40">
        <v>543.5</v>
      </c>
      <c r="E16" s="40">
        <v>338.25</v>
      </c>
      <c r="F16" s="41">
        <v>2834648</v>
      </c>
    </row>
    <row r="17" spans="1:6" ht="15">
      <c r="A17" s="28" t="s">
        <v>14</v>
      </c>
      <c r="B17" s="40">
        <v>1855.6666666666667</v>
      </c>
      <c r="C17" s="40">
        <v>3842.25</v>
      </c>
      <c r="D17" s="40">
        <v>2322.8333333333335</v>
      </c>
      <c r="E17" s="40">
        <v>1519.4166666666667</v>
      </c>
      <c r="F17" s="41">
        <v>11120123</v>
      </c>
    </row>
    <row r="18" spans="1:6" ht="15">
      <c r="A18" s="28" t="s">
        <v>15</v>
      </c>
      <c r="B18" s="40">
        <v>1117.3333333333333</v>
      </c>
      <c r="C18" s="40">
        <v>2256.1666666666665</v>
      </c>
      <c r="D18" s="40">
        <v>1419.8333333333333</v>
      </c>
      <c r="E18" s="40">
        <v>836.3333333333334</v>
      </c>
      <c r="F18" s="41">
        <v>6639742</v>
      </c>
    </row>
    <row r="19" spans="1:6" ht="15">
      <c r="A19" s="28" t="s">
        <v>16</v>
      </c>
      <c r="B19" s="40">
        <v>292.0833333333333</v>
      </c>
      <c r="C19" s="40">
        <v>534.1666666666666</v>
      </c>
      <c r="D19" s="40">
        <v>326.8333333333333</v>
      </c>
      <c r="E19" s="40">
        <v>207.33333333333334</v>
      </c>
      <c r="F19" s="41">
        <v>1741398</v>
      </c>
    </row>
    <row r="20" spans="1:6" ht="15">
      <c r="A20" s="28" t="s">
        <v>17</v>
      </c>
      <c r="B20" s="40">
        <v>942.6666666666666</v>
      </c>
      <c r="C20" s="40">
        <v>1714</v>
      </c>
      <c r="D20" s="40">
        <v>938.1666666666666</v>
      </c>
      <c r="E20" s="40">
        <v>775.8333333333334</v>
      </c>
      <c r="F20" s="41">
        <v>5705978</v>
      </c>
    </row>
    <row r="21" spans="1:6" ht="15">
      <c r="A21" s="28" t="s">
        <v>18</v>
      </c>
      <c r="B21" s="40">
        <v>371.3333333333333</v>
      </c>
      <c r="C21" s="40">
        <v>682.5833333333334</v>
      </c>
      <c r="D21" s="40">
        <v>373.9166666666667</v>
      </c>
      <c r="E21" s="40">
        <v>308.6666666666667</v>
      </c>
      <c r="F21" s="41">
        <v>2895257</v>
      </c>
    </row>
    <row r="22" spans="1:6" ht="15">
      <c r="A22" s="28" t="s">
        <v>19</v>
      </c>
      <c r="B22" s="40">
        <v>453.75</v>
      </c>
      <c r="C22" s="40">
        <v>892.6666666666666</v>
      </c>
      <c r="D22" s="40">
        <v>482</v>
      </c>
      <c r="E22" s="40">
        <v>410.6666666666667</v>
      </c>
      <c r="F22" s="41">
        <v>2922453</v>
      </c>
    </row>
    <row r="23" spans="1:6" ht="15">
      <c r="A23" s="28" t="s">
        <v>20</v>
      </c>
      <c r="B23" s="40">
        <v>178.75</v>
      </c>
      <c r="C23" s="40">
        <v>288.5</v>
      </c>
      <c r="D23" s="40">
        <v>163.75</v>
      </c>
      <c r="E23" s="40">
        <v>124.75</v>
      </c>
      <c r="F23" s="41">
        <v>1053073</v>
      </c>
    </row>
    <row r="24" spans="1:6" ht="15">
      <c r="A24" s="28" t="s">
        <v>21</v>
      </c>
      <c r="B24" s="40">
        <v>1244</v>
      </c>
      <c r="C24" s="40">
        <v>2198.25</v>
      </c>
      <c r="D24" s="40">
        <v>1271.25</v>
      </c>
      <c r="E24" s="40">
        <v>927</v>
      </c>
      <c r="F24" s="41">
        <v>11441934</v>
      </c>
    </row>
    <row r="25" spans="1:6" ht="15">
      <c r="A25" s="28" t="s">
        <v>22</v>
      </c>
      <c r="B25" s="40">
        <v>11760.25</v>
      </c>
      <c r="C25" s="40">
        <v>24247.5</v>
      </c>
      <c r="D25" s="40">
        <v>14699.5</v>
      </c>
      <c r="E25" s="40">
        <v>9548</v>
      </c>
      <c r="F25" s="41">
        <v>67647206</v>
      </c>
    </row>
    <row r="26" spans="1:6" ht="15">
      <c r="A26" s="28" t="s">
        <v>23</v>
      </c>
      <c r="B26" s="40">
        <v>144.16666666666666</v>
      </c>
      <c r="C26" s="40">
        <v>233.75</v>
      </c>
      <c r="D26" s="40">
        <v>118.5</v>
      </c>
      <c r="E26" s="40">
        <v>115.25</v>
      </c>
      <c r="F26" s="41">
        <v>911623</v>
      </c>
    </row>
    <row r="27" spans="1:6" ht="15">
      <c r="A27" s="28" t="s">
        <v>24</v>
      </c>
      <c r="B27" s="40">
        <v>334</v>
      </c>
      <c r="C27" s="40">
        <v>635.6666666666666</v>
      </c>
      <c r="D27" s="40">
        <v>363.3333333333333</v>
      </c>
      <c r="E27" s="40">
        <v>272.3333333333333</v>
      </c>
      <c r="F27" s="41">
        <v>1873781</v>
      </c>
    </row>
    <row r="28" spans="1:6" ht="15">
      <c r="A28" s="28" t="s">
        <v>25</v>
      </c>
      <c r="B28" s="40">
        <v>294.0833333333333</v>
      </c>
      <c r="C28" s="40">
        <v>466</v>
      </c>
      <c r="D28" s="40">
        <v>243.25</v>
      </c>
      <c r="E28" s="40">
        <v>222.75</v>
      </c>
      <c r="F28" s="41">
        <v>1841179</v>
      </c>
    </row>
    <row r="29" spans="1:6" ht="15">
      <c r="A29" s="28" t="s">
        <v>26</v>
      </c>
      <c r="B29" s="40">
        <v>334.3333333333333</v>
      </c>
      <c r="C29" s="40">
        <v>581.8333333333334</v>
      </c>
      <c r="D29" s="40">
        <v>328.6666666666667</v>
      </c>
      <c r="E29" s="40">
        <v>253.16666666666666</v>
      </c>
      <c r="F29" s="41">
        <v>2087327</v>
      </c>
    </row>
    <row r="30" spans="1:6" ht="15">
      <c r="A30" s="28" t="s">
        <v>27</v>
      </c>
      <c r="B30" s="40">
        <v>408.4166666666667</v>
      </c>
      <c r="C30" s="40">
        <v>794.8333333333334</v>
      </c>
      <c r="D30" s="40">
        <v>416.75</v>
      </c>
      <c r="E30" s="40">
        <v>378.0833333333333</v>
      </c>
      <c r="F30" s="41">
        <v>2661149</v>
      </c>
    </row>
    <row r="31" spans="1:6" ht="15">
      <c r="A31" s="28" t="s">
        <v>28</v>
      </c>
      <c r="B31" s="40">
        <v>11.416666666666666</v>
      </c>
      <c r="C31" s="40">
        <v>23.333333333333332</v>
      </c>
      <c r="D31" s="40">
        <v>9.916666666666666</v>
      </c>
      <c r="E31" s="40">
        <v>13.416666666666666</v>
      </c>
      <c r="F31" s="41">
        <v>51608</v>
      </c>
    </row>
    <row r="32" spans="1:6" ht="15">
      <c r="A32" s="28" t="s">
        <v>29</v>
      </c>
      <c r="B32" s="40">
        <v>392</v>
      </c>
      <c r="C32" s="40">
        <v>653.25</v>
      </c>
      <c r="D32" s="40">
        <v>370.4166666666667</v>
      </c>
      <c r="E32" s="40">
        <v>282.8333333333333</v>
      </c>
      <c r="F32" s="41">
        <v>2292245</v>
      </c>
    </row>
    <row r="33" spans="1:6" ht="15">
      <c r="A33" s="28" t="s">
        <v>30</v>
      </c>
      <c r="B33" s="40">
        <v>566.1666666666666</v>
      </c>
      <c r="C33" s="40">
        <v>906</v>
      </c>
      <c r="D33" s="40">
        <v>509.1666666666667</v>
      </c>
      <c r="E33" s="40">
        <v>396.8333333333333</v>
      </c>
      <c r="F33" s="41">
        <v>4590480</v>
      </c>
    </row>
    <row r="34" spans="1:6" ht="15">
      <c r="A34" s="28" t="s">
        <v>31</v>
      </c>
      <c r="B34" s="40">
        <v>82.33333333333333</v>
      </c>
      <c r="C34" s="40">
        <v>134.08333333333334</v>
      </c>
      <c r="D34" s="40">
        <v>76.41666666666667</v>
      </c>
      <c r="E34" s="40">
        <v>57.666666666666664</v>
      </c>
      <c r="F34" s="41">
        <v>455906</v>
      </c>
    </row>
    <row r="35" spans="1:6" ht="15">
      <c r="A35" s="28" t="s">
        <v>32</v>
      </c>
      <c r="B35" s="40">
        <v>414.9166666666667</v>
      </c>
      <c r="C35" s="40">
        <v>690</v>
      </c>
      <c r="D35" s="40">
        <v>333.4166666666667</v>
      </c>
      <c r="E35" s="40">
        <v>356.5833333333333</v>
      </c>
      <c r="F35" s="41">
        <v>2607244</v>
      </c>
    </row>
    <row r="36" spans="1:6" ht="15">
      <c r="A36" s="28" t="s">
        <v>33</v>
      </c>
      <c r="B36" s="40">
        <v>245.41666666666666</v>
      </c>
      <c r="C36" s="40">
        <v>451.0833333333333</v>
      </c>
      <c r="D36" s="40">
        <v>275.5</v>
      </c>
      <c r="E36" s="40">
        <v>175.58333333333334</v>
      </c>
      <c r="F36" s="41">
        <v>1399173</v>
      </c>
    </row>
    <row r="37" spans="1:6" ht="15">
      <c r="A37" s="28" t="s">
        <v>34</v>
      </c>
      <c r="B37" s="40">
        <v>14394.083333333334</v>
      </c>
      <c r="C37" s="40">
        <v>29039.916666666668</v>
      </c>
      <c r="D37" s="40">
        <v>16839.25</v>
      </c>
      <c r="E37" s="40">
        <v>12200.666666666666</v>
      </c>
      <c r="F37" s="41">
        <v>96175637</v>
      </c>
    </row>
    <row r="38" spans="1:6" ht="15">
      <c r="A38" s="28" t="s">
        <v>35</v>
      </c>
      <c r="B38" s="40">
        <v>418.9166666666667</v>
      </c>
      <c r="C38" s="40">
        <v>883.1666666666666</v>
      </c>
      <c r="D38" s="40">
        <v>506.25</v>
      </c>
      <c r="E38" s="40">
        <v>376.9166666666667</v>
      </c>
      <c r="F38" s="41">
        <v>2918167</v>
      </c>
    </row>
    <row r="39" spans="1:6" ht="15">
      <c r="A39" s="28" t="s">
        <v>36</v>
      </c>
      <c r="B39" s="40">
        <v>5022.583333333333</v>
      </c>
      <c r="C39" s="40">
        <v>9365.833333333334</v>
      </c>
      <c r="D39" s="40">
        <v>5169.916666666667</v>
      </c>
      <c r="E39" s="40">
        <v>4195.916666666667</v>
      </c>
      <c r="F39" s="41">
        <v>46830998</v>
      </c>
    </row>
    <row r="40" spans="1:6" ht="15">
      <c r="A40" s="28" t="s">
        <v>37</v>
      </c>
      <c r="B40" s="40">
        <v>2296.4166666666665</v>
      </c>
      <c r="C40" s="40">
        <v>4238.833333333333</v>
      </c>
      <c r="D40" s="40">
        <v>2360.25</v>
      </c>
      <c r="E40" s="40">
        <v>1878.5833333333333</v>
      </c>
      <c r="F40" s="41">
        <v>12506638</v>
      </c>
    </row>
    <row r="41" spans="1:6" ht="15">
      <c r="A41" s="28" t="s">
        <v>38</v>
      </c>
      <c r="B41" s="40">
        <v>2526.75</v>
      </c>
      <c r="C41" s="40">
        <v>5894.333333333333</v>
      </c>
      <c r="D41" s="40">
        <v>3633.5</v>
      </c>
      <c r="E41" s="40">
        <v>2260.8333333333335</v>
      </c>
      <c r="F41" s="41">
        <v>17380870</v>
      </c>
    </row>
    <row r="42" spans="1:6" ht="15">
      <c r="A42" s="28" t="s">
        <v>39</v>
      </c>
      <c r="B42" s="40">
        <v>4827.416666666667</v>
      </c>
      <c r="C42" s="40">
        <v>9769.833333333334</v>
      </c>
      <c r="D42" s="40">
        <v>6189</v>
      </c>
      <c r="E42" s="40">
        <v>3580.8333333333335</v>
      </c>
      <c r="F42" s="41">
        <v>28535752</v>
      </c>
    </row>
    <row r="43" spans="1:6" ht="15">
      <c r="A43" s="28" t="s">
        <v>40</v>
      </c>
      <c r="B43" s="40">
        <v>660</v>
      </c>
      <c r="C43" s="40">
        <v>1148.9166666666667</v>
      </c>
      <c r="D43" s="40">
        <v>641.9166666666666</v>
      </c>
      <c r="E43" s="40">
        <v>507</v>
      </c>
      <c r="F43" s="41">
        <v>4190196</v>
      </c>
    </row>
    <row r="44" spans="1:6" ht="15">
      <c r="A44" s="28" t="s">
        <v>41</v>
      </c>
      <c r="B44" s="40">
        <v>2231.1666666666665</v>
      </c>
      <c r="C44" s="40">
        <v>4887.75</v>
      </c>
      <c r="D44" s="40">
        <v>3087.1666666666665</v>
      </c>
      <c r="E44" s="40">
        <v>1800.5833333333333</v>
      </c>
      <c r="F44" s="41">
        <v>23255744</v>
      </c>
    </row>
    <row r="45" spans="1:6" ht="15">
      <c r="A45" s="28" t="s">
        <v>42</v>
      </c>
      <c r="B45" s="40">
        <v>462.75</v>
      </c>
      <c r="C45" s="40">
        <v>860.8333333333334</v>
      </c>
      <c r="D45" s="40">
        <v>498</v>
      </c>
      <c r="E45" s="40">
        <v>362.8333333333333</v>
      </c>
      <c r="F45" s="41">
        <v>2661261</v>
      </c>
    </row>
    <row r="46" spans="1:6" ht="15">
      <c r="A46" s="28" t="s">
        <v>43</v>
      </c>
      <c r="B46" s="40">
        <v>796.0833333333334</v>
      </c>
      <c r="C46" s="40">
        <v>1582.3333333333333</v>
      </c>
      <c r="D46" s="40">
        <v>1013.6666666666666</v>
      </c>
      <c r="E46" s="40">
        <v>568.6666666666666</v>
      </c>
      <c r="F46" s="41">
        <v>4967442</v>
      </c>
    </row>
    <row r="47" spans="1:6" ht="15">
      <c r="A47" s="28" t="s">
        <v>44</v>
      </c>
      <c r="B47" s="40">
        <v>163</v>
      </c>
      <c r="C47" s="40">
        <v>239.33333333333334</v>
      </c>
      <c r="D47" s="40">
        <v>123.91666666666667</v>
      </c>
      <c r="E47" s="40">
        <v>115.41666666666667</v>
      </c>
      <c r="F47" s="41">
        <v>1417605</v>
      </c>
    </row>
    <row r="48" spans="1:6" ht="15">
      <c r="A48" s="28" t="s">
        <v>45</v>
      </c>
      <c r="B48" s="40">
        <v>84.75</v>
      </c>
      <c r="C48" s="40">
        <v>124.58333333333333</v>
      </c>
      <c r="D48" s="40">
        <v>69.25</v>
      </c>
      <c r="E48" s="40">
        <v>55.333333333333336</v>
      </c>
      <c r="F48" s="41">
        <v>817186</v>
      </c>
    </row>
    <row r="49" spans="1:6" ht="15">
      <c r="A49" s="28" t="s">
        <v>46</v>
      </c>
      <c r="B49" s="40">
        <v>1325.25</v>
      </c>
      <c r="C49" s="40">
        <v>3050.5</v>
      </c>
      <c r="D49" s="40">
        <v>1889.5833333333333</v>
      </c>
      <c r="E49" s="40">
        <v>1160.9166666666667</v>
      </c>
      <c r="F49" s="41">
        <v>9168745</v>
      </c>
    </row>
    <row r="50" spans="1:6" ht="15">
      <c r="A50" s="28" t="s">
        <v>47</v>
      </c>
      <c r="B50" s="40">
        <v>1228.3333333333333</v>
      </c>
      <c r="C50" s="40">
        <v>2373.6666666666665</v>
      </c>
      <c r="D50" s="40">
        <v>1467.1666666666667</v>
      </c>
      <c r="E50" s="40">
        <v>906.5</v>
      </c>
      <c r="F50" s="41">
        <v>9057153</v>
      </c>
    </row>
    <row r="51" spans="1:6" ht="15">
      <c r="A51" s="28" t="s">
        <v>48</v>
      </c>
      <c r="B51" s="40">
        <v>973.0833333333334</v>
      </c>
      <c r="C51" s="40">
        <v>1955.0833333333333</v>
      </c>
      <c r="D51" s="40">
        <v>1125.1666666666667</v>
      </c>
      <c r="E51" s="40">
        <v>829.9166666666666</v>
      </c>
      <c r="F51" s="41">
        <v>5520533</v>
      </c>
    </row>
    <row r="52" spans="1:6" ht="15">
      <c r="A52" s="28" t="s">
        <v>49</v>
      </c>
      <c r="B52" s="40">
        <v>349.4166666666667</v>
      </c>
      <c r="C52" s="40">
        <v>473.4166666666667</v>
      </c>
      <c r="D52" s="40">
        <v>281.5833333333333</v>
      </c>
      <c r="E52" s="40">
        <v>191.83333333333334</v>
      </c>
      <c r="F52" s="41">
        <v>2538165</v>
      </c>
    </row>
    <row r="53" spans="1:6" ht="15">
      <c r="A53" s="28" t="s">
        <v>50</v>
      </c>
      <c r="B53" s="40">
        <v>1218.5</v>
      </c>
      <c r="C53" s="40">
        <v>2460.3333333333335</v>
      </c>
      <c r="D53" s="40">
        <v>1584.4166666666667</v>
      </c>
      <c r="E53" s="40">
        <v>875.9166666666666</v>
      </c>
      <c r="F53" s="41">
        <v>9463773</v>
      </c>
    </row>
    <row r="54" spans="1:6" ht="15">
      <c r="A54" s="28" t="s">
        <v>51</v>
      </c>
      <c r="B54" s="40">
        <v>107.41666666666667</v>
      </c>
      <c r="C54" s="40">
        <v>181.08333333333334</v>
      </c>
      <c r="D54" s="40">
        <v>109.83333333333333</v>
      </c>
      <c r="E54" s="40">
        <v>71.25</v>
      </c>
      <c r="F54" s="41">
        <v>817650</v>
      </c>
    </row>
    <row r="55" spans="1:6" ht="15">
      <c r="A55" s="28" t="s">
        <v>52</v>
      </c>
      <c r="B55" s="40">
        <v>156.75</v>
      </c>
      <c r="C55" s="40">
        <v>316.8333333333333</v>
      </c>
      <c r="D55" s="40">
        <v>172.25</v>
      </c>
      <c r="E55" s="40">
        <v>144.58333333333334</v>
      </c>
      <c r="F55" s="41">
        <v>890833</v>
      </c>
    </row>
    <row r="56" spans="1:6" ht="15">
      <c r="A56" s="28" t="s">
        <v>53</v>
      </c>
      <c r="B56" s="40">
        <v>123.58333333333333</v>
      </c>
      <c r="C56" s="40">
        <v>219.58333333333334</v>
      </c>
      <c r="D56" s="40">
        <v>133.83333333333334</v>
      </c>
      <c r="E56" s="40">
        <v>85.75</v>
      </c>
      <c r="F56" s="41">
        <v>808321</v>
      </c>
    </row>
    <row r="57" spans="1:6" ht="15">
      <c r="A57" s="28" t="s">
        <v>54</v>
      </c>
      <c r="B57" s="40">
        <v>783.5</v>
      </c>
      <c r="C57" s="40">
        <v>1478.6666666666667</v>
      </c>
      <c r="D57" s="40">
        <v>817.5833333333334</v>
      </c>
      <c r="E57" s="40">
        <v>661.0833333333334</v>
      </c>
      <c r="F57" s="41">
        <v>4864385</v>
      </c>
    </row>
    <row r="58" spans="1:6" ht="15">
      <c r="A58" s="28" t="s">
        <v>55</v>
      </c>
      <c r="B58" s="40">
        <v>7560</v>
      </c>
      <c r="C58" s="40">
        <v>13186.166666666666</v>
      </c>
      <c r="D58" s="40">
        <v>6937.5</v>
      </c>
      <c r="E58" s="40">
        <v>6248.666666666667</v>
      </c>
      <c r="F58" s="41">
        <v>69741225</v>
      </c>
    </row>
    <row r="59" spans="1:6" ht="15">
      <c r="A59" s="28" t="s">
        <v>56</v>
      </c>
      <c r="B59" s="40">
        <v>800.0833333333334</v>
      </c>
      <c r="C59" s="40">
        <v>1513.75</v>
      </c>
      <c r="D59" s="40">
        <v>860.1666666666666</v>
      </c>
      <c r="E59" s="40">
        <v>653.5833333333334</v>
      </c>
      <c r="F59" s="41">
        <v>6747317</v>
      </c>
    </row>
    <row r="60" spans="1:6" ht="15">
      <c r="A60" s="28" t="s">
        <v>57</v>
      </c>
      <c r="B60" s="40">
        <v>336.5833333333333</v>
      </c>
      <c r="C60" s="40">
        <v>608.0833333333334</v>
      </c>
      <c r="D60" s="40">
        <v>357.9166666666667</v>
      </c>
      <c r="E60" s="40">
        <v>250.16666666666666</v>
      </c>
      <c r="F60" s="41">
        <v>2147587</v>
      </c>
    </row>
    <row r="61" spans="1:6" ht="15">
      <c r="A61" s="28" t="s">
        <v>58</v>
      </c>
      <c r="B61" s="40">
        <v>756.1666666666666</v>
      </c>
      <c r="C61" s="40">
        <v>1381</v>
      </c>
      <c r="D61" s="40">
        <v>702.25</v>
      </c>
      <c r="E61" s="40">
        <v>678.75</v>
      </c>
      <c r="F61" s="41">
        <v>4876329</v>
      </c>
    </row>
    <row r="62" spans="1:6" ht="15">
      <c r="A62" s="28" t="s">
        <v>59</v>
      </c>
      <c r="B62" s="40">
        <v>1285</v>
      </c>
      <c r="C62" s="40">
        <v>2288.8333333333335</v>
      </c>
      <c r="D62" s="40">
        <v>1267.1666666666667</v>
      </c>
      <c r="E62" s="40">
        <v>1021.6666666666666</v>
      </c>
      <c r="F62" s="41">
        <v>10516874</v>
      </c>
    </row>
    <row r="63" spans="1:6" ht="15">
      <c r="A63" s="28" t="s">
        <v>60</v>
      </c>
      <c r="B63" s="40">
        <v>247.25</v>
      </c>
      <c r="C63" s="40">
        <v>385.25</v>
      </c>
      <c r="D63" s="40">
        <v>195.41666666666666</v>
      </c>
      <c r="E63" s="40">
        <v>189.83333333333334</v>
      </c>
      <c r="F63" s="41">
        <v>2132755</v>
      </c>
    </row>
    <row r="64" spans="1:6" ht="15">
      <c r="A64" s="28" t="s">
        <v>61</v>
      </c>
      <c r="B64" s="40">
        <v>369.0833333333333</v>
      </c>
      <c r="C64" s="40">
        <v>580.0833333333334</v>
      </c>
      <c r="D64" s="40">
        <v>306.3333333333333</v>
      </c>
      <c r="E64" s="40">
        <v>273.75</v>
      </c>
      <c r="F64" s="41">
        <v>3102655</v>
      </c>
    </row>
    <row r="65" spans="1:6" ht="15">
      <c r="A65" s="28" t="s">
        <v>62</v>
      </c>
      <c r="B65" s="40">
        <v>536</v>
      </c>
      <c r="C65" s="40">
        <v>889.5</v>
      </c>
      <c r="D65" s="40">
        <v>500.25</v>
      </c>
      <c r="E65" s="40">
        <v>389.25</v>
      </c>
      <c r="F65" s="41">
        <v>3178385</v>
      </c>
    </row>
    <row r="66" spans="1:6" ht="15">
      <c r="A66" s="28" t="s">
        <v>63</v>
      </c>
      <c r="B66" s="40">
        <v>6658.833333333333</v>
      </c>
      <c r="C66" s="40">
        <v>12903.583333333334</v>
      </c>
      <c r="D66" s="40">
        <v>7635.916666666667</v>
      </c>
      <c r="E66" s="40">
        <v>5267.666666666667</v>
      </c>
      <c r="F66" s="41">
        <v>83736130</v>
      </c>
    </row>
    <row r="67" spans="1:6" ht="15">
      <c r="A67" s="28" t="s">
        <v>64</v>
      </c>
      <c r="B67" s="40">
        <v>174.83333333333334</v>
      </c>
      <c r="C67" s="40">
        <v>303.6666666666667</v>
      </c>
      <c r="D67" s="40">
        <v>169.41666666666666</v>
      </c>
      <c r="E67" s="40">
        <v>134.25</v>
      </c>
      <c r="F67" s="41">
        <v>948804</v>
      </c>
    </row>
    <row r="68" spans="1:6" ht="15">
      <c r="A68" s="28" t="s">
        <v>65</v>
      </c>
      <c r="B68" s="40">
        <v>94.33333333333333</v>
      </c>
      <c r="C68" s="40">
        <v>172.91666666666666</v>
      </c>
      <c r="D68" s="40">
        <v>108.41666666666667</v>
      </c>
      <c r="E68" s="40">
        <v>64.5</v>
      </c>
      <c r="F68" s="41">
        <v>564358</v>
      </c>
    </row>
    <row r="69" spans="1:6" ht="15">
      <c r="A69" s="32"/>
      <c r="B69" s="32"/>
      <c r="C69" s="32"/>
      <c r="D69" s="32"/>
      <c r="E69" s="32"/>
      <c r="F69" s="37"/>
    </row>
    <row r="70" spans="1:6" ht="15">
      <c r="A70" s="33" t="s">
        <v>71</v>
      </c>
      <c r="B70" s="33"/>
      <c r="C70" s="33"/>
      <c r="D70" s="33"/>
      <c r="E70" s="33"/>
      <c r="F70" s="38"/>
    </row>
    <row r="71" spans="1:6" ht="15">
      <c r="A71" s="33"/>
      <c r="B71" s="33"/>
      <c r="C71" s="33"/>
      <c r="D71" s="33"/>
      <c r="E71" s="33"/>
      <c r="F71" s="38"/>
    </row>
    <row r="72" spans="1:6" ht="15">
      <c r="A72" s="28" t="s">
        <v>76</v>
      </c>
      <c r="B72" s="29"/>
      <c r="C72" s="29"/>
      <c r="D72" s="29"/>
      <c r="E72" s="29"/>
      <c r="F72" s="35"/>
    </row>
    <row r="73" spans="1:6" ht="15">
      <c r="A73" s="28"/>
      <c r="B73" s="29"/>
      <c r="C73" s="29"/>
      <c r="D73" s="29"/>
      <c r="E73" s="29"/>
      <c r="F73" s="35"/>
    </row>
    <row r="74" spans="1:6" ht="15">
      <c r="A74" s="28" t="s">
        <v>66</v>
      </c>
      <c r="B74" s="29"/>
      <c r="C74" s="29"/>
      <c r="D74" s="29"/>
      <c r="E74" s="29"/>
      <c r="F74" s="35"/>
    </row>
    <row r="75" spans="1:6" ht="15">
      <c r="A75" s="28"/>
      <c r="B75" s="29"/>
      <c r="C75" s="29"/>
      <c r="D75" s="29"/>
      <c r="E75" s="29"/>
      <c r="F75" s="35"/>
    </row>
    <row r="76" spans="1:6" ht="15">
      <c r="A76" s="28"/>
      <c r="B76" s="29"/>
      <c r="C76" s="29"/>
      <c r="D76" s="29"/>
      <c r="E76" s="29"/>
      <c r="F76" s="35"/>
    </row>
    <row r="77" spans="1:6" ht="15">
      <c r="A77" s="28"/>
      <c r="B77" s="29"/>
      <c r="C77" s="29"/>
      <c r="D77" s="29"/>
      <c r="E77" s="29"/>
      <c r="F77" s="29"/>
    </row>
    <row r="78" spans="1:6" ht="15">
      <c r="A78" s="28"/>
      <c r="B78" s="29"/>
      <c r="C78" s="29"/>
      <c r="D78" s="29"/>
      <c r="E78" s="29"/>
      <c r="F78" s="29"/>
    </row>
    <row r="79" spans="1:6" ht="15">
      <c r="A79" s="28"/>
      <c r="B79" s="29"/>
      <c r="C79" s="29"/>
      <c r="D79" s="29"/>
      <c r="E79" s="29"/>
      <c r="F79" s="29"/>
    </row>
  </sheetData>
  <sheetProtection/>
  <mergeCells count="2">
    <mergeCell ref="A1:F1"/>
    <mergeCell ref="B4:E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3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20.7109375" style="0" customWidth="1"/>
    <col min="2" max="16384" width="19.7109375" style="0" customWidth="1"/>
  </cols>
  <sheetData>
    <row r="1" spans="1:6" ht="43.5" customHeight="1">
      <c r="A1" s="25" t="s">
        <v>70</v>
      </c>
      <c r="B1" s="25"/>
      <c r="C1" s="25"/>
      <c r="D1" s="25"/>
      <c r="E1" s="25"/>
      <c r="F1" s="25"/>
    </row>
    <row r="2" spans="1:6" ht="20.25">
      <c r="A2" s="26" t="s">
        <v>80</v>
      </c>
      <c r="B2" s="27"/>
      <c r="C2" s="27"/>
      <c r="D2" s="27"/>
      <c r="E2" s="27"/>
      <c r="F2" s="27"/>
    </row>
    <row r="3" spans="1:6" ht="15">
      <c r="A3" s="2"/>
      <c r="B3" s="2"/>
      <c r="C3" s="2"/>
      <c r="D3" s="2"/>
      <c r="E3" s="2"/>
      <c r="F3" s="2"/>
    </row>
    <row r="4" spans="1:6" ht="15">
      <c r="A4" s="4"/>
      <c r="B4" s="5" t="s">
        <v>0</v>
      </c>
      <c r="C4" s="5"/>
      <c r="D4" s="5"/>
      <c r="E4" s="5"/>
      <c r="F4" s="4"/>
    </row>
    <row r="5" spans="1:6" ht="15">
      <c r="A5" s="6" t="s">
        <v>69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68</v>
      </c>
    </row>
    <row r="6" spans="1:6" ht="15">
      <c r="A6" s="2"/>
      <c r="B6" s="9"/>
      <c r="C6" s="9"/>
      <c r="D6" s="9"/>
      <c r="E6" s="9"/>
      <c r="F6" s="2"/>
    </row>
    <row r="7" spans="1:6" ht="15">
      <c r="A7" s="28" t="s">
        <v>5</v>
      </c>
      <c r="B7" s="29">
        <f>+B9+B11</f>
        <v>272560</v>
      </c>
      <c r="C7" s="29">
        <f>+C9+C11</f>
        <v>530916</v>
      </c>
      <c r="D7" s="29">
        <f>+D9+D11</f>
        <v>305335</v>
      </c>
      <c r="E7" s="29">
        <f>+E9+E11</f>
        <v>225581</v>
      </c>
      <c r="F7" s="34">
        <v>1815294683</v>
      </c>
    </row>
    <row r="8" spans="1:6" ht="15">
      <c r="A8" s="30"/>
      <c r="B8" s="29" t="s">
        <v>6</v>
      </c>
      <c r="C8" s="29" t="s">
        <v>6</v>
      </c>
      <c r="D8" s="29" t="s">
        <v>6</v>
      </c>
      <c r="E8" s="29" t="s">
        <v>6</v>
      </c>
      <c r="F8" s="35"/>
    </row>
    <row r="9" spans="1:6" ht="17.25">
      <c r="A9" s="28" t="s">
        <v>77</v>
      </c>
      <c r="B9" s="40">
        <v>185803</v>
      </c>
      <c r="C9" s="40">
        <v>359425</v>
      </c>
      <c r="D9" s="40">
        <v>204058</v>
      </c>
      <c r="E9" s="40">
        <v>155367</v>
      </c>
      <c r="F9" s="41">
        <v>1200328000</v>
      </c>
    </row>
    <row r="10" spans="1:6" ht="15">
      <c r="A10" s="28"/>
      <c r="B10" s="40"/>
      <c r="C10" s="40"/>
      <c r="D10" s="40"/>
      <c r="E10" s="40"/>
      <c r="F10" s="41"/>
    </row>
    <row r="11" spans="1:6" ht="15">
      <c r="A11" s="28" t="s">
        <v>8</v>
      </c>
      <c r="B11" s="40">
        <v>86757</v>
      </c>
      <c r="C11" s="40">
        <v>171491</v>
      </c>
      <c r="D11" s="40">
        <v>101277</v>
      </c>
      <c r="E11" s="40">
        <v>70214</v>
      </c>
      <c r="F11" s="41">
        <f>SUM(F12:F68)</f>
        <v>614966683</v>
      </c>
    </row>
    <row r="12" spans="1:6" ht="15">
      <c r="A12" s="28" t="s">
        <v>9</v>
      </c>
      <c r="B12" s="40">
        <v>2699</v>
      </c>
      <c r="C12" s="40">
        <v>5556</v>
      </c>
      <c r="D12" s="40">
        <v>3325</v>
      </c>
      <c r="E12" s="40">
        <v>2231</v>
      </c>
      <c r="F12" s="41">
        <v>19927658</v>
      </c>
    </row>
    <row r="13" spans="1:6" ht="15">
      <c r="A13" s="28" t="s">
        <v>10</v>
      </c>
      <c r="B13" s="40">
        <v>461</v>
      </c>
      <c r="C13" s="40">
        <v>946</v>
      </c>
      <c r="D13" s="40">
        <v>565</v>
      </c>
      <c r="E13" s="40">
        <v>381</v>
      </c>
      <c r="F13" s="41">
        <v>2513663</v>
      </c>
    </row>
    <row r="14" spans="1:6" ht="15">
      <c r="A14" s="28" t="s">
        <v>11</v>
      </c>
      <c r="B14" s="40">
        <v>2546</v>
      </c>
      <c r="C14" s="40">
        <v>4921</v>
      </c>
      <c r="D14" s="40">
        <v>2830</v>
      </c>
      <c r="E14" s="40">
        <v>2091</v>
      </c>
      <c r="F14" s="41">
        <v>16105906</v>
      </c>
    </row>
    <row r="15" spans="1:6" ht="15">
      <c r="A15" s="28" t="s">
        <v>12</v>
      </c>
      <c r="B15" s="40">
        <v>560</v>
      </c>
      <c r="C15" s="40">
        <v>1000</v>
      </c>
      <c r="D15" s="40">
        <v>597</v>
      </c>
      <c r="E15" s="40">
        <v>402</v>
      </c>
      <c r="F15" s="41">
        <v>3231601</v>
      </c>
    </row>
    <row r="16" spans="1:6" ht="15">
      <c r="A16" s="28" t="s">
        <v>13</v>
      </c>
      <c r="B16" s="40">
        <v>478</v>
      </c>
      <c r="C16" s="40">
        <v>933</v>
      </c>
      <c r="D16" s="40">
        <v>564</v>
      </c>
      <c r="E16" s="40">
        <v>368</v>
      </c>
      <c r="F16" s="41">
        <v>2724422</v>
      </c>
    </row>
    <row r="17" spans="1:6" ht="15">
      <c r="A17" s="28" t="s">
        <v>14</v>
      </c>
      <c r="B17" s="40">
        <v>1901</v>
      </c>
      <c r="C17" s="40">
        <v>3995</v>
      </c>
      <c r="D17" s="40">
        <v>2403</v>
      </c>
      <c r="E17" s="40">
        <v>1592</v>
      </c>
      <c r="F17" s="41">
        <v>10892391</v>
      </c>
    </row>
    <row r="18" spans="1:6" ht="15">
      <c r="A18" s="28" t="s">
        <v>15</v>
      </c>
      <c r="B18" s="40">
        <v>1303</v>
      </c>
      <c r="C18" s="40">
        <v>2702</v>
      </c>
      <c r="D18" s="40">
        <v>1613</v>
      </c>
      <c r="E18" s="40">
        <v>1088</v>
      </c>
      <c r="F18" s="41">
        <v>7680810</v>
      </c>
    </row>
    <row r="19" spans="1:6" ht="15">
      <c r="A19" s="28" t="s">
        <v>16</v>
      </c>
      <c r="B19" s="40">
        <v>215</v>
      </c>
      <c r="C19" s="40">
        <v>377</v>
      </c>
      <c r="D19" s="40">
        <v>248</v>
      </c>
      <c r="E19" s="40">
        <v>129</v>
      </c>
      <c r="F19" s="41">
        <v>1367214</v>
      </c>
    </row>
    <row r="20" spans="1:6" ht="15">
      <c r="A20" s="28" t="s">
        <v>17</v>
      </c>
      <c r="B20" s="40">
        <v>861</v>
      </c>
      <c r="C20" s="40">
        <v>1548</v>
      </c>
      <c r="D20" s="40">
        <v>855</v>
      </c>
      <c r="E20" s="40">
        <v>693</v>
      </c>
      <c r="F20" s="41">
        <v>5416097</v>
      </c>
    </row>
    <row r="21" spans="1:6" ht="15">
      <c r="A21" s="28" t="s">
        <v>18</v>
      </c>
      <c r="B21" s="40">
        <v>344</v>
      </c>
      <c r="C21" s="40">
        <v>618</v>
      </c>
      <c r="D21" s="40">
        <v>346</v>
      </c>
      <c r="E21" s="40">
        <v>273</v>
      </c>
      <c r="F21" s="41">
        <v>2416355</v>
      </c>
    </row>
    <row r="22" spans="1:6" ht="15">
      <c r="A22" s="28" t="s">
        <v>19</v>
      </c>
      <c r="B22" s="40">
        <v>459</v>
      </c>
      <c r="C22" s="40">
        <v>937</v>
      </c>
      <c r="D22" s="40">
        <v>518</v>
      </c>
      <c r="E22" s="40">
        <v>419</v>
      </c>
      <c r="F22" s="41">
        <v>2943509</v>
      </c>
    </row>
    <row r="23" spans="1:6" ht="15">
      <c r="A23" s="28" t="s">
        <v>20</v>
      </c>
      <c r="B23" s="40">
        <v>160</v>
      </c>
      <c r="C23" s="40">
        <v>254</v>
      </c>
      <c r="D23" s="40">
        <v>145</v>
      </c>
      <c r="E23" s="40">
        <v>110</v>
      </c>
      <c r="F23" s="41">
        <v>891024</v>
      </c>
    </row>
    <row r="24" spans="1:6" ht="15">
      <c r="A24" s="28" t="s">
        <v>21</v>
      </c>
      <c r="B24" s="40">
        <v>1247</v>
      </c>
      <c r="C24" s="40">
        <v>2189</v>
      </c>
      <c r="D24" s="40">
        <v>1253</v>
      </c>
      <c r="E24" s="40">
        <v>934</v>
      </c>
      <c r="F24" s="41">
        <v>11617692</v>
      </c>
    </row>
    <row r="25" spans="1:6" ht="15">
      <c r="A25" s="28" t="s">
        <v>22</v>
      </c>
      <c r="B25" s="40">
        <v>12368</v>
      </c>
      <c r="C25" s="40">
        <v>25367</v>
      </c>
      <c r="D25" s="40">
        <v>15213</v>
      </c>
      <c r="E25" s="40">
        <v>10154</v>
      </c>
      <c r="F25" s="41">
        <v>70739062</v>
      </c>
    </row>
    <row r="26" spans="1:6" ht="15">
      <c r="A26" s="28" t="s">
        <v>23</v>
      </c>
      <c r="B26" s="40">
        <v>160</v>
      </c>
      <c r="C26" s="40">
        <v>299</v>
      </c>
      <c r="D26" s="40">
        <v>156</v>
      </c>
      <c r="E26" s="40">
        <v>143</v>
      </c>
      <c r="F26" s="41">
        <v>1020669</v>
      </c>
    </row>
    <row r="27" spans="1:6" ht="15">
      <c r="A27" s="28" t="s">
        <v>24</v>
      </c>
      <c r="B27" s="40">
        <v>339</v>
      </c>
      <c r="C27" s="40">
        <v>671</v>
      </c>
      <c r="D27" s="40">
        <v>386</v>
      </c>
      <c r="E27" s="40">
        <v>285</v>
      </c>
      <c r="F27" s="41">
        <v>1936540</v>
      </c>
    </row>
    <row r="28" spans="1:6" ht="15">
      <c r="A28" s="28" t="s">
        <v>25</v>
      </c>
      <c r="B28" s="40">
        <v>284</v>
      </c>
      <c r="C28" s="40">
        <v>461</v>
      </c>
      <c r="D28" s="40">
        <v>248</v>
      </c>
      <c r="E28" s="40">
        <v>214</v>
      </c>
      <c r="F28" s="41">
        <v>1722601</v>
      </c>
    </row>
    <row r="29" spans="1:6" ht="15">
      <c r="A29" s="28" t="s">
        <v>26</v>
      </c>
      <c r="B29" s="40">
        <v>328</v>
      </c>
      <c r="C29" s="40">
        <v>611</v>
      </c>
      <c r="D29" s="40">
        <v>344</v>
      </c>
      <c r="E29" s="40">
        <v>267</v>
      </c>
      <c r="F29" s="41">
        <v>2182067</v>
      </c>
    </row>
    <row r="30" spans="1:6" ht="15">
      <c r="A30" s="28" t="s">
        <v>27</v>
      </c>
      <c r="B30" s="40">
        <v>364</v>
      </c>
      <c r="C30" s="40">
        <v>740</v>
      </c>
      <c r="D30" s="40">
        <v>406</v>
      </c>
      <c r="E30" s="40">
        <v>334</v>
      </c>
      <c r="F30" s="41">
        <v>2342154</v>
      </c>
    </row>
    <row r="31" spans="1:6" ht="15">
      <c r="A31" s="28" t="s">
        <v>28</v>
      </c>
      <c r="B31" s="40">
        <v>11</v>
      </c>
      <c r="C31" s="40">
        <v>22</v>
      </c>
      <c r="D31" s="40">
        <v>8</v>
      </c>
      <c r="E31" s="40">
        <v>14</v>
      </c>
      <c r="F31" s="41">
        <v>54532</v>
      </c>
    </row>
    <row r="32" spans="1:6" ht="15">
      <c r="A32" s="28" t="s">
        <v>29</v>
      </c>
      <c r="B32" s="40">
        <v>352</v>
      </c>
      <c r="C32" s="40">
        <v>582</v>
      </c>
      <c r="D32" s="40">
        <v>340</v>
      </c>
      <c r="E32" s="40">
        <v>242</v>
      </c>
      <c r="F32" s="41">
        <v>1848358</v>
      </c>
    </row>
    <row r="33" spans="1:6" ht="15">
      <c r="A33" s="28" t="s">
        <v>30</v>
      </c>
      <c r="B33" s="40">
        <v>595</v>
      </c>
      <c r="C33" s="40">
        <v>1004</v>
      </c>
      <c r="D33" s="40">
        <v>577</v>
      </c>
      <c r="E33" s="40">
        <v>427</v>
      </c>
      <c r="F33" s="41">
        <v>4252525</v>
      </c>
    </row>
    <row r="34" spans="1:6" ht="15">
      <c r="A34" s="28" t="s">
        <v>31</v>
      </c>
      <c r="B34" s="40">
        <v>95</v>
      </c>
      <c r="C34" s="40">
        <v>171</v>
      </c>
      <c r="D34" s="40">
        <v>97</v>
      </c>
      <c r="E34" s="40">
        <v>73</v>
      </c>
      <c r="F34" s="41">
        <v>527668</v>
      </c>
    </row>
    <row r="35" spans="1:6" ht="15">
      <c r="A35" s="28" t="s">
        <v>32</v>
      </c>
      <c r="B35" s="40">
        <v>359</v>
      </c>
      <c r="C35" s="40">
        <v>615</v>
      </c>
      <c r="D35" s="40">
        <v>310</v>
      </c>
      <c r="E35" s="40">
        <v>305</v>
      </c>
      <c r="F35" s="41">
        <v>2211756</v>
      </c>
    </row>
    <row r="36" spans="1:6" ht="15">
      <c r="A36" s="28" t="s">
        <v>33</v>
      </c>
      <c r="B36" s="40">
        <v>214</v>
      </c>
      <c r="C36" s="40">
        <v>363</v>
      </c>
      <c r="D36" s="40">
        <v>232</v>
      </c>
      <c r="E36" s="40">
        <v>131</v>
      </c>
      <c r="F36" s="41">
        <v>1199038</v>
      </c>
    </row>
    <row r="37" spans="1:6" ht="15">
      <c r="A37" s="28" t="s">
        <v>34</v>
      </c>
      <c r="B37" s="40">
        <v>14371</v>
      </c>
      <c r="C37" s="40">
        <v>29470</v>
      </c>
      <c r="D37" s="40">
        <v>17317</v>
      </c>
      <c r="E37" s="40">
        <v>12154</v>
      </c>
      <c r="F37" s="41">
        <v>88717958</v>
      </c>
    </row>
    <row r="38" spans="1:6" ht="15">
      <c r="A38" s="28" t="s">
        <v>35</v>
      </c>
      <c r="B38" s="40">
        <v>347</v>
      </c>
      <c r="C38" s="40">
        <v>727</v>
      </c>
      <c r="D38" s="40">
        <v>432</v>
      </c>
      <c r="E38" s="40">
        <v>296</v>
      </c>
      <c r="F38" s="41">
        <v>2251176</v>
      </c>
    </row>
    <row r="39" spans="1:6" ht="15">
      <c r="A39" s="28" t="s">
        <v>36</v>
      </c>
      <c r="B39" s="40">
        <v>4714</v>
      </c>
      <c r="C39" s="40">
        <v>8932</v>
      </c>
      <c r="D39" s="40">
        <v>5065</v>
      </c>
      <c r="E39" s="40">
        <v>3867</v>
      </c>
      <c r="F39" s="41">
        <v>41645728</v>
      </c>
    </row>
    <row r="40" spans="1:6" ht="15">
      <c r="A40" s="28" t="s">
        <v>37</v>
      </c>
      <c r="B40" s="40">
        <v>2263</v>
      </c>
      <c r="C40" s="40">
        <v>4333</v>
      </c>
      <c r="D40" s="40">
        <v>2451</v>
      </c>
      <c r="E40" s="40">
        <v>1882</v>
      </c>
      <c r="F40" s="41">
        <v>12325292</v>
      </c>
    </row>
    <row r="41" spans="1:6" ht="15">
      <c r="A41" s="28" t="s">
        <v>38</v>
      </c>
      <c r="B41" s="40">
        <v>2391</v>
      </c>
      <c r="C41" s="40">
        <v>5589</v>
      </c>
      <c r="D41" s="40">
        <v>3494</v>
      </c>
      <c r="E41" s="40">
        <v>2095</v>
      </c>
      <c r="F41" s="41">
        <v>14921007</v>
      </c>
    </row>
    <row r="42" spans="1:6" ht="15">
      <c r="A42" s="28" t="s">
        <v>39</v>
      </c>
      <c r="B42" s="40">
        <v>4782</v>
      </c>
      <c r="C42" s="40">
        <v>9745</v>
      </c>
      <c r="D42" s="40">
        <v>6238</v>
      </c>
      <c r="E42" s="40">
        <v>3507</v>
      </c>
      <c r="F42" s="41">
        <v>29361279</v>
      </c>
    </row>
    <row r="43" spans="1:6" ht="15">
      <c r="A43" s="28" t="s">
        <v>40</v>
      </c>
      <c r="B43" s="40">
        <v>687</v>
      </c>
      <c r="C43" s="40">
        <v>1262</v>
      </c>
      <c r="D43" s="40">
        <v>706</v>
      </c>
      <c r="E43" s="40">
        <v>556</v>
      </c>
      <c r="F43" s="41">
        <v>4119992</v>
      </c>
    </row>
    <row r="44" spans="1:6" ht="15">
      <c r="A44" s="28" t="s">
        <v>41</v>
      </c>
      <c r="B44" s="40">
        <v>2093</v>
      </c>
      <c r="C44" s="40">
        <v>4656</v>
      </c>
      <c r="D44" s="40">
        <v>3007</v>
      </c>
      <c r="E44" s="40">
        <v>1649</v>
      </c>
      <c r="F44" s="41">
        <v>20346614</v>
      </c>
    </row>
    <row r="45" spans="1:6" ht="15">
      <c r="A45" s="28" t="s">
        <v>42</v>
      </c>
      <c r="B45" s="40">
        <v>471</v>
      </c>
      <c r="C45" s="40">
        <v>905</v>
      </c>
      <c r="D45" s="40">
        <v>519</v>
      </c>
      <c r="E45" s="40">
        <v>386</v>
      </c>
      <c r="F45" s="41">
        <v>2786840</v>
      </c>
    </row>
    <row r="46" spans="1:6" ht="15">
      <c r="A46" s="28" t="s">
        <v>43</v>
      </c>
      <c r="B46" s="40">
        <v>816</v>
      </c>
      <c r="C46" s="40">
        <v>1621</v>
      </c>
      <c r="D46" s="40">
        <v>1039</v>
      </c>
      <c r="E46" s="40">
        <v>582</v>
      </c>
      <c r="F46" s="41">
        <v>5081999</v>
      </c>
    </row>
    <row r="47" spans="1:6" ht="15">
      <c r="A47" s="28" t="s">
        <v>44</v>
      </c>
      <c r="B47" s="40">
        <v>165</v>
      </c>
      <c r="C47" s="40">
        <v>257</v>
      </c>
      <c r="D47" s="40">
        <v>139</v>
      </c>
      <c r="E47" s="40">
        <v>119</v>
      </c>
      <c r="F47" s="41">
        <v>1395759</v>
      </c>
    </row>
    <row r="48" spans="1:6" ht="15">
      <c r="A48" s="28" t="s">
        <v>45</v>
      </c>
      <c r="B48" s="40">
        <v>100</v>
      </c>
      <c r="C48" s="40">
        <v>145</v>
      </c>
      <c r="D48" s="40">
        <v>78</v>
      </c>
      <c r="E48" s="40">
        <v>66</v>
      </c>
      <c r="F48" s="41">
        <v>846337</v>
      </c>
    </row>
    <row r="49" spans="1:6" ht="15">
      <c r="A49" s="28" t="s">
        <v>46</v>
      </c>
      <c r="B49" s="40">
        <v>1381</v>
      </c>
      <c r="C49" s="40">
        <v>3234</v>
      </c>
      <c r="D49" s="40">
        <v>2006</v>
      </c>
      <c r="E49" s="40">
        <v>1228</v>
      </c>
      <c r="F49" s="41">
        <v>9825522</v>
      </c>
    </row>
    <row r="50" spans="1:6" ht="15">
      <c r="A50" s="28" t="s">
        <v>47</v>
      </c>
      <c r="B50" s="40">
        <v>1149</v>
      </c>
      <c r="C50" s="40">
        <v>2290</v>
      </c>
      <c r="D50" s="40">
        <v>1441</v>
      </c>
      <c r="E50" s="40">
        <v>848</v>
      </c>
      <c r="F50" s="41">
        <v>8373653</v>
      </c>
    </row>
    <row r="51" spans="1:6" ht="15">
      <c r="A51" s="28" t="s">
        <v>48</v>
      </c>
      <c r="B51" s="40">
        <v>938</v>
      </c>
      <c r="C51" s="40">
        <v>1866</v>
      </c>
      <c r="D51" s="40">
        <v>1058</v>
      </c>
      <c r="E51" s="40">
        <v>808</v>
      </c>
      <c r="F51" s="41">
        <v>5497022</v>
      </c>
    </row>
    <row r="52" spans="1:6" ht="15">
      <c r="A52" s="28" t="s">
        <v>49</v>
      </c>
      <c r="B52" s="40">
        <v>323</v>
      </c>
      <c r="C52" s="40">
        <v>435</v>
      </c>
      <c r="D52" s="40">
        <v>268</v>
      </c>
      <c r="E52" s="40">
        <v>167</v>
      </c>
      <c r="F52" s="41">
        <v>2144092</v>
      </c>
    </row>
    <row r="53" spans="1:6" ht="15">
      <c r="A53" s="28" t="s">
        <v>50</v>
      </c>
      <c r="B53" s="40">
        <v>1285</v>
      </c>
      <c r="C53" s="40">
        <v>2568</v>
      </c>
      <c r="D53" s="40">
        <v>1622</v>
      </c>
      <c r="E53" s="40">
        <v>945</v>
      </c>
      <c r="F53" s="41">
        <v>9211852</v>
      </c>
    </row>
    <row r="54" spans="1:6" ht="15">
      <c r="A54" s="28" t="s">
        <v>51</v>
      </c>
      <c r="B54" s="40">
        <v>109</v>
      </c>
      <c r="C54" s="40">
        <v>179</v>
      </c>
      <c r="D54" s="40">
        <v>102</v>
      </c>
      <c r="E54" s="40">
        <v>77</v>
      </c>
      <c r="F54" s="41">
        <v>876322</v>
      </c>
    </row>
    <row r="55" spans="1:6" ht="15">
      <c r="A55" s="28" t="s">
        <v>52</v>
      </c>
      <c r="B55" s="40">
        <v>165</v>
      </c>
      <c r="C55" s="40">
        <v>319</v>
      </c>
      <c r="D55" s="40">
        <v>171</v>
      </c>
      <c r="E55" s="40">
        <v>147</v>
      </c>
      <c r="F55" s="41">
        <v>850778</v>
      </c>
    </row>
    <row r="56" spans="1:6" ht="15">
      <c r="A56" s="28" t="s">
        <v>53</v>
      </c>
      <c r="B56" s="40">
        <v>129</v>
      </c>
      <c r="C56" s="40">
        <v>212</v>
      </c>
      <c r="D56" s="40">
        <v>123</v>
      </c>
      <c r="E56" s="40">
        <v>89</v>
      </c>
      <c r="F56" s="41">
        <v>753232</v>
      </c>
    </row>
    <row r="57" spans="1:6" ht="15">
      <c r="A57" s="28" t="s">
        <v>54</v>
      </c>
      <c r="B57" s="40">
        <v>921</v>
      </c>
      <c r="C57" s="40">
        <v>1795</v>
      </c>
      <c r="D57" s="40">
        <v>1009</v>
      </c>
      <c r="E57" s="40">
        <v>786</v>
      </c>
      <c r="F57" s="41">
        <v>5083894</v>
      </c>
    </row>
    <row r="58" spans="1:6" ht="15">
      <c r="A58" s="28" t="s">
        <v>55</v>
      </c>
      <c r="B58" s="40">
        <v>7286</v>
      </c>
      <c r="C58" s="40">
        <v>12700</v>
      </c>
      <c r="D58" s="40">
        <v>6931</v>
      </c>
      <c r="E58" s="40">
        <v>5769</v>
      </c>
      <c r="F58" s="41">
        <v>62739294</v>
      </c>
    </row>
    <row r="59" spans="1:6" ht="15">
      <c r="A59" s="28" t="s">
        <v>56</v>
      </c>
      <c r="B59" s="40">
        <v>768</v>
      </c>
      <c r="C59" s="40">
        <v>1536</v>
      </c>
      <c r="D59" s="40">
        <v>913</v>
      </c>
      <c r="E59" s="40">
        <v>622</v>
      </c>
      <c r="F59" s="41">
        <v>5885554</v>
      </c>
    </row>
    <row r="60" spans="1:6" ht="15">
      <c r="A60" s="28" t="s">
        <v>57</v>
      </c>
      <c r="B60" s="40">
        <v>296</v>
      </c>
      <c r="C60" s="40">
        <v>566</v>
      </c>
      <c r="D60" s="40">
        <v>341</v>
      </c>
      <c r="E60" s="40">
        <v>224</v>
      </c>
      <c r="F60" s="41">
        <v>1896916</v>
      </c>
    </row>
    <row r="61" spans="1:6" ht="15">
      <c r="A61" s="28" t="s">
        <v>58</v>
      </c>
      <c r="B61" s="40">
        <v>760</v>
      </c>
      <c r="C61" s="40">
        <v>1437</v>
      </c>
      <c r="D61" s="40">
        <v>735</v>
      </c>
      <c r="E61" s="40">
        <v>701</v>
      </c>
      <c r="F61" s="41">
        <v>4808508</v>
      </c>
    </row>
    <row r="62" spans="1:6" ht="15">
      <c r="A62" s="28" t="s">
        <v>59</v>
      </c>
      <c r="B62" s="40">
        <v>1238</v>
      </c>
      <c r="C62" s="40">
        <v>2298</v>
      </c>
      <c r="D62" s="40">
        <v>1338</v>
      </c>
      <c r="E62" s="40">
        <v>960</v>
      </c>
      <c r="F62" s="41">
        <v>9283813</v>
      </c>
    </row>
    <row r="63" spans="1:6" ht="15">
      <c r="A63" s="28" t="s">
        <v>60</v>
      </c>
      <c r="B63" s="40">
        <v>215</v>
      </c>
      <c r="C63" s="40">
        <v>321</v>
      </c>
      <c r="D63" s="40">
        <v>157</v>
      </c>
      <c r="E63" s="40">
        <v>163</v>
      </c>
      <c r="F63" s="41">
        <v>1556518</v>
      </c>
    </row>
    <row r="64" spans="1:6" ht="15">
      <c r="A64" s="28" t="s">
        <v>61</v>
      </c>
      <c r="B64" s="40">
        <v>408</v>
      </c>
      <c r="C64" s="40">
        <v>648</v>
      </c>
      <c r="D64" s="40">
        <v>349</v>
      </c>
      <c r="E64" s="40">
        <v>300</v>
      </c>
      <c r="F64" s="41">
        <v>3472466</v>
      </c>
    </row>
    <row r="65" spans="1:6" ht="15">
      <c r="A65" s="28" t="s">
        <v>62</v>
      </c>
      <c r="B65" s="40">
        <v>553</v>
      </c>
      <c r="C65" s="40">
        <v>919</v>
      </c>
      <c r="D65" s="40">
        <v>506</v>
      </c>
      <c r="E65" s="40">
        <v>413</v>
      </c>
      <c r="F65" s="41">
        <v>3146839</v>
      </c>
    </row>
    <row r="66" spans="1:6" ht="15">
      <c r="A66" s="28" t="s">
        <v>63</v>
      </c>
      <c r="B66" s="40">
        <v>6640</v>
      </c>
      <c r="C66" s="40">
        <v>13121</v>
      </c>
      <c r="D66" s="40">
        <v>7837</v>
      </c>
      <c r="E66" s="40">
        <v>5284</v>
      </c>
      <c r="F66" s="41">
        <v>76358987</v>
      </c>
    </row>
    <row r="67" spans="1:6" ht="15">
      <c r="A67" s="28" t="s">
        <v>64</v>
      </c>
      <c r="B67" s="40">
        <v>195</v>
      </c>
      <c r="C67" s="40">
        <v>352</v>
      </c>
      <c r="D67" s="40">
        <v>199</v>
      </c>
      <c r="E67" s="40">
        <v>153</v>
      </c>
      <c r="F67" s="41">
        <v>1060909</v>
      </c>
    </row>
    <row r="68" spans="1:6" ht="15">
      <c r="A68" s="28" t="s">
        <v>65</v>
      </c>
      <c r="B68" s="40">
        <v>104</v>
      </c>
      <c r="C68" s="40">
        <v>183</v>
      </c>
      <c r="D68" s="40">
        <v>109</v>
      </c>
      <c r="E68" s="40">
        <v>75</v>
      </c>
      <c r="F68" s="41">
        <v>575219</v>
      </c>
    </row>
    <row r="69" spans="1:6" ht="15">
      <c r="A69" s="32"/>
      <c r="B69" s="32"/>
      <c r="C69" s="32"/>
      <c r="D69" s="32"/>
      <c r="E69" s="32"/>
      <c r="F69" s="37"/>
    </row>
    <row r="70" spans="1:6" ht="15">
      <c r="A70" s="33" t="s">
        <v>71</v>
      </c>
      <c r="B70" s="33"/>
      <c r="C70" s="33"/>
      <c r="D70" s="33"/>
      <c r="E70" s="33"/>
      <c r="F70" s="38"/>
    </row>
    <row r="71" spans="1:6" ht="15">
      <c r="A71" s="33"/>
      <c r="B71" s="33"/>
      <c r="C71" s="33"/>
      <c r="D71" s="33"/>
      <c r="E71" s="33"/>
      <c r="F71" s="38"/>
    </row>
    <row r="72" spans="1:6" ht="15">
      <c r="A72" s="28" t="s">
        <v>76</v>
      </c>
      <c r="B72" s="29"/>
      <c r="C72" s="29"/>
      <c r="D72" s="29"/>
      <c r="E72" s="29"/>
      <c r="F72" s="35"/>
    </row>
    <row r="73" spans="1:6" ht="15">
      <c r="A73" s="28"/>
      <c r="B73" s="29"/>
      <c r="C73" s="29"/>
      <c r="D73" s="29"/>
      <c r="E73" s="29"/>
      <c r="F73" s="35"/>
    </row>
    <row r="74" spans="1:6" ht="15">
      <c r="A74" s="28" t="s">
        <v>66</v>
      </c>
      <c r="B74" s="29"/>
      <c r="C74" s="29"/>
      <c r="D74" s="29"/>
      <c r="E74" s="29"/>
      <c r="F74" s="35"/>
    </row>
    <row r="75" spans="1:6" ht="15">
      <c r="A75" s="28"/>
      <c r="B75" s="29"/>
      <c r="C75" s="29"/>
      <c r="D75" s="29"/>
      <c r="E75" s="29"/>
      <c r="F75" s="35"/>
    </row>
    <row r="76" spans="1:6" ht="15">
      <c r="A76" s="28"/>
      <c r="B76" s="29"/>
      <c r="C76" s="29"/>
      <c r="D76" s="29"/>
      <c r="E76" s="29"/>
      <c r="F76" s="35"/>
    </row>
    <row r="77" spans="1:6" ht="15">
      <c r="A77" s="28"/>
      <c r="B77" s="29"/>
      <c r="C77" s="29"/>
      <c r="D77" s="29"/>
      <c r="E77" s="29"/>
      <c r="F77" s="35"/>
    </row>
    <row r="78" spans="1:6" ht="15">
      <c r="A78" s="28"/>
      <c r="B78" s="29"/>
      <c r="C78" s="29"/>
      <c r="D78" s="29"/>
      <c r="E78" s="29"/>
      <c r="F78" s="35"/>
    </row>
    <row r="79" spans="1:6" ht="15">
      <c r="A79" s="28"/>
      <c r="B79" s="29"/>
      <c r="C79" s="29"/>
      <c r="D79" s="29"/>
      <c r="E79" s="29"/>
      <c r="F79" s="35"/>
    </row>
    <row r="80" spans="1:6" ht="15">
      <c r="A80" s="28"/>
      <c r="B80" s="29"/>
      <c r="C80" s="29"/>
      <c r="D80" s="29"/>
      <c r="E80" s="29"/>
      <c r="F80" s="35"/>
    </row>
    <row r="81" spans="1:6" ht="15">
      <c r="A81" s="28"/>
      <c r="B81" s="29"/>
      <c r="C81" s="29"/>
      <c r="D81" s="29"/>
      <c r="E81" s="29"/>
      <c r="F81" s="35"/>
    </row>
    <row r="82" ht="15">
      <c r="F82" s="39"/>
    </row>
    <row r="83" ht="15">
      <c r="F83" s="39"/>
    </row>
    <row r="84" ht="15">
      <c r="F84" s="39"/>
    </row>
    <row r="85" ht="15">
      <c r="F85" s="39"/>
    </row>
    <row r="86" ht="15">
      <c r="F86" s="39"/>
    </row>
    <row r="87" ht="15">
      <c r="F87" s="39"/>
    </row>
    <row r="88" ht="15">
      <c r="F88" s="39"/>
    </row>
    <row r="89" ht="15">
      <c r="F89" s="39"/>
    </row>
    <row r="90" ht="15">
      <c r="F90" s="39"/>
    </row>
    <row r="91" ht="15">
      <c r="F91" s="39"/>
    </row>
    <row r="92" ht="15">
      <c r="F92" s="39"/>
    </row>
    <row r="93" ht="15">
      <c r="F93" s="39"/>
    </row>
    <row r="94" ht="15">
      <c r="F94" s="39"/>
    </row>
    <row r="95" ht="15">
      <c r="F95" s="39"/>
    </row>
    <row r="96" ht="15">
      <c r="F96" s="39"/>
    </row>
    <row r="97" ht="15">
      <c r="F97" s="39"/>
    </row>
    <row r="98" ht="15">
      <c r="F98" s="39"/>
    </row>
    <row r="99" ht="15">
      <c r="F99" s="39"/>
    </row>
    <row r="100" ht="15">
      <c r="F100" s="39"/>
    </row>
    <row r="101" ht="15">
      <c r="F101" s="39"/>
    </row>
    <row r="102" ht="15">
      <c r="F102" s="39"/>
    </row>
    <row r="103" ht="15">
      <c r="F103" s="39"/>
    </row>
  </sheetData>
  <sheetProtection/>
  <mergeCells count="2">
    <mergeCell ref="A1:F1"/>
    <mergeCell ref="B4:E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20.7109375" style="0" customWidth="1"/>
    <col min="2" max="16384" width="19.7109375" style="0" customWidth="1"/>
  </cols>
  <sheetData>
    <row r="1" spans="1:6" ht="40.5" customHeight="1">
      <c r="A1" s="25" t="s">
        <v>70</v>
      </c>
      <c r="B1" s="25"/>
      <c r="C1" s="25"/>
      <c r="D1" s="25"/>
      <c r="E1" s="25"/>
      <c r="F1" s="25"/>
    </row>
    <row r="2" spans="1:6" ht="20.25">
      <c r="A2" s="26" t="s">
        <v>81</v>
      </c>
      <c r="B2" s="27"/>
      <c r="C2" s="27"/>
      <c r="D2" s="27"/>
      <c r="E2" s="27"/>
      <c r="F2" s="27"/>
    </row>
    <row r="3" spans="1:6" ht="15">
      <c r="A3" s="2"/>
      <c r="B3" s="2"/>
      <c r="C3" s="2"/>
      <c r="D3" s="2"/>
      <c r="E3" s="2"/>
      <c r="F3" s="2"/>
    </row>
    <row r="4" spans="1:6" ht="15">
      <c r="A4" s="4"/>
      <c r="B4" s="5" t="s">
        <v>0</v>
      </c>
      <c r="C4" s="5"/>
      <c r="D4" s="5"/>
      <c r="E4" s="5"/>
      <c r="F4" s="4"/>
    </row>
    <row r="5" spans="1:6" ht="15">
      <c r="A5" s="6" t="s">
        <v>69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68</v>
      </c>
    </row>
    <row r="6" spans="1:6" ht="15">
      <c r="A6" s="2"/>
      <c r="B6" s="9"/>
      <c r="C6" s="9"/>
      <c r="D6" s="9"/>
      <c r="E6" s="9"/>
      <c r="F6" s="2"/>
    </row>
    <row r="7" spans="1:6" ht="15">
      <c r="A7" s="28" t="s">
        <v>5</v>
      </c>
      <c r="B7" s="29">
        <f>+B9+B11</f>
        <v>289178</v>
      </c>
      <c r="C7" s="29">
        <f>+C9+C11</f>
        <v>572151</v>
      </c>
      <c r="D7" s="29">
        <v>330942</v>
      </c>
      <c r="E7" s="29">
        <v>241211</v>
      </c>
      <c r="F7" s="34">
        <v>1865575175</v>
      </c>
    </row>
    <row r="8" spans="1:6" ht="15">
      <c r="A8" s="30"/>
      <c r="B8" s="29" t="s">
        <v>6</v>
      </c>
      <c r="C8" s="29" t="s">
        <v>6</v>
      </c>
      <c r="D8" s="29" t="s">
        <v>6</v>
      </c>
      <c r="E8" s="29" t="s">
        <v>6</v>
      </c>
      <c r="F8" s="35"/>
    </row>
    <row r="9" spans="1:6" ht="17.25">
      <c r="A9" s="28" t="s">
        <v>77</v>
      </c>
      <c r="B9" s="40">
        <v>199684</v>
      </c>
      <c r="C9" s="40">
        <v>391929</v>
      </c>
      <c r="D9" s="40">
        <v>223820</v>
      </c>
      <c r="E9" s="40">
        <v>168109</v>
      </c>
      <c r="F9" s="41">
        <v>1250804000</v>
      </c>
    </row>
    <row r="10" spans="1:6" ht="15">
      <c r="A10" s="28"/>
      <c r="B10" s="40"/>
      <c r="C10" s="40"/>
      <c r="D10" s="40"/>
      <c r="E10" s="40"/>
      <c r="F10" s="41"/>
    </row>
    <row r="11" spans="1:6" ht="15">
      <c r="A11" s="28" t="s">
        <v>8</v>
      </c>
      <c r="B11" s="40">
        <v>89494</v>
      </c>
      <c r="C11" s="40">
        <v>180222</v>
      </c>
      <c r="D11" s="40">
        <v>107121</v>
      </c>
      <c r="E11" s="40">
        <v>73101</v>
      </c>
      <c r="F11" s="41">
        <f>SUM(F12:F68)</f>
        <v>614771175</v>
      </c>
    </row>
    <row r="12" spans="1:6" ht="15">
      <c r="A12" s="28" t="s">
        <v>9</v>
      </c>
      <c r="B12" s="40">
        <v>2762</v>
      </c>
      <c r="C12" s="40">
        <v>5781</v>
      </c>
      <c r="D12" s="40">
        <v>3497</v>
      </c>
      <c r="E12" s="40">
        <v>2283</v>
      </c>
      <c r="F12" s="41">
        <v>19642389</v>
      </c>
    </row>
    <row r="13" spans="1:6" ht="15">
      <c r="A13" s="28" t="s">
        <v>10</v>
      </c>
      <c r="B13" s="40">
        <v>510</v>
      </c>
      <c r="C13" s="40">
        <v>1058</v>
      </c>
      <c r="D13" s="40">
        <v>631</v>
      </c>
      <c r="E13" s="40">
        <v>427</v>
      </c>
      <c r="F13" s="41">
        <v>2439092</v>
      </c>
    </row>
    <row r="14" spans="1:6" ht="15">
      <c r="A14" s="28" t="s">
        <v>11</v>
      </c>
      <c r="B14" s="40">
        <v>2610</v>
      </c>
      <c r="C14" s="40">
        <v>5259</v>
      </c>
      <c r="D14" s="40">
        <v>3029</v>
      </c>
      <c r="E14" s="40">
        <v>2230</v>
      </c>
      <c r="F14" s="41">
        <v>15205575</v>
      </c>
    </row>
    <row r="15" spans="1:6" ht="15">
      <c r="A15" s="28" t="s">
        <v>12</v>
      </c>
      <c r="B15" s="40">
        <v>657</v>
      </c>
      <c r="C15" s="40">
        <v>1240</v>
      </c>
      <c r="D15" s="40">
        <v>721</v>
      </c>
      <c r="E15" s="40">
        <v>519</v>
      </c>
      <c r="F15" s="41">
        <v>3401542</v>
      </c>
    </row>
    <row r="16" spans="1:6" ht="15">
      <c r="A16" s="28" t="s">
        <v>13</v>
      </c>
      <c r="B16" s="40">
        <v>489</v>
      </c>
      <c r="C16" s="40">
        <v>966</v>
      </c>
      <c r="D16" s="40">
        <v>585</v>
      </c>
      <c r="E16" s="40">
        <v>381</v>
      </c>
      <c r="F16" s="41">
        <v>2773093</v>
      </c>
    </row>
    <row r="17" spans="1:6" ht="15">
      <c r="A17" s="28" t="s">
        <v>14</v>
      </c>
      <c r="B17" s="40">
        <v>1948</v>
      </c>
      <c r="C17" s="40">
        <v>4127</v>
      </c>
      <c r="D17" s="40">
        <v>2488</v>
      </c>
      <c r="E17" s="40">
        <v>1639</v>
      </c>
      <c r="F17" s="41">
        <v>10713771</v>
      </c>
    </row>
    <row r="18" spans="1:6" ht="15">
      <c r="A18" s="28" t="s">
        <v>15</v>
      </c>
      <c r="B18" s="40">
        <v>1457</v>
      </c>
      <c r="C18" s="40">
        <v>3032</v>
      </c>
      <c r="D18" s="40">
        <v>1734</v>
      </c>
      <c r="E18" s="40">
        <v>1298</v>
      </c>
      <c r="F18" s="41">
        <v>7804531</v>
      </c>
    </row>
    <row r="19" spans="1:6" ht="15">
      <c r="A19" s="28" t="s">
        <v>16</v>
      </c>
      <c r="B19" s="40">
        <v>219</v>
      </c>
      <c r="C19" s="40">
        <v>394</v>
      </c>
      <c r="D19" s="40">
        <v>257</v>
      </c>
      <c r="E19" s="40">
        <v>138</v>
      </c>
      <c r="F19" s="41">
        <v>1192894</v>
      </c>
    </row>
    <row r="20" spans="1:6" ht="15">
      <c r="A20" s="28" t="s">
        <v>17</v>
      </c>
      <c r="B20" s="40">
        <v>829</v>
      </c>
      <c r="C20" s="40">
        <v>1501</v>
      </c>
      <c r="D20" s="40">
        <v>847</v>
      </c>
      <c r="E20" s="40">
        <v>654</v>
      </c>
      <c r="F20" s="41">
        <v>4677411</v>
      </c>
    </row>
    <row r="21" spans="1:6" ht="15">
      <c r="A21" s="28" t="s">
        <v>18</v>
      </c>
      <c r="B21" s="40">
        <v>332</v>
      </c>
      <c r="C21" s="40">
        <v>595</v>
      </c>
      <c r="D21" s="40">
        <v>336</v>
      </c>
      <c r="E21" s="40">
        <v>260</v>
      </c>
      <c r="F21" s="41">
        <v>2139128</v>
      </c>
    </row>
    <row r="22" spans="1:6" ht="15">
      <c r="A22" s="28" t="s">
        <v>19</v>
      </c>
      <c r="B22" s="40">
        <v>445</v>
      </c>
      <c r="C22" s="40">
        <v>953</v>
      </c>
      <c r="D22" s="40">
        <v>547</v>
      </c>
      <c r="E22" s="40">
        <v>406</v>
      </c>
      <c r="F22" s="41">
        <v>2802777</v>
      </c>
    </row>
    <row r="23" spans="1:6" ht="15">
      <c r="A23" s="28" t="s">
        <v>20</v>
      </c>
      <c r="B23" s="40">
        <v>171</v>
      </c>
      <c r="C23" s="40">
        <v>268</v>
      </c>
      <c r="D23" s="40">
        <v>147</v>
      </c>
      <c r="E23" s="40">
        <v>121</v>
      </c>
      <c r="F23" s="41">
        <v>783946</v>
      </c>
    </row>
    <row r="24" spans="1:6" ht="15">
      <c r="A24" s="28" t="s">
        <v>21</v>
      </c>
      <c r="B24" s="40">
        <v>1258</v>
      </c>
      <c r="C24" s="40">
        <v>2345</v>
      </c>
      <c r="D24" s="40">
        <v>1396</v>
      </c>
      <c r="E24" s="40">
        <v>949</v>
      </c>
      <c r="F24" s="41">
        <v>11000229</v>
      </c>
    </row>
    <row r="25" spans="1:6" ht="15">
      <c r="A25" s="28" t="s">
        <v>22</v>
      </c>
      <c r="B25" s="40">
        <v>12582</v>
      </c>
      <c r="C25" s="40">
        <v>26021</v>
      </c>
      <c r="D25" s="40">
        <v>15619</v>
      </c>
      <c r="E25" s="40">
        <v>10402</v>
      </c>
      <c r="F25" s="41">
        <v>70983362</v>
      </c>
    </row>
    <row r="26" spans="1:6" ht="15">
      <c r="A26" s="28" t="s">
        <v>23</v>
      </c>
      <c r="B26" s="40">
        <v>187</v>
      </c>
      <c r="C26" s="40">
        <v>371</v>
      </c>
      <c r="D26" s="40">
        <v>204</v>
      </c>
      <c r="E26" s="40">
        <v>167</v>
      </c>
      <c r="F26" s="41">
        <v>1000365</v>
      </c>
    </row>
    <row r="27" spans="1:6" ht="15">
      <c r="A27" s="28" t="s">
        <v>24</v>
      </c>
      <c r="B27" s="40">
        <v>372</v>
      </c>
      <c r="C27" s="40">
        <v>742</v>
      </c>
      <c r="D27" s="40">
        <v>418</v>
      </c>
      <c r="E27" s="40">
        <v>324</v>
      </c>
      <c r="F27" s="41">
        <v>1906687</v>
      </c>
    </row>
    <row r="28" spans="1:6" ht="15">
      <c r="A28" s="28" t="s">
        <v>25</v>
      </c>
      <c r="B28" s="40">
        <v>323</v>
      </c>
      <c r="C28" s="40">
        <v>555</v>
      </c>
      <c r="D28" s="40">
        <v>309</v>
      </c>
      <c r="E28" s="40">
        <v>247</v>
      </c>
      <c r="F28" s="41">
        <v>1794850</v>
      </c>
    </row>
    <row r="29" spans="1:6" ht="15">
      <c r="A29" s="28" t="s">
        <v>26</v>
      </c>
      <c r="B29" s="40">
        <v>351</v>
      </c>
      <c r="C29" s="40">
        <v>694</v>
      </c>
      <c r="D29" s="40">
        <v>401</v>
      </c>
      <c r="E29" s="40">
        <v>294</v>
      </c>
      <c r="F29" s="41">
        <v>2150037</v>
      </c>
    </row>
    <row r="30" spans="1:6" ht="15">
      <c r="A30" s="28" t="s">
        <v>27</v>
      </c>
      <c r="B30" s="40">
        <v>398</v>
      </c>
      <c r="C30" s="40">
        <v>815</v>
      </c>
      <c r="D30" s="40">
        <v>455</v>
      </c>
      <c r="E30" s="40">
        <v>361</v>
      </c>
      <c r="F30" s="41">
        <v>2397199</v>
      </c>
    </row>
    <row r="31" spans="1:6" ht="15">
      <c r="A31" s="28" t="s">
        <v>28</v>
      </c>
      <c r="B31" s="40">
        <v>13</v>
      </c>
      <c r="C31" s="40">
        <v>34</v>
      </c>
      <c r="D31" s="40">
        <v>17</v>
      </c>
      <c r="E31" s="40">
        <v>17</v>
      </c>
      <c r="F31" s="41">
        <v>69019</v>
      </c>
    </row>
    <row r="32" spans="1:6" ht="15">
      <c r="A32" s="28" t="s">
        <v>29</v>
      </c>
      <c r="B32" s="40">
        <v>361</v>
      </c>
      <c r="C32" s="40">
        <v>627</v>
      </c>
      <c r="D32" s="40">
        <v>369</v>
      </c>
      <c r="E32" s="40">
        <v>258</v>
      </c>
      <c r="F32" s="41">
        <v>1988795</v>
      </c>
    </row>
    <row r="33" spans="1:6" ht="15">
      <c r="A33" s="28" t="s">
        <v>30</v>
      </c>
      <c r="B33" s="40">
        <v>708</v>
      </c>
      <c r="C33" s="40">
        <v>1236</v>
      </c>
      <c r="D33" s="40">
        <v>691</v>
      </c>
      <c r="E33" s="40">
        <v>544</v>
      </c>
      <c r="F33" s="41">
        <v>4696579</v>
      </c>
    </row>
    <row r="34" spans="1:6" ht="15">
      <c r="A34" s="28" t="s">
        <v>31</v>
      </c>
      <c r="B34" s="40">
        <v>123</v>
      </c>
      <c r="C34" s="40">
        <v>227</v>
      </c>
      <c r="D34" s="40">
        <v>126</v>
      </c>
      <c r="E34" s="40">
        <v>101</v>
      </c>
      <c r="F34" s="41">
        <v>598878</v>
      </c>
    </row>
    <row r="35" spans="1:6" ht="15">
      <c r="A35" s="28" t="s">
        <v>32</v>
      </c>
      <c r="B35" s="40">
        <v>495</v>
      </c>
      <c r="C35" s="40">
        <v>920</v>
      </c>
      <c r="D35" s="40">
        <v>467</v>
      </c>
      <c r="E35" s="40">
        <v>453</v>
      </c>
      <c r="F35" s="41">
        <v>2792834</v>
      </c>
    </row>
    <row r="36" spans="1:6" ht="15">
      <c r="A36" s="28" t="s">
        <v>33</v>
      </c>
      <c r="B36" s="40">
        <v>203</v>
      </c>
      <c r="C36" s="40">
        <v>350</v>
      </c>
      <c r="D36" s="40">
        <v>228</v>
      </c>
      <c r="E36" s="40">
        <v>122</v>
      </c>
      <c r="F36" s="41">
        <v>1092835</v>
      </c>
    </row>
    <row r="37" spans="1:6" ht="15">
      <c r="A37" s="28" t="s">
        <v>34</v>
      </c>
      <c r="B37" s="40">
        <v>14599</v>
      </c>
      <c r="C37" s="40">
        <v>30277</v>
      </c>
      <c r="D37" s="40">
        <v>17997</v>
      </c>
      <c r="E37" s="40">
        <v>12280</v>
      </c>
      <c r="F37" s="41">
        <v>88895187</v>
      </c>
    </row>
    <row r="38" spans="1:6" ht="15">
      <c r="A38" s="28" t="s">
        <v>35</v>
      </c>
      <c r="B38" s="40">
        <v>354</v>
      </c>
      <c r="C38" s="40">
        <v>712</v>
      </c>
      <c r="D38" s="40">
        <v>413</v>
      </c>
      <c r="E38" s="40">
        <v>298</v>
      </c>
      <c r="F38" s="41">
        <v>2258422</v>
      </c>
    </row>
    <row r="39" spans="1:6" ht="15">
      <c r="A39" s="28" t="s">
        <v>36</v>
      </c>
      <c r="B39" s="40">
        <v>4824</v>
      </c>
      <c r="C39" s="40">
        <v>9211</v>
      </c>
      <c r="D39" s="40">
        <v>5357</v>
      </c>
      <c r="E39" s="40">
        <v>3855</v>
      </c>
      <c r="F39" s="41">
        <v>41299324</v>
      </c>
    </row>
    <row r="40" spans="1:6" ht="15">
      <c r="A40" s="28" t="s">
        <v>37</v>
      </c>
      <c r="B40" s="40">
        <v>2398</v>
      </c>
      <c r="C40" s="40">
        <v>4817</v>
      </c>
      <c r="D40" s="40">
        <v>2777</v>
      </c>
      <c r="E40" s="40">
        <v>2039</v>
      </c>
      <c r="F40" s="41">
        <v>12422378</v>
      </c>
    </row>
    <row r="41" spans="1:6" ht="15">
      <c r="A41" s="28" t="s">
        <v>38</v>
      </c>
      <c r="B41" s="40">
        <v>2413</v>
      </c>
      <c r="C41" s="40">
        <v>5639</v>
      </c>
      <c r="D41" s="40">
        <v>3593</v>
      </c>
      <c r="E41" s="40">
        <v>2046</v>
      </c>
      <c r="F41" s="41">
        <v>14929167</v>
      </c>
    </row>
    <row r="42" spans="1:6" ht="15">
      <c r="A42" s="28" t="s">
        <v>39</v>
      </c>
      <c r="B42" s="40">
        <v>5269</v>
      </c>
      <c r="C42" s="40">
        <v>10905</v>
      </c>
      <c r="D42" s="40">
        <v>6923</v>
      </c>
      <c r="E42" s="40">
        <v>3982</v>
      </c>
      <c r="F42" s="41">
        <v>29905615</v>
      </c>
    </row>
    <row r="43" spans="1:6" ht="15">
      <c r="A43" s="28" t="s">
        <v>40</v>
      </c>
      <c r="B43" s="40">
        <v>738</v>
      </c>
      <c r="C43" s="40">
        <v>1354</v>
      </c>
      <c r="D43" s="40">
        <v>735</v>
      </c>
      <c r="E43" s="40">
        <v>619</v>
      </c>
      <c r="F43" s="41">
        <v>4171514</v>
      </c>
    </row>
    <row r="44" spans="1:6" ht="15">
      <c r="A44" s="28" t="s">
        <v>41</v>
      </c>
      <c r="B44" s="40">
        <v>2071</v>
      </c>
      <c r="C44" s="40">
        <v>4643</v>
      </c>
      <c r="D44" s="40">
        <v>3032</v>
      </c>
      <c r="E44" s="40">
        <v>1610</v>
      </c>
      <c r="F44" s="41">
        <v>18779334</v>
      </c>
    </row>
    <row r="45" spans="1:6" ht="15">
      <c r="A45" s="28" t="s">
        <v>42</v>
      </c>
      <c r="B45" s="40">
        <v>462</v>
      </c>
      <c r="C45" s="40">
        <v>902</v>
      </c>
      <c r="D45" s="40">
        <v>526</v>
      </c>
      <c r="E45" s="40">
        <v>375</v>
      </c>
      <c r="F45" s="41">
        <v>2648910</v>
      </c>
    </row>
    <row r="46" spans="1:6" ht="15">
      <c r="A46" s="28" t="s">
        <v>43</v>
      </c>
      <c r="B46" s="40">
        <v>792</v>
      </c>
      <c r="C46" s="40">
        <v>1575</v>
      </c>
      <c r="D46" s="40">
        <v>1035</v>
      </c>
      <c r="E46" s="40">
        <v>539</v>
      </c>
      <c r="F46" s="41">
        <v>4587085</v>
      </c>
    </row>
    <row r="47" spans="1:6" ht="15">
      <c r="A47" s="28" t="s">
        <v>44</v>
      </c>
      <c r="B47" s="40">
        <v>152</v>
      </c>
      <c r="C47" s="40">
        <v>250</v>
      </c>
      <c r="D47" s="40">
        <v>143</v>
      </c>
      <c r="E47" s="40">
        <v>106</v>
      </c>
      <c r="F47" s="41">
        <v>1123500</v>
      </c>
    </row>
    <row r="48" spans="1:6" ht="15">
      <c r="A48" s="28" t="s">
        <v>45</v>
      </c>
      <c r="B48" s="40">
        <v>112</v>
      </c>
      <c r="C48" s="40">
        <v>158</v>
      </c>
      <c r="D48" s="40">
        <v>77</v>
      </c>
      <c r="E48" s="40">
        <v>81</v>
      </c>
      <c r="F48" s="41">
        <v>897624</v>
      </c>
    </row>
    <row r="49" spans="1:6" ht="15">
      <c r="A49" s="28" t="s">
        <v>46</v>
      </c>
      <c r="B49" s="40">
        <v>1419</v>
      </c>
      <c r="C49" s="40">
        <v>3271</v>
      </c>
      <c r="D49" s="40">
        <v>2004</v>
      </c>
      <c r="E49" s="40">
        <v>1267</v>
      </c>
      <c r="F49" s="41">
        <v>9710648</v>
      </c>
    </row>
    <row r="50" spans="1:6" ht="15">
      <c r="A50" s="28" t="s">
        <v>47</v>
      </c>
      <c r="B50" s="40">
        <v>1110</v>
      </c>
      <c r="C50" s="40">
        <v>2313</v>
      </c>
      <c r="D50" s="40">
        <v>1494</v>
      </c>
      <c r="E50" s="40">
        <v>819</v>
      </c>
      <c r="F50" s="41">
        <v>7820963</v>
      </c>
    </row>
    <row r="51" spans="1:6" ht="15">
      <c r="A51" s="28" t="s">
        <v>48</v>
      </c>
      <c r="B51" s="40">
        <v>950</v>
      </c>
      <c r="C51" s="40">
        <v>1892</v>
      </c>
      <c r="D51" s="40">
        <v>1080</v>
      </c>
      <c r="E51" s="40">
        <v>812</v>
      </c>
      <c r="F51" s="41">
        <v>4848116</v>
      </c>
    </row>
    <row r="52" spans="1:6" ht="15">
      <c r="A52" s="28" t="s">
        <v>49</v>
      </c>
      <c r="B52" s="40">
        <v>321</v>
      </c>
      <c r="C52" s="40">
        <v>450</v>
      </c>
      <c r="D52" s="40">
        <v>296</v>
      </c>
      <c r="E52" s="40">
        <v>154</v>
      </c>
      <c r="F52" s="41">
        <v>1892632</v>
      </c>
    </row>
    <row r="53" spans="1:6" ht="15">
      <c r="A53" s="28" t="s">
        <v>50</v>
      </c>
      <c r="B53" s="40">
        <v>1283</v>
      </c>
      <c r="C53" s="40">
        <v>2657</v>
      </c>
      <c r="D53" s="40">
        <v>1727</v>
      </c>
      <c r="E53" s="40">
        <v>930</v>
      </c>
      <c r="F53" s="41">
        <v>9243010</v>
      </c>
    </row>
    <row r="54" spans="1:6" ht="15">
      <c r="A54" s="28" t="s">
        <v>51</v>
      </c>
      <c r="B54" s="40">
        <v>126</v>
      </c>
      <c r="C54" s="40">
        <v>213</v>
      </c>
      <c r="D54" s="40">
        <v>116</v>
      </c>
      <c r="E54" s="40">
        <v>97</v>
      </c>
      <c r="F54" s="41">
        <v>794885</v>
      </c>
    </row>
    <row r="55" spans="1:6" ht="15">
      <c r="A55" s="28" t="s">
        <v>52</v>
      </c>
      <c r="B55" s="40">
        <v>165</v>
      </c>
      <c r="C55" s="40">
        <v>313</v>
      </c>
      <c r="D55" s="40">
        <v>161</v>
      </c>
      <c r="E55" s="40">
        <v>152</v>
      </c>
      <c r="F55" s="41">
        <v>828144</v>
      </c>
    </row>
    <row r="56" spans="1:6" ht="15">
      <c r="A56" s="28" t="s">
        <v>53</v>
      </c>
      <c r="B56" s="40">
        <v>153</v>
      </c>
      <c r="C56" s="40">
        <v>253</v>
      </c>
      <c r="D56" s="40">
        <v>140</v>
      </c>
      <c r="E56" s="40">
        <v>113</v>
      </c>
      <c r="F56" s="41">
        <v>831446</v>
      </c>
    </row>
    <row r="57" spans="1:6" ht="15">
      <c r="A57" s="28" t="s">
        <v>54</v>
      </c>
      <c r="B57" s="40">
        <v>1068</v>
      </c>
      <c r="C57" s="40">
        <v>2160</v>
      </c>
      <c r="D57" s="40">
        <v>1215</v>
      </c>
      <c r="E57" s="40">
        <v>945</v>
      </c>
      <c r="F57" s="41">
        <v>5730090</v>
      </c>
    </row>
    <row r="58" spans="1:6" ht="15">
      <c r="A58" s="28" t="s">
        <v>55</v>
      </c>
      <c r="B58" s="40">
        <v>7409</v>
      </c>
      <c r="C58" s="40">
        <v>13508</v>
      </c>
      <c r="D58" s="40">
        <v>7370</v>
      </c>
      <c r="E58" s="40">
        <v>6138</v>
      </c>
      <c r="F58" s="41">
        <v>71136623</v>
      </c>
    </row>
    <row r="59" spans="1:6" ht="15">
      <c r="A59" s="28" t="s">
        <v>56</v>
      </c>
      <c r="B59" s="40">
        <v>770</v>
      </c>
      <c r="C59" s="40">
        <v>1596</v>
      </c>
      <c r="D59" s="40">
        <v>962</v>
      </c>
      <c r="E59" s="40">
        <v>634</v>
      </c>
      <c r="F59" s="41">
        <v>5434049</v>
      </c>
    </row>
    <row r="60" spans="1:6" ht="15">
      <c r="A60" s="28" t="s">
        <v>57</v>
      </c>
      <c r="B60" s="40">
        <v>353</v>
      </c>
      <c r="C60" s="40">
        <v>722</v>
      </c>
      <c r="D60" s="40">
        <v>434</v>
      </c>
      <c r="E60" s="40">
        <v>288</v>
      </c>
      <c r="F60" s="41">
        <v>2081416</v>
      </c>
    </row>
    <row r="61" spans="1:6" ht="15">
      <c r="A61" s="28" t="s">
        <v>58</v>
      </c>
      <c r="B61" s="40">
        <v>795</v>
      </c>
      <c r="C61" s="40">
        <v>1491</v>
      </c>
      <c r="D61" s="40">
        <v>747</v>
      </c>
      <c r="E61" s="40">
        <v>745</v>
      </c>
      <c r="F61" s="41">
        <v>5064571</v>
      </c>
    </row>
    <row r="62" spans="1:6" ht="15">
      <c r="A62" s="28" t="s">
        <v>59</v>
      </c>
      <c r="B62" s="40">
        <v>1268</v>
      </c>
      <c r="C62" s="40">
        <v>2406</v>
      </c>
      <c r="D62" s="40">
        <v>1449</v>
      </c>
      <c r="E62" s="40">
        <v>957</v>
      </c>
      <c r="F62" s="41">
        <v>8986677</v>
      </c>
    </row>
    <row r="63" spans="1:6" ht="15">
      <c r="A63" s="28" t="s">
        <v>60</v>
      </c>
      <c r="B63" s="40">
        <v>204</v>
      </c>
      <c r="C63" s="40">
        <v>306</v>
      </c>
      <c r="D63" s="40">
        <v>154</v>
      </c>
      <c r="E63" s="40">
        <v>153</v>
      </c>
      <c r="F63" s="41">
        <v>1369911</v>
      </c>
    </row>
    <row r="64" spans="1:6" ht="15">
      <c r="A64" s="28" t="s">
        <v>61</v>
      </c>
      <c r="B64" s="40">
        <v>365</v>
      </c>
      <c r="C64" s="40">
        <v>572</v>
      </c>
      <c r="D64" s="40">
        <v>308</v>
      </c>
      <c r="E64" s="40">
        <v>264</v>
      </c>
      <c r="F64" s="41">
        <v>2757185</v>
      </c>
    </row>
    <row r="65" spans="1:6" ht="15">
      <c r="A65" s="28" t="s">
        <v>62</v>
      </c>
      <c r="B65" s="40">
        <v>581</v>
      </c>
      <c r="C65" s="40">
        <v>1028</v>
      </c>
      <c r="D65" s="40">
        <v>591</v>
      </c>
      <c r="E65" s="40">
        <v>438</v>
      </c>
      <c r="F65" s="41">
        <v>3194652</v>
      </c>
    </row>
    <row r="66" spans="1:6" ht="15">
      <c r="A66" s="28" t="s">
        <v>63</v>
      </c>
      <c r="B66" s="40">
        <v>6846</v>
      </c>
      <c r="C66" s="40">
        <v>13935</v>
      </c>
      <c r="D66" s="40">
        <v>8424</v>
      </c>
      <c r="E66" s="40">
        <v>5511</v>
      </c>
      <c r="F66" s="41">
        <v>73365826</v>
      </c>
    </row>
    <row r="67" spans="1:6" ht="15">
      <c r="A67" s="28" t="s">
        <v>64</v>
      </c>
      <c r="B67" s="40">
        <v>197</v>
      </c>
      <c r="C67" s="40">
        <v>352</v>
      </c>
      <c r="D67" s="40">
        <v>191</v>
      </c>
      <c r="E67" s="40">
        <v>160</v>
      </c>
      <c r="F67" s="41">
        <v>1022755</v>
      </c>
    </row>
    <row r="68" spans="1:6" ht="15">
      <c r="A68" s="28" t="s">
        <v>65</v>
      </c>
      <c r="B68" s="40">
        <v>127</v>
      </c>
      <c r="C68" s="40">
        <v>235</v>
      </c>
      <c r="D68" s="40">
        <v>134</v>
      </c>
      <c r="E68" s="40">
        <v>100</v>
      </c>
      <c r="F68" s="41">
        <v>691698</v>
      </c>
    </row>
    <row r="69" spans="1:6" ht="15">
      <c r="A69" s="32"/>
      <c r="B69" s="32"/>
      <c r="C69" s="32"/>
      <c r="D69" s="32"/>
      <c r="E69" s="32"/>
      <c r="F69" s="37"/>
    </row>
    <row r="70" spans="1:6" ht="15">
      <c r="A70" s="33" t="s">
        <v>71</v>
      </c>
      <c r="B70" s="33"/>
      <c r="C70" s="33"/>
      <c r="D70" s="33"/>
      <c r="E70" s="33"/>
      <c r="F70" s="38"/>
    </row>
    <row r="71" spans="1:6" ht="15">
      <c r="A71" s="33"/>
      <c r="B71" s="33"/>
      <c r="C71" s="33"/>
      <c r="D71" s="33"/>
      <c r="E71" s="33"/>
      <c r="F71" s="38"/>
    </row>
    <row r="72" spans="1:6" ht="15">
      <c r="A72" s="28" t="s">
        <v>76</v>
      </c>
      <c r="B72" s="29"/>
      <c r="C72" s="29"/>
      <c r="D72" s="29"/>
      <c r="E72" s="29"/>
      <c r="F72" s="35"/>
    </row>
    <row r="73" spans="1:6" ht="15">
      <c r="A73" s="28"/>
      <c r="B73" s="29"/>
      <c r="C73" s="29"/>
      <c r="D73" s="29"/>
      <c r="E73" s="29"/>
      <c r="F73" s="35"/>
    </row>
    <row r="74" spans="1:6" ht="15">
      <c r="A74" s="28" t="s">
        <v>66</v>
      </c>
      <c r="B74" s="29"/>
      <c r="C74" s="29"/>
      <c r="D74" s="29"/>
      <c r="E74" s="29"/>
      <c r="F74" s="35"/>
    </row>
    <row r="75" spans="1:6" ht="15">
      <c r="A75" s="28"/>
      <c r="B75" s="29"/>
      <c r="C75" s="29"/>
      <c r="D75" s="29"/>
      <c r="E75" s="29"/>
      <c r="F75" s="35"/>
    </row>
    <row r="76" spans="1:6" ht="15">
      <c r="A76" s="28"/>
      <c r="B76" s="29"/>
      <c r="C76" s="29"/>
      <c r="D76" s="29"/>
      <c r="E76" s="29"/>
      <c r="F76" s="35"/>
    </row>
    <row r="77" spans="1:6" ht="15">
      <c r="A77" s="28"/>
      <c r="B77" s="29"/>
      <c r="C77" s="29"/>
      <c r="D77" s="29"/>
      <c r="E77" s="29"/>
      <c r="F77" s="29"/>
    </row>
    <row r="78" spans="1:6" ht="15">
      <c r="A78" s="28"/>
      <c r="B78" s="29"/>
      <c r="C78" s="29"/>
      <c r="D78" s="29"/>
      <c r="E78" s="29"/>
      <c r="F78" s="29"/>
    </row>
    <row r="79" spans="1:6" ht="15">
      <c r="A79" s="28"/>
      <c r="B79" s="29"/>
      <c r="C79" s="29"/>
      <c r="D79" s="29"/>
      <c r="E79" s="29"/>
      <c r="F79" s="29"/>
    </row>
    <row r="80" spans="1:6" ht="15">
      <c r="A80" s="28"/>
      <c r="B80" s="29"/>
      <c r="C80" s="29"/>
      <c r="D80" s="29"/>
      <c r="E80" s="29"/>
      <c r="F80" s="29"/>
    </row>
    <row r="81" spans="1:6" ht="15">
      <c r="A81" s="28"/>
      <c r="B81" s="29"/>
      <c r="C81" s="29"/>
      <c r="D81" s="29"/>
      <c r="E81" s="29"/>
      <c r="F81" s="29"/>
    </row>
    <row r="82" spans="1:6" ht="15">
      <c r="A82" s="28"/>
      <c r="B82" s="29"/>
      <c r="C82" s="29"/>
      <c r="D82" s="29"/>
      <c r="E82" s="29"/>
      <c r="F82" s="29"/>
    </row>
  </sheetData>
  <sheetProtection/>
  <mergeCells count="2">
    <mergeCell ref="A1:F1"/>
    <mergeCell ref="B4:E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20.7109375" style="0" customWidth="1"/>
    <col min="2" max="16384" width="19.7109375" style="0" customWidth="1"/>
  </cols>
  <sheetData>
    <row r="1" spans="1:6" ht="41.25" customHeight="1">
      <c r="A1" s="25" t="s">
        <v>70</v>
      </c>
      <c r="B1" s="25"/>
      <c r="C1" s="25"/>
      <c r="D1" s="25"/>
      <c r="E1" s="25"/>
      <c r="F1" s="25"/>
    </row>
    <row r="2" spans="1:6" ht="20.25">
      <c r="A2" s="26" t="s">
        <v>82</v>
      </c>
      <c r="B2" s="27"/>
      <c r="C2" s="27"/>
      <c r="D2" s="27"/>
      <c r="E2" s="27"/>
      <c r="F2" s="27"/>
    </row>
    <row r="3" spans="1:6" ht="15">
      <c r="A3" s="2"/>
      <c r="B3" s="2"/>
      <c r="C3" s="2"/>
      <c r="D3" s="2"/>
      <c r="E3" s="2"/>
      <c r="F3" s="2"/>
    </row>
    <row r="4" spans="1:6" ht="15">
      <c r="A4" s="4"/>
      <c r="B4" s="5" t="s">
        <v>0</v>
      </c>
      <c r="C4" s="5"/>
      <c r="D4" s="5"/>
      <c r="E4" s="5"/>
      <c r="F4" s="4"/>
    </row>
    <row r="5" spans="1:6" ht="15">
      <c r="A5" s="6" t="s">
        <v>69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68</v>
      </c>
    </row>
    <row r="6" spans="1:6" ht="15">
      <c r="A6" s="2"/>
      <c r="B6" s="9"/>
      <c r="C6" s="9"/>
      <c r="D6" s="9"/>
      <c r="E6" s="9"/>
      <c r="F6" s="2"/>
    </row>
    <row r="7" spans="1:6" ht="15">
      <c r="A7" s="28" t="s">
        <v>5</v>
      </c>
      <c r="B7" s="29">
        <f>+B9+B11</f>
        <v>302680.9166666666</v>
      </c>
      <c r="C7" s="29">
        <f>+C9+C11</f>
        <v>604921.8333333334</v>
      </c>
      <c r="D7" s="29">
        <f>+D9+D11</f>
        <v>351084.5</v>
      </c>
      <c r="E7" s="29">
        <f>+E9+E11</f>
        <v>253837.3333333333</v>
      </c>
      <c r="F7" s="34">
        <v>1851140107</v>
      </c>
    </row>
    <row r="8" spans="1:6" ht="15">
      <c r="A8" s="30"/>
      <c r="B8" s="29" t="s">
        <v>6</v>
      </c>
      <c r="C8" s="29" t="s">
        <v>6</v>
      </c>
      <c r="D8" s="29" t="s">
        <v>6</v>
      </c>
      <c r="E8" s="29" t="s">
        <v>6</v>
      </c>
      <c r="F8" s="35"/>
    </row>
    <row r="9" spans="1:6" ht="17.25">
      <c r="A9" s="28" t="s">
        <v>77</v>
      </c>
      <c r="B9" s="40">
        <v>210326.66666666666</v>
      </c>
      <c r="C9" s="40">
        <v>416012.1666666667</v>
      </c>
      <c r="D9" s="40">
        <v>238569.25</v>
      </c>
      <c r="E9" s="40">
        <v>177442.91666666666</v>
      </c>
      <c r="F9" s="41">
        <v>1218258000</v>
      </c>
    </row>
    <row r="10" spans="1:6" ht="15">
      <c r="A10" s="28"/>
      <c r="B10" s="40"/>
      <c r="C10" s="40"/>
      <c r="D10" s="40"/>
      <c r="E10" s="40"/>
      <c r="F10" s="41"/>
    </row>
    <row r="11" spans="1:6" ht="15">
      <c r="A11" s="28" t="s">
        <v>8</v>
      </c>
      <c r="B11" s="40">
        <v>92354.25</v>
      </c>
      <c r="C11" s="40">
        <v>188909.66666666672</v>
      </c>
      <c r="D11" s="40">
        <v>112515.25</v>
      </c>
      <c r="E11" s="40">
        <v>76394.41666666667</v>
      </c>
      <c r="F11" s="41">
        <v>632882107</v>
      </c>
    </row>
    <row r="12" spans="1:6" ht="15">
      <c r="A12" s="28" t="s">
        <v>9</v>
      </c>
      <c r="B12" s="40">
        <v>3119.5833333333335</v>
      </c>
      <c r="C12" s="40">
        <v>6791.666666666667</v>
      </c>
      <c r="D12" s="40">
        <v>4130.916666666667</v>
      </c>
      <c r="E12" s="40">
        <v>2660.75</v>
      </c>
      <c r="F12" s="41">
        <v>21380970</v>
      </c>
    </row>
    <row r="13" spans="1:6" ht="15">
      <c r="A13" s="28" t="s">
        <v>10</v>
      </c>
      <c r="B13" s="40">
        <v>536.4166666666666</v>
      </c>
      <c r="C13" s="40">
        <v>1123.4166666666667</v>
      </c>
      <c r="D13" s="40">
        <v>654.6666666666666</v>
      </c>
      <c r="E13" s="40">
        <v>468.75</v>
      </c>
      <c r="F13" s="41">
        <v>2601848</v>
      </c>
    </row>
    <row r="14" spans="1:6" ht="15">
      <c r="A14" s="28" t="s">
        <v>11</v>
      </c>
      <c r="B14" s="40">
        <v>2642.4166666666665</v>
      </c>
      <c r="C14" s="40">
        <v>5383.25</v>
      </c>
      <c r="D14" s="40">
        <v>3085.5</v>
      </c>
      <c r="E14" s="40">
        <v>2297.75</v>
      </c>
      <c r="F14" s="41">
        <v>15019454</v>
      </c>
    </row>
    <row r="15" spans="1:6" ht="15">
      <c r="A15" s="28" t="s">
        <v>12</v>
      </c>
      <c r="B15" s="40">
        <v>658.9166666666666</v>
      </c>
      <c r="C15" s="40">
        <v>1282.75</v>
      </c>
      <c r="D15" s="40">
        <v>770</v>
      </c>
      <c r="E15" s="40">
        <v>512.75</v>
      </c>
      <c r="F15" s="41">
        <v>3363515</v>
      </c>
    </row>
    <row r="16" spans="1:6" ht="15">
      <c r="A16" s="28" t="s">
        <v>13</v>
      </c>
      <c r="B16" s="40">
        <v>488</v>
      </c>
      <c r="C16" s="40">
        <v>1036.4166666666667</v>
      </c>
      <c r="D16" s="40">
        <v>651.75</v>
      </c>
      <c r="E16" s="40">
        <v>384.6666666666667</v>
      </c>
      <c r="F16" s="41">
        <v>2901053</v>
      </c>
    </row>
    <row r="17" spans="1:6" ht="15">
      <c r="A17" s="28" t="s">
        <v>14</v>
      </c>
      <c r="B17" s="40">
        <v>1934.4166666666667</v>
      </c>
      <c r="C17" s="40">
        <v>4147.25</v>
      </c>
      <c r="D17" s="40">
        <v>2576.5833333333335</v>
      </c>
      <c r="E17" s="40">
        <v>1570.6666666666667</v>
      </c>
      <c r="F17" s="41">
        <v>10732070</v>
      </c>
    </row>
    <row r="18" spans="1:6" ht="15">
      <c r="A18" s="28" t="s">
        <v>15</v>
      </c>
      <c r="B18" s="40">
        <v>1476</v>
      </c>
      <c r="C18" s="40">
        <v>3093.8333333333335</v>
      </c>
      <c r="D18" s="40">
        <v>1771.8333333333333</v>
      </c>
      <c r="E18" s="40">
        <v>1322</v>
      </c>
      <c r="F18" s="41">
        <v>7802372</v>
      </c>
    </row>
    <row r="19" spans="1:6" ht="15">
      <c r="A19" s="28" t="s">
        <v>16</v>
      </c>
      <c r="B19" s="40">
        <v>270.5</v>
      </c>
      <c r="C19" s="40">
        <v>523.75</v>
      </c>
      <c r="D19" s="40">
        <v>324.5</v>
      </c>
      <c r="E19" s="40">
        <v>199.25</v>
      </c>
      <c r="F19" s="41">
        <v>1421208</v>
      </c>
    </row>
    <row r="20" spans="1:6" ht="15">
      <c r="A20" s="28" t="s">
        <v>17</v>
      </c>
      <c r="B20" s="40">
        <v>838.4166666666666</v>
      </c>
      <c r="C20" s="40">
        <v>1516.3333333333333</v>
      </c>
      <c r="D20" s="40">
        <v>827.6666666666666</v>
      </c>
      <c r="E20" s="40">
        <v>688.6666666666666</v>
      </c>
      <c r="F20" s="41">
        <v>4658938</v>
      </c>
    </row>
    <row r="21" spans="1:6" ht="15">
      <c r="A21" s="28" t="s">
        <v>18</v>
      </c>
      <c r="B21" s="40">
        <v>358.8333333333333</v>
      </c>
      <c r="C21" s="40">
        <v>663.8333333333334</v>
      </c>
      <c r="D21" s="40">
        <v>381.8333333333333</v>
      </c>
      <c r="E21" s="40">
        <v>282</v>
      </c>
      <c r="F21" s="41">
        <v>2316559</v>
      </c>
    </row>
    <row r="22" spans="1:6" ht="15">
      <c r="A22" s="28" t="s">
        <v>19</v>
      </c>
      <c r="B22" s="40">
        <v>429.4166666666667</v>
      </c>
      <c r="C22" s="40">
        <v>899.1666666666666</v>
      </c>
      <c r="D22" s="40">
        <v>517.75</v>
      </c>
      <c r="E22" s="40">
        <v>381.4166666666667</v>
      </c>
      <c r="F22" s="41">
        <v>2459646</v>
      </c>
    </row>
    <row r="23" spans="1:6" ht="15">
      <c r="A23" s="28" t="s">
        <v>20</v>
      </c>
      <c r="B23" s="40">
        <v>177.08333333333334</v>
      </c>
      <c r="C23" s="40">
        <v>294.5</v>
      </c>
      <c r="D23" s="40">
        <v>166.83333333333334</v>
      </c>
      <c r="E23" s="40">
        <v>127.66666666666667</v>
      </c>
      <c r="F23" s="41">
        <v>867084</v>
      </c>
    </row>
    <row r="24" spans="1:6" ht="15">
      <c r="A24" s="28" t="s">
        <v>21</v>
      </c>
      <c r="B24" s="40">
        <v>1302</v>
      </c>
      <c r="C24" s="40">
        <v>2458.9166666666665</v>
      </c>
      <c r="D24" s="40">
        <v>1483.3333333333333</v>
      </c>
      <c r="E24" s="40">
        <v>975.5833333333334</v>
      </c>
      <c r="F24" s="41">
        <v>11388570</v>
      </c>
    </row>
    <row r="25" spans="1:6" ht="15">
      <c r="A25" s="28" t="s">
        <v>22</v>
      </c>
      <c r="B25" s="40">
        <v>12594.416666666666</v>
      </c>
      <c r="C25" s="40">
        <v>26326.5</v>
      </c>
      <c r="D25" s="40">
        <v>15925.583333333334</v>
      </c>
      <c r="E25" s="40">
        <v>10400.916666666666</v>
      </c>
      <c r="F25" s="41">
        <v>70651893</v>
      </c>
    </row>
    <row r="26" spans="1:6" ht="15">
      <c r="A26" s="28" t="s">
        <v>23</v>
      </c>
      <c r="B26" s="40">
        <v>187.91666666666666</v>
      </c>
      <c r="C26" s="40">
        <v>364.8333333333333</v>
      </c>
      <c r="D26" s="40">
        <v>196.83333333333334</v>
      </c>
      <c r="E26" s="40">
        <v>168</v>
      </c>
      <c r="F26" s="41">
        <v>1053592</v>
      </c>
    </row>
    <row r="27" spans="1:6" ht="15">
      <c r="A27" s="28" t="s">
        <v>24</v>
      </c>
      <c r="B27" s="40">
        <v>360</v>
      </c>
      <c r="C27" s="40">
        <v>705.1666666666666</v>
      </c>
      <c r="D27" s="40">
        <v>395.3333333333333</v>
      </c>
      <c r="E27" s="40">
        <v>309.8333333333333</v>
      </c>
      <c r="F27" s="41">
        <v>1889699</v>
      </c>
    </row>
    <row r="28" spans="1:6" ht="15">
      <c r="A28" s="28" t="s">
        <v>25</v>
      </c>
      <c r="B28" s="40">
        <v>355.1666666666667</v>
      </c>
      <c r="C28" s="40">
        <v>615.25</v>
      </c>
      <c r="D28" s="40">
        <v>328.9166666666667</v>
      </c>
      <c r="E28" s="40">
        <v>286.3333333333333</v>
      </c>
      <c r="F28" s="41">
        <v>1882011</v>
      </c>
    </row>
    <row r="29" spans="1:6" ht="15">
      <c r="A29" s="28" t="s">
        <v>26</v>
      </c>
      <c r="B29" s="40">
        <v>342.0833333333333</v>
      </c>
      <c r="C29" s="40">
        <v>667.3333333333334</v>
      </c>
      <c r="D29" s="40">
        <v>379.25</v>
      </c>
      <c r="E29" s="40">
        <v>288.0833333333333</v>
      </c>
      <c r="F29" s="41">
        <v>1982448</v>
      </c>
    </row>
    <row r="30" spans="1:6" ht="15">
      <c r="A30" s="28" t="s">
        <v>27</v>
      </c>
      <c r="B30" s="40">
        <v>445.6666666666667</v>
      </c>
      <c r="C30" s="40">
        <v>922.6666666666666</v>
      </c>
      <c r="D30" s="40">
        <v>502.8333333333333</v>
      </c>
      <c r="E30" s="40">
        <v>419.8333333333333</v>
      </c>
      <c r="F30" s="41">
        <v>2644074</v>
      </c>
    </row>
    <row r="31" spans="1:6" ht="15">
      <c r="A31" s="28" t="s">
        <v>28</v>
      </c>
      <c r="B31" s="40">
        <v>12.833333333333334</v>
      </c>
      <c r="C31" s="40">
        <v>28.333333333333332</v>
      </c>
      <c r="D31" s="40">
        <v>12.833333333333334</v>
      </c>
      <c r="E31" s="40">
        <v>15.5</v>
      </c>
      <c r="F31" s="41">
        <v>61329</v>
      </c>
    </row>
    <row r="32" spans="1:6" ht="15">
      <c r="A32" s="28" t="s">
        <v>29</v>
      </c>
      <c r="B32" s="40">
        <v>371.5</v>
      </c>
      <c r="C32" s="40">
        <v>693.1666666666666</v>
      </c>
      <c r="D32" s="40">
        <v>425.1666666666667</v>
      </c>
      <c r="E32" s="40">
        <v>268</v>
      </c>
      <c r="F32" s="41">
        <v>1989782</v>
      </c>
    </row>
    <row r="33" spans="1:6" ht="15">
      <c r="A33" s="28" t="s">
        <v>30</v>
      </c>
      <c r="B33" s="40">
        <v>853.1666666666666</v>
      </c>
      <c r="C33" s="40">
        <v>1632.4166666666667</v>
      </c>
      <c r="D33" s="40">
        <v>908.1666666666666</v>
      </c>
      <c r="E33" s="40">
        <v>724.25</v>
      </c>
      <c r="F33" s="41">
        <v>4859320</v>
      </c>
    </row>
    <row r="34" spans="1:6" ht="15">
      <c r="A34" s="28" t="s">
        <v>31</v>
      </c>
      <c r="B34" s="40">
        <v>145.33333333333334</v>
      </c>
      <c r="C34" s="40">
        <v>283.25</v>
      </c>
      <c r="D34" s="40">
        <v>155.91666666666666</v>
      </c>
      <c r="E34" s="40">
        <v>127.33333333333333</v>
      </c>
      <c r="F34" s="41">
        <v>703209</v>
      </c>
    </row>
    <row r="35" spans="1:6" ht="15">
      <c r="A35" s="28" t="s">
        <v>32</v>
      </c>
      <c r="B35" s="40">
        <v>541</v>
      </c>
      <c r="C35" s="40">
        <v>1048.3333333333333</v>
      </c>
      <c r="D35" s="40">
        <v>533</v>
      </c>
      <c r="E35" s="40">
        <v>515.3333333333334</v>
      </c>
      <c r="F35" s="41">
        <v>2971285</v>
      </c>
    </row>
    <row r="36" spans="1:6" ht="15">
      <c r="A36" s="28" t="s">
        <v>33</v>
      </c>
      <c r="B36" s="40">
        <v>205.75</v>
      </c>
      <c r="C36" s="40">
        <v>370.5833333333333</v>
      </c>
      <c r="D36" s="40">
        <v>242.83333333333334</v>
      </c>
      <c r="E36" s="40">
        <v>127.75</v>
      </c>
      <c r="F36" s="41">
        <v>1179141</v>
      </c>
    </row>
    <row r="37" spans="1:6" ht="15">
      <c r="A37" s="28" t="s">
        <v>34</v>
      </c>
      <c r="B37" s="40">
        <v>15065.416666666666</v>
      </c>
      <c r="C37" s="40">
        <v>31737.5</v>
      </c>
      <c r="D37" s="40">
        <v>18916.75</v>
      </c>
      <c r="E37" s="40">
        <v>12820.75</v>
      </c>
      <c r="F37" s="41">
        <v>94898270</v>
      </c>
    </row>
    <row r="38" spans="1:6" ht="15">
      <c r="A38" s="28" t="s">
        <v>35</v>
      </c>
      <c r="B38" s="40">
        <v>358.8333333333333</v>
      </c>
      <c r="C38" s="40">
        <v>745</v>
      </c>
      <c r="D38" s="40">
        <v>437.8333333333333</v>
      </c>
      <c r="E38" s="40">
        <v>307.1666666666667</v>
      </c>
      <c r="F38" s="41">
        <v>2204594</v>
      </c>
    </row>
    <row r="39" spans="1:6" ht="15">
      <c r="A39" s="28" t="s">
        <v>36</v>
      </c>
      <c r="B39" s="40">
        <v>4814.75</v>
      </c>
      <c r="C39" s="40">
        <v>9272.666666666666</v>
      </c>
      <c r="D39" s="40">
        <v>5432.5</v>
      </c>
      <c r="E39" s="40">
        <v>3840.1666666666665</v>
      </c>
      <c r="F39" s="41">
        <v>39905432</v>
      </c>
    </row>
    <row r="40" spans="1:6" ht="15">
      <c r="A40" s="28" t="s">
        <v>37</v>
      </c>
      <c r="B40" s="40">
        <v>2443.3333333333335</v>
      </c>
      <c r="C40" s="40">
        <v>5013.583333333333</v>
      </c>
      <c r="D40" s="40">
        <v>2905.5833333333335</v>
      </c>
      <c r="E40" s="40">
        <v>2108</v>
      </c>
      <c r="F40" s="41">
        <v>12974356</v>
      </c>
    </row>
    <row r="41" spans="1:6" ht="15">
      <c r="A41" s="28" t="s">
        <v>38</v>
      </c>
      <c r="B41" s="40">
        <v>2547.25</v>
      </c>
      <c r="C41" s="40">
        <v>6012.5</v>
      </c>
      <c r="D41" s="40">
        <v>3832.1666666666665</v>
      </c>
      <c r="E41" s="40">
        <v>2180.3333333333335</v>
      </c>
      <c r="F41" s="41">
        <v>15355932</v>
      </c>
    </row>
    <row r="42" spans="1:6" ht="15">
      <c r="A42" s="28" t="s">
        <v>39</v>
      </c>
      <c r="B42" s="40">
        <v>5797.083333333333</v>
      </c>
      <c r="C42" s="40">
        <v>12270</v>
      </c>
      <c r="D42" s="40">
        <v>7718.166666666667</v>
      </c>
      <c r="E42" s="40">
        <v>4551.833333333333</v>
      </c>
      <c r="F42" s="41">
        <v>33159002</v>
      </c>
    </row>
    <row r="43" spans="1:6" ht="15">
      <c r="A43" s="28" t="s">
        <v>40</v>
      </c>
      <c r="B43" s="40">
        <v>756.6666666666666</v>
      </c>
      <c r="C43" s="40">
        <v>1361.6666666666667</v>
      </c>
      <c r="D43" s="40">
        <v>734.3333333333334</v>
      </c>
      <c r="E43" s="40">
        <v>627.3333333333334</v>
      </c>
      <c r="F43" s="41">
        <v>4385527</v>
      </c>
    </row>
    <row r="44" spans="1:6" ht="15">
      <c r="A44" s="28" t="s">
        <v>41</v>
      </c>
      <c r="B44" s="40">
        <v>2235.4166666666665</v>
      </c>
      <c r="C44" s="40">
        <v>5031.666666666667</v>
      </c>
      <c r="D44" s="40">
        <v>3261.3333333333335</v>
      </c>
      <c r="E44" s="40">
        <v>1770.3333333333333</v>
      </c>
      <c r="F44" s="41">
        <v>20464939</v>
      </c>
    </row>
    <row r="45" spans="1:6" ht="15">
      <c r="A45" s="28" t="s">
        <v>42</v>
      </c>
      <c r="B45" s="40">
        <v>443.1666666666667</v>
      </c>
      <c r="C45" s="40">
        <v>860.5</v>
      </c>
      <c r="D45" s="40">
        <v>498.25</v>
      </c>
      <c r="E45" s="40">
        <v>362.25</v>
      </c>
      <c r="F45" s="41">
        <v>2475878</v>
      </c>
    </row>
    <row r="46" spans="1:6" ht="15">
      <c r="A46" s="28" t="s">
        <v>43</v>
      </c>
      <c r="B46" s="40">
        <v>762.4166666666666</v>
      </c>
      <c r="C46" s="40">
        <v>1537.25</v>
      </c>
      <c r="D46" s="40">
        <v>998.25</v>
      </c>
      <c r="E46" s="40">
        <v>539</v>
      </c>
      <c r="F46" s="41">
        <v>4447629</v>
      </c>
    </row>
    <row r="47" spans="1:6" ht="15">
      <c r="A47" s="28" t="s">
        <v>44</v>
      </c>
      <c r="B47" s="40">
        <v>138.75</v>
      </c>
      <c r="C47" s="40">
        <v>221.58333333333334</v>
      </c>
      <c r="D47" s="40">
        <v>135</v>
      </c>
      <c r="E47" s="40">
        <v>86.58333333333333</v>
      </c>
      <c r="F47" s="41">
        <v>997328</v>
      </c>
    </row>
    <row r="48" spans="1:6" ht="15">
      <c r="A48" s="28" t="s">
        <v>45</v>
      </c>
      <c r="B48" s="40">
        <v>117.08333333333333</v>
      </c>
      <c r="C48" s="40">
        <v>163.33333333333334</v>
      </c>
      <c r="D48" s="40">
        <v>78.66666666666667</v>
      </c>
      <c r="E48" s="40">
        <v>84.66666666666667</v>
      </c>
      <c r="F48" s="41">
        <v>1031582</v>
      </c>
    </row>
    <row r="49" spans="1:6" ht="15">
      <c r="A49" s="28" t="s">
        <v>46</v>
      </c>
      <c r="B49" s="40">
        <v>1370.3333333333333</v>
      </c>
      <c r="C49" s="40">
        <v>3104.6666666666665</v>
      </c>
      <c r="D49" s="40">
        <v>1888.3333333333333</v>
      </c>
      <c r="E49" s="40">
        <v>1216.3333333333333</v>
      </c>
      <c r="F49" s="41">
        <v>8363055</v>
      </c>
    </row>
    <row r="50" spans="1:6" ht="15">
      <c r="A50" s="28" t="s">
        <v>47</v>
      </c>
      <c r="B50" s="40">
        <v>1122.5</v>
      </c>
      <c r="C50" s="40">
        <v>2477.9166666666665</v>
      </c>
      <c r="D50" s="40">
        <v>1626.25</v>
      </c>
      <c r="E50" s="40">
        <v>851.6666666666666</v>
      </c>
      <c r="F50" s="41">
        <v>7945355</v>
      </c>
    </row>
    <row r="51" spans="1:6" ht="15">
      <c r="A51" s="28" t="s">
        <v>48</v>
      </c>
      <c r="B51" s="40">
        <v>1001</v>
      </c>
      <c r="C51" s="40">
        <v>1979.3333333333333</v>
      </c>
      <c r="D51" s="40">
        <v>1135.25</v>
      </c>
      <c r="E51" s="40">
        <v>844.0833333333334</v>
      </c>
      <c r="F51" s="41">
        <v>4832990</v>
      </c>
    </row>
    <row r="52" spans="1:6" ht="15">
      <c r="A52" s="28" t="s">
        <v>49</v>
      </c>
      <c r="B52" s="40">
        <v>319</v>
      </c>
      <c r="C52" s="40">
        <v>473</v>
      </c>
      <c r="D52" s="40">
        <v>317.4166666666667</v>
      </c>
      <c r="E52" s="40">
        <v>155.58333333333334</v>
      </c>
      <c r="F52" s="41">
        <v>1889099</v>
      </c>
    </row>
    <row r="53" spans="1:6" ht="15">
      <c r="A53" s="28" t="s">
        <v>50</v>
      </c>
      <c r="B53" s="40">
        <v>1305.8333333333333</v>
      </c>
      <c r="C53" s="40">
        <v>2718.25</v>
      </c>
      <c r="D53" s="40">
        <v>1765.3333333333333</v>
      </c>
      <c r="E53" s="40">
        <v>952.9166666666666</v>
      </c>
      <c r="F53" s="41">
        <v>8996682</v>
      </c>
    </row>
    <row r="54" spans="1:6" ht="15">
      <c r="A54" s="28" t="s">
        <v>51</v>
      </c>
      <c r="B54" s="40">
        <v>131.41666666666666</v>
      </c>
      <c r="C54" s="40">
        <v>220.83333333333334</v>
      </c>
      <c r="D54" s="40">
        <v>119.16666666666667</v>
      </c>
      <c r="E54" s="40">
        <v>101.66666666666667</v>
      </c>
      <c r="F54" s="41">
        <v>745929</v>
      </c>
    </row>
    <row r="55" spans="1:6" ht="15">
      <c r="A55" s="28" t="s">
        <v>52</v>
      </c>
      <c r="B55" s="40">
        <v>171.08333333333334</v>
      </c>
      <c r="C55" s="40">
        <v>359.9166666666667</v>
      </c>
      <c r="D55" s="40">
        <v>189.41666666666666</v>
      </c>
      <c r="E55" s="40">
        <v>170.5</v>
      </c>
      <c r="F55" s="41">
        <v>872213</v>
      </c>
    </row>
    <row r="56" spans="1:6" ht="15">
      <c r="A56" s="28" t="s">
        <v>53</v>
      </c>
      <c r="B56" s="40">
        <v>153</v>
      </c>
      <c r="C56" s="40">
        <v>282.5833333333333</v>
      </c>
      <c r="D56" s="40">
        <v>165.66666666666666</v>
      </c>
      <c r="E56" s="40">
        <v>116.91666666666667</v>
      </c>
      <c r="F56" s="41">
        <v>777889</v>
      </c>
    </row>
    <row r="57" spans="1:6" ht="15">
      <c r="A57" s="28" t="s">
        <v>54</v>
      </c>
      <c r="B57" s="40">
        <v>1093.8333333333333</v>
      </c>
      <c r="C57" s="40">
        <v>2248.5</v>
      </c>
      <c r="D57" s="40">
        <v>1241.25</v>
      </c>
      <c r="E57" s="40">
        <v>1007.25</v>
      </c>
      <c r="F57" s="41">
        <v>5805706</v>
      </c>
    </row>
    <row r="58" spans="1:6" ht="15">
      <c r="A58" s="28" t="s">
        <v>55</v>
      </c>
      <c r="B58" s="40">
        <v>7503.666666666667</v>
      </c>
      <c r="C58" s="40">
        <v>14047.833333333334</v>
      </c>
      <c r="D58" s="40">
        <v>7711.25</v>
      </c>
      <c r="E58" s="40">
        <v>6336.583333333333</v>
      </c>
      <c r="F58" s="41">
        <v>75779086</v>
      </c>
    </row>
    <row r="59" spans="1:6" ht="15">
      <c r="A59" s="28" t="s">
        <v>56</v>
      </c>
      <c r="B59" s="40">
        <v>756.5</v>
      </c>
      <c r="C59" s="40">
        <v>1559.5833333333333</v>
      </c>
      <c r="D59" s="40">
        <v>957.9166666666666</v>
      </c>
      <c r="E59" s="40">
        <v>601.6666666666666</v>
      </c>
      <c r="F59" s="41">
        <v>5189746</v>
      </c>
    </row>
    <row r="60" spans="1:6" ht="15">
      <c r="A60" s="28" t="s">
        <v>57</v>
      </c>
      <c r="B60" s="40">
        <v>378.75</v>
      </c>
      <c r="C60" s="40">
        <v>784.25</v>
      </c>
      <c r="D60" s="40">
        <v>471.0833333333333</v>
      </c>
      <c r="E60" s="40">
        <v>313.1666666666667</v>
      </c>
      <c r="F60" s="41">
        <v>2129726</v>
      </c>
    </row>
    <row r="61" spans="1:6" ht="15">
      <c r="A61" s="28" t="s">
        <v>58</v>
      </c>
      <c r="B61" s="40">
        <v>791.25</v>
      </c>
      <c r="C61" s="40">
        <v>1505.1666666666667</v>
      </c>
      <c r="D61" s="40">
        <v>764.8333333333334</v>
      </c>
      <c r="E61" s="40">
        <v>740.3333333333334</v>
      </c>
      <c r="F61" s="41">
        <v>5166275</v>
      </c>
    </row>
    <row r="62" spans="1:6" ht="15">
      <c r="A62" s="28" t="s">
        <v>59</v>
      </c>
      <c r="B62" s="40">
        <v>1242.4166666666667</v>
      </c>
      <c r="C62" s="40">
        <v>2337</v>
      </c>
      <c r="D62" s="40">
        <v>1436.9166666666667</v>
      </c>
      <c r="E62" s="40">
        <v>900.0833333333334</v>
      </c>
      <c r="F62" s="41">
        <v>8218043</v>
      </c>
    </row>
    <row r="63" spans="1:6" ht="15">
      <c r="A63" s="28" t="s">
        <v>60</v>
      </c>
      <c r="B63" s="40">
        <v>225.25</v>
      </c>
      <c r="C63" s="40">
        <v>376.6666666666667</v>
      </c>
      <c r="D63" s="40">
        <v>204.5</v>
      </c>
      <c r="E63" s="40">
        <v>172.16666666666666</v>
      </c>
      <c r="F63" s="41">
        <v>1332034</v>
      </c>
    </row>
    <row r="64" spans="1:6" ht="15">
      <c r="A64" s="28" t="s">
        <v>61</v>
      </c>
      <c r="B64" s="40">
        <v>339.75</v>
      </c>
      <c r="C64" s="40">
        <v>539.25</v>
      </c>
      <c r="D64" s="40">
        <v>292.8333333333333</v>
      </c>
      <c r="E64" s="40">
        <v>246.41666666666666</v>
      </c>
      <c r="F64" s="41">
        <v>2456192</v>
      </c>
    </row>
    <row r="65" spans="1:6" ht="15">
      <c r="A65" s="28" t="s">
        <v>62</v>
      </c>
      <c r="B65" s="40">
        <v>603.5</v>
      </c>
      <c r="C65" s="40">
        <v>1100.3333333333333</v>
      </c>
      <c r="D65" s="40">
        <v>626.3333333333334</v>
      </c>
      <c r="E65" s="40">
        <v>474</v>
      </c>
      <c r="F65" s="41">
        <v>3387417</v>
      </c>
    </row>
    <row r="66" spans="1:6" ht="15">
      <c r="A66" s="28" t="s">
        <v>63</v>
      </c>
      <c r="B66" s="40">
        <v>7393.333333333333</v>
      </c>
      <c r="C66" s="40">
        <v>15112.333333333334</v>
      </c>
      <c r="D66" s="40">
        <v>8978.75</v>
      </c>
      <c r="E66" s="40">
        <v>6133.583333333333</v>
      </c>
      <c r="F66" s="41">
        <v>76236749</v>
      </c>
    </row>
    <row r="67" spans="1:6" ht="15">
      <c r="A67" s="28" t="s">
        <v>64</v>
      </c>
      <c r="B67" s="40">
        <v>188.91666666666666</v>
      </c>
      <c r="C67" s="40">
        <v>311.5833333333333</v>
      </c>
      <c r="D67" s="40">
        <v>166.66666666666666</v>
      </c>
      <c r="E67" s="40">
        <v>144.91666666666666</v>
      </c>
      <c r="F67" s="41">
        <v>957791</v>
      </c>
    </row>
    <row r="68" spans="1:6" ht="15">
      <c r="A68" s="28" t="s">
        <v>65</v>
      </c>
      <c r="B68" s="40">
        <v>135.91666666666666</v>
      </c>
      <c r="C68" s="40">
        <v>270.5</v>
      </c>
      <c r="D68" s="40">
        <v>157.41666666666666</v>
      </c>
      <c r="E68" s="40">
        <v>113.08333333333333</v>
      </c>
      <c r="F68" s="41">
        <v>718591</v>
      </c>
    </row>
    <row r="69" spans="1:6" ht="15">
      <c r="A69" s="32"/>
      <c r="B69" s="32"/>
      <c r="C69" s="32"/>
      <c r="D69" s="32"/>
      <c r="E69" s="32"/>
      <c r="F69" s="37"/>
    </row>
    <row r="70" spans="1:6" ht="15">
      <c r="A70" s="33" t="s">
        <v>71</v>
      </c>
      <c r="B70" s="33"/>
      <c r="C70" s="33"/>
      <c r="D70" s="33"/>
      <c r="E70" s="33"/>
      <c r="F70" s="38"/>
    </row>
    <row r="71" spans="1:6" ht="15">
      <c r="A71" s="33"/>
      <c r="B71" s="33"/>
      <c r="C71" s="33"/>
      <c r="D71" s="33"/>
      <c r="E71" s="33"/>
      <c r="F71" s="38"/>
    </row>
    <row r="72" spans="1:6" ht="15">
      <c r="A72" s="28" t="s">
        <v>76</v>
      </c>
      <c r="B72" s="29"/>
      <c r="C72" s="29"/>
      <c r="D72" s="29"/>
      <c r="E72" s="29"/>
      <c r="F72" s="35"/>
    </row>
    <row r="73" spans="1:6" ht="15">
      <c r="A73" s="28"/>
      <c r="B73" s="29"/>
      <c r="C73" s="29"/>
      <c r="D73" s="29"/>
      <c r="E73" s="29"/>
      <c r="F73" s="35"/>
    </row>
    <row r="74" spans="1:6" ht="15">
      <c r="A74" s="28" t="s">
        <v>66</v>
      </c>
      <c r="B74" s="29"/>
      <c r="C74" s="29"/>
      <c r="D74" s="29"/>
      <c r="E74" s="29"/>
      <c r="F74" s="35"/>
    </row>
    <row r="75" spans="1:6" ht="15">
      <c r="A75" s="28"/>
      <c r="B75" s="29"/>
      <c r="C75" s="29"/>
      <c r="D75" s="29"/>
      <c r="E75" s="29"/>
      <c r="F75" s="35"/>
    </row>
    <row r="76" spans="1:6" ht="15">
      <c r="A76" s="28"/>
      <c r="B76" s="29"/>
      <c r="C76" s="29"/>
      <c r="D76" s="29"/>
      <c r="E76" s="29"/>
      <c r="F76" s="35"/>
    </row>
  </sheetData>
  <sheetProtection/>
  <mergeCells count="2">
    <mergeCell ref="A1:F1"/>
    <mergeCell ref="B4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Nestle, Elizabeth (OTDA)</dc:creator>
  <cp:keywords/>
  <dc:description/>
  <cp:lastModifiedBy>Charbonneau, Michele</cp:lastModifiedBy>
  <cp:lastPrinted>2017-02-23T13:51:29Z</cp:lastPrinted>
  <dcterms:created xsi:type="dcterms:W3CDTF">2017-02-21T15:26:30Z</dcterms:created>
  <dcterms:modified xsi:type="dcterms:W3CDTF">2021-06-02T13:23:14Z</dcterms:modified>
  <cp:category/>
  <cp:version/>
  <cp:contentType/>
  <cp:contentStatus/>
</cp:coreProperties>
</file>