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2017" sheetId="1" r:id="rId1"/>
    <sheet name="2016" sheetId="2" r:id="rId2"/>
    <sheet name="2015" sheetId="3" r:id="rId3"/>
    <sheet name="2014" sheetId="4" r:id="rId4"/>
    <sheet name="2013" sheetId="5" r:id="rId5"/>
    <sheet name="2012" sheetId="6" r:id="rId6"/>
    <sheet name="2011" sheetId="7" r:id="rId7"/>
    <sheet name="2010" sheetId="8" r:id="rId8"/>
    <sheet name="2009" sheetId="9" r:id="rId9"/>
    <sheet name="2008" sheetId="10" r:id="rId10"/>
    <sheet name="2007" sheetId="11" r:id="rId11"/>
    <sheet name="2006" sheetId="12" r:id="rId12"/>
    <sheet name="2005" sheetId="13" r:id="rId13"/>
    <sheet name="2004" sheetId="14" r:id="rId14"/>
    <sheet name="2003" sheetId="15" r:id="rId15"/>
    <sheet name="2002" sheetId="16" r:id="rId16"/>
    <sheet name="2001" sheetId="17" r:id="rId17"/>
    <sheet name="2000" sheetId="18" r:id="rId18"/>
    <sheet name="1999" sheetId="19" r:id="rId19"/>
    <sheet name="1998" sheetId="20" r:id="rId20"/>
    <sheet name="1997" sheetId="21" r:id="rId21"/>
  </sheets>
  <definedNames>
    <definedName name="_xlnm.Print_Area" localSheetId="20">'1997'!$A$1:$L$77</definedName>
    <definedName name="_xlnm.Print_Area" localSheetId="19">'1998'!$A$1:$L$77</definedName>
    <definedName name="_xlnm.Print_Area" localSheetId="18">'1999'!$A$1:$L$77</definedName>
    <definedName name="_xlnm.Print_Area" localSheetId="17">'2000'!$A$1:$L$77</definedName>
    <definedName name="_xlnm.Print_Area" localSheetId="16">'2001'!$A$1:$L$77</definedName>
    <definedName name="_xlnm.Print_Area" localSheetId="15">'2002'!$A$1:$L$77</definedName>
    <definedName name="_xlnm.Print_Area" localSheetId="14">'2003'!$A$1:$L$77</definedName>
    <definedName name="_xlnm.Print_Area" localSheetId="13">'2004'!$A$1:$L$77</definedName>
    <definedName name="_xlnm.Print_Area" localSheetId="12">'2005'!$A$1:$L$77</definedName>
    <definedName name="_xlnm.Print_Area" localSheetId="11">'2006'!$A$1:$L$78</definedName>
    <definedName name="_xlnm.Print_Area" localSheetId="10">'2007'!$A$1:$L$78</definedName>
    <definedName name="_xlnm.Print_Area" localSheetId="9">'2008'!$A$1:$L$78</definedName>
    <definedName name="_xlnm.Print_Area" localSheetId="8">'2009'!$A$1:$L$78</definedName>
    <definedName name="_xlnm.Print_Area" localSheetId="7">'2010'!$A$1:$L$78</definedName>
    <definedName name="_xlnm.Print_Area" localSheetId="6">'2011'!$A$1:$L$78</definedName>
    <definedName name="_xlnm.Print_Area" localSheetId="5">'2012'!$A$1:$L$78</definedName>
    <definedName name="_xlnm.Print_Area" localSheetId="4">'2013'!$A$1:$L$78</definedName>
    <definedName name="_xlnm.Print_Area" localSheetId="2">'2015'!$A$1:$L$78</definedName>
    <definedName name="_xlnm.Print_Area" localSheetId="1">'2016'!$A$1:$L$78</definedName>
    <definedName name="_xlnm.Print_Area" localSheetId="0">'2017'!$A$1:$L$78</definedName>
  </definedNames>
  <calcPr fullCalcOnLoad="1"/>
</workbook>
</file>

<file path=xl/sharedStrings.xml><?xml version="1.0" encoding="utf-8"?>
<sst xmlns="http://schemas.openxmlformats.org/spreadsheetml/2006/main" count="1734" uniqueCount="108">
  <si>
    <t>County</t>
  </si>
  <si>
    <t xml:space="preserve">             Total</t>
  </si>
  <si>
    <t>New York State</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</si>
  <si>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</si>
  <si>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</si>
  <si>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</si>
  <si>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</si>
  <si>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</si>
  <si>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</si>
  <si>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</si>
  <si>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</si>
  <si>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</si>
  <si>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</si>
  <si>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</si>
  <si>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</si>
  <si>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</si>
  <si>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</si>
  <si>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</si>
  <si>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</si>
  <si>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</si>
  <si>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</si>
  <si>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</si>
  <si>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</si>
  <si>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</si>
  <si>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Franklin</t>
  </si>
  <si>
    <t xml:space="preserve">    Fulton</t>
  </si>
  <si>
    <t xml:space="preserve">    Genesee</t>
  </si>
  <si>
    <t xml:space="preserve">    Greene</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</si>
  <si>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</si>
  <si>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</si>
  <si>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</si>
  <si>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</si>
  <si>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</si>
  <si>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</si>
  <si>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</si>
  <si>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</si>
  <si>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</si>
  <si>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</si>
  <si>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</si>
  <si>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</si>
  <si>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</si>
  <si>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</si>
  <si>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</si>
  <si>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</si>
  <si>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</si>
  <si>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</si>
  <si>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</si>
  <si>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</si>
  <si>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</si>
  <si>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</si>
  <si>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</si>
  <si>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</si>
  <si>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</si>
  <si>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</si>
  <si>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</si>
  <si>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</si>
  <si>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</si>
  <si>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</si>
  <si>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</si>
  <si>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</si>
  <si>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</si>
  <si>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</si>
  <si>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</si>
  <si>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</si>
  <si>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</si>
  <si>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Out of Wedlock Resident Live Births by Mother’s Age</t>
  </si>
  <si>
    <t>New York State by County of Residence — 2014</t>
  </si>
  <si>
    <t xml:space="preserve">               &lt;15</t>
  </si>
  <si>
    <t>15-17</t>
  </si>
  <si>
    <t>18-19</t>
  </si>
  <si>
    <t>20-24</t>
  </si>
  <si>
    <t>25-29</t>
  </si>
  <si>
    <t>40-44</t>
  </si>
  <si>
    <t>45+</t>
  </si>
  <si>
    <t>Mother’s Age</t>
  </si>
  <si>
    <t>1  Essex and Hamilton Counties are combined.</t>
  </si>
  <si>
    <r>
      <t xml:space="preserve">    Essex/Hamilton</t>
    </r>
    <r>
      <rPr>
        <vertAlign val="superscript"/>
        <sz val="11"/>
        <rFont val="Arial"/>
        <family val="2"/>
      </rPr>
      <t>1</t>
    </r>
  </si>
  <si>
    <r>
      <t xml:space="preserve">    Hamilton/Essex</t>
    </r>
    <r>
      <rPr>
        <vertAlign val="superscript"/>
        <sz val="11"/>
        <rFont val="Arial"/>
        <family val="2"/>
      </rPr>
      <t>1</t>
    </r>
  </si>
  <si>
    <t xml:space="preserve">               Not Stated</t>
  </si>
  <si>
    <t>NOTE: The number of out of wedlock live births is imputed. New York State Public Health Law (4135) prohibits the specific statement on the birth certificate as to whether the child was born in- or out-of-wedlock. Out-of-wedlock live births are defined as those births for which a mother reports that a paternity acknowledgment has been filed or births for which no father information is supplied by the mother. Beginning in 1993, out-of-state recorded live births to New York State residents do not have paternity acknowledgments filed with them.</t>
  </si>
  <si>
    <t>30-34</t>
  </si>
  <si>
    <t>35-39</t>
  </si>
  <si>
    <t>New York State by County of Residence — 2015</t>
  </si>
  <si>
    <t>SOURCE:  New York State Department of Health, https://www.health.ny.gov/statistics/vital_statistics/vs_reports_tables_list.htm (last viewed August 6, 2019).</t>
  </si>
  <si>
    <t>SOURCE:  New York State Department of Health, https://www.health.ny.gov/statistics/vital_statistics/vs_reports_tables_list.htm (last viewed January 26, 2017).</t>
  </si>
  <si>
    <t>New York State by County of Residence — 2016</t>
  </si>
  <si>
    <t>New York State by County of Residence — 2017</t>
  </si>
  <si>
    <t>New York State by County of Residence — 2013</t>
  </si>
  <si>
    <t>New York State by County of Residence — 2012</t>
  </si>
  <si>
    <t>New York State by County of Residence — 2011</t>
  </si>
  <si>
    <t>New York State by County of Residence — 2010</t>
  </si>
  <si>
    <t>New York State by County of Residence — 2009</t>
  </si>
  <si>
    <t>New York State by County of Residence — 2008</t>
  </si>
  <si>
    <t>New York State by County of Residence — 2007</t>
  </si>
  <si>
    <t>New York State by County of Residence — 2006</t>
  </si>
  <si>
    <t xml:space="preserve">    Essex</t>
  </si>
  <si>
    <t xml:space="preserve">    Hamilton</t>
  </si>
  <si>
    <t>New York State by County of Residence — 2005</t>
  </si>
  <si>
    <t>New York State by County of Residence — 2004</t>
  </si>
  <si>
    <t>10-14</t>
  </si>
  <si>
    <t>New York State by County of Residence — 2003</t>
  </si>
  <si>
    <t>New York State by County of Residence — 2002</t>
  </si>
  <si>
    <t>New York State by County of Residence — 2001</t>
  </si>
  <si>
    <t>New York State by County of Residence — 2000</t>
  </si>
  <si>
    <t>New York State by County of Residence — 1999</t>
  </si>
  <si>
    <t>New York State by County of Residence — 1998</t>
  </si>
  <si>
    <t>New York State by County of Residence — 1997</t>
  </si>
  <si>
    <t>Out-of-Wedlock Resident Live Births by Mother’s 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</si>
</sst>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0"/>
      <name val="Clearface Regular"/>
      <family val="1"/>
    </font>
    <font>
      <sz val="12"/>
      <name val="Times New Roman"/>
      <family val="1"/>
    </font>
    <font>
      <sz val="10"/>
      <name val="Times New Roman"/>
      <family val="1"/>
    </font>
    <font>
      <sz val="11"/>
      <name val="Arial"/>
      <family val="2"/>
    </font>
    <font>
      <vertAlign val="superscript"/>
      <sz val="11"/>
      <name val="Arial"/>
      <family val="2"/>
    </font>
    <font>
      <b/>
      <sz val="16"/>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indexed="8"/>
      <name val="Arial"/>
      <family val="2"/>
    </font>
    <font>
      <u val="single"/>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1"/>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3" fontId="1" fillId="0" borderId="0" xfId="0" applyNumberFormat="1" applyFont="1" applyAlignment="1">
      <alignment/>
    </xf>
    <xf numFmtId="3" fontId="2" fillId="0" borderId="0" xfId="0" applyNumberFormat="1" applyFont="1" applyAlignment="1">
      <alignment/>
    </xf>
    <xf numFmtId="0" fontId="3" fillId="0" borderId="0" xfId="0" applyFont="1" applyAlignment="1">
      <alignment/>
    </xf>
    <xf numFmtId="3" fontId="3" fillId="0" borderId="0" xfId="0" applyNumberFormat="1" applyFont="1" applyAlignment="1">
      <alignment/>
    </xf>
    <xf numFmtId="0" fontId="2" fillId="0" borderId="0" xfId="0" applyFont="1" applyAlignment="1">
      <alignment/>
    </xf>
    <xf numFmtId="0" fontId="4" fillId="0" borderId="0" xfId="0" applyNumberFormat="1" applyFont="1" applyAlignment="1">
      <alignment/>
    </xf>
    <xf numFmtId="3" fontId="4" fillId="0" borderId="0" xfId="0" applyNumberFormat="1" applyFont="1" applyAlignment="1">
      <alignment/>
    </xf>
    <xf numFmtId="3" fontId="46" fillId="0" borderId="0" xfId="0" applyNumberFormat="1" applyFont="1" applyAlignment="1">
      <alignment/>
    </xf>
    <xf numFmtId="0" fontId="4" fillId="0" borderId="0" xfId="0" applyFont="1" applyAlignment="1">
      <alignment/>
    </xf>
    <xf numFmtId="0" fontId="4" fillId="0" borderId="0" xfId="0" applyNumberFormat="1" applyFont="1" applyAlignment="1">
      <alignment horizontal="right"/>
    </xf>
    <xf numFmtId="0" fontId="4" fillId="0" borderId="10" xfId="0" applyNumberFormat="1" applyFont="1" applyBorder="1" applyAlignment="1">
      <alignment/>
    </xf>
    <xf numFmtId="0" fontId="4" fillId="0" borderId="10" xfId="0" applyNumberFormat="1" applyFont="1" applyBorder="1" applyAlignment="1">
      <alignment horizontal="right"/>
    </xf>
    <xf numFmtId="0" fontId="4" fillId="0" borderId="11" xfId="0" applyNumberFormat="1" applyFont="1" applyBorder="1" applyAlignment="1">
      <alignment/>
    </xf>
    <xf numFmtId="0" fontId="4" fillId="0" borderId="11" xfId="0" applyNumberFormat="1" applyFont="1" applyBorder="1" applyAlignment="1">
      <alignment horizontal="right"/>
    </xf>
    <xf numFmtId="3" fontId="4" fillId="0" borderId="12" xfId="0" applyNumberFormat="1" applyFont="1" applyBorder="1" applyAlignment="1">
      <alignment horizontal="right"/>
    </xf>
    <xf numFmtId="3" fontId="4" fillId="0" borderId="12" xfId="0" applyNumberFormat="1" applyFont="1" applyBorder="1" applyAlignment="1" quotePrefix="1">
      <alignment horizontal="right"/>
    </xf>
    <xf numFmtId="3" fontId="4" fillId="0" borderId="11" xfId="0" applyNumberFormat="1" applyFont="1" applyBorder="1" applyAlignment="1" quotePrefix="1">
      <alignment horizontal="right"/>
    </xf>
    <xf numFmtId="3" fontId="4" fillId="0" borderId="11" xfId="0" applyNumberFormat="1" applyFont="1" applyBorder="1" applyAlignment="1">
      <alignment horizontal="right"/>
    </xf>
    <xf numFmtId="3" fontId="4" fillId="0" borderId="0" xfId="0" applyNumberFormat="1" applyFont="1" applyAlignment="1" quotePrefix="1">
      <alignment/>
    </xf>
    <xf numFmtId="3" fontId="4" fillId="0" borderId="0" xfId="0" applyNumberFormat="1" applyFont="1" applyAlignment="1">
      <alignment horizontal="right"/>
    </xf>
    <xf numFmtId="3" fontId="4" fillId="0" borderId="0" xfId="0" applyNumberFormat="1" applyFont="1" applyBorder="1" applyAlignment="1">
      <alignment/>
    </xf>
    <xf numFmtId="3" fontId="4" fillId="0" borderId="13" xfId="0" applyNumberFormat="1" applyFont="1" applyBorder="1" applyAlignment="1">
      <alignment/>
    </xf>
    <xf numFmtId="0" fontId="4" fillId="0" borderId="0" xfId="0" applyNumberFormat="1" applyFont="1" applyBorder="1" applyAlignment="1">
      <alignment/>
    </xf>
    <xf numFmtId="0" fontId="6" fillId="0" borderId="0" xfId="0" applyNumberFormat="1" applyFont="1" applyAlignment="1">
      <alignment/>
    </xf>
    <xf numFmtId="3" fontId="6" fillId="0" borderId="0" xfId="0" applyNumberFormat="1" applyFont="1" applyAlignment="1">
      <alignment/>
    </xf>
    <xf numFmtId="0" fontId="0" fillId="0" borderId="13" xfId="0" applyBorder="1" applyAlignment="1">
      <alignment/>
    </xf>
    <xf numFmtId="3" fontId="47" fillId="0" borderId="0" xfId="0" applyNumberFormat="1" applyFont="1" applyFill="1" applyBorder="1" applyAlignment="1">
      <alignment/>
    </xf>
    <xf numFmtId="1" fontId="47" fillId="0" borderId="0" xfId="0" applyNumberFormat="1" applyFont="1" applyFill="1" applyBorder="1" applyAlignment="1">
      <alignment/>
    </xf>
    <xf numFmtId="0" fontId="7" fillId="0" borderId="0" xfId="0" applyFont="1" applyFill="1" applyBorder="1" applyAlignment="1">
      <alignment/>
    </xf>
    <xf numFmtId="3" fontId="4" fillId="0" borderId="14" xfId="0" applyNumberFormat="1" applyFont="1" applyBorder="1" applyAlignment="1">
      <alignment horizontal="right" wrapText="1"/>
    </xf>
    <xf numFmtId="0" fontId="4" fillId="0" borderId="13" xfId="0" applyFont="1" applyBorder="1" applyAlignment="1">
      <alignment/>
    </xf>
    <xf numFmtId="0" fontId="47" fillId="0" borderId="0" xfId="0" applyFont="1" applyFill="1" applyBorder="1" applyAlignment="1">
      <alignment/>
    </xf>
    <xf numFmtId="1" fontId="4" fillId="0" borderId="0" xfId="0" applyNumberFormat="1" applyFont="1" applyFill="1" applyBorder="1" applyAlignment="1">
      <alignment/>
    </xf>
    <xf numFmtId="3" fontId="4" fillId="0" borderId="0" xfId="0" applyNumberFormat="1" applyFont="1" applyFill="1" applyBorder="1" applyAlignment="1">
      <alignment/>
    </xf>
    <xf numFmtId="0" fontId="6" fillId="0" borderId="0" xfId="0" applyNumberFormat="1" applyFont="1" applyAlignment="1">
      <alignment horizontal="left"/>
    </xf>
    <xf numFmtId="3" fontId="4" fillId="0" borderId="14" xfId="0" applyNumberFormat="1" applyFont="1" applyBorder="1" applyAlignment="1">
      <alignment horizontal="center"/>
    </xf>
    <xf numFmtId="0" fontId="47" fillId="0" borderId="0" xfId="0" applyFont="1" applyAlignment="1">
      <alignment horizontal="left" wrapText="1"/>
    </xf>
    <xf numFmtId="5" fontId="38" fillId="0" borderId="0" xfId="52" applyNumberFormat="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health.ny.gov/statistics/vital_statistics/vs_reports_tables_list.ht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78"/>
  <sheetViews>
    <sheetView tabSelected="1" zoomScalePageLayoutView="0" workbookViewId="0" topLeftCell="A1">
      <selection activeCell="A1" sqref="A1:F1"/>
    </sheetView>
  </sheetViews>
  <sheetFormatPr defaultColWidth="12.7109375" defaultRowHeight="12.75"/>
  <cols>
    <col min="1" max="1" width="20.7109375" style="0" customWidth="1"/>
  </cols>
  <sheetData>
    <row r="1" spans="1:12" ht="20.25">
      <c r="A1" s="36" t="s">
        <v>107</v>
      </c>
      <c r="B1" s="36"/>
      <c r="C1" s="36"/>
      <c r="D1" s="36"/>
      <c r="E1" s="36"/>
      <c r="F1" s="36"/>
      <c r="G1" s="8"/>
      <c r="H1" s="9"/>
      <c r="I1" s="8"/>
      <c r="J1" s="8"/>
      <c r="K1" s="8"/>
      <c r="L1" s="8"/>
    </row>
    <row r="2" spans="1:12" ht="20.25">
      <c r="A2" s="26" t="s">
        <v>86</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12" ht="14.25">
      <c r="A6" s="7"/>
      <c r="B6" s="10"/>
      <c r="C6" s="8"/>
      <c r="D6" s="8"/>
      <c r="E6" s="8"/>
      <c r="F6" s="8"/>
      <c r="G6" s="8"/>
      <c r="H6" s="8"/>
      <c r="I6" s="8"/>
      <c r="J6" s="8"/>
      <c r="K6" s="8"/>
      <c r="L6" s="8"/>
    </row>
    <row r="7" spans="1:12" ht="14.25">
      <c r="A7" s="7" t="s">
        <v>2</v>
      </c>
      <c r="B7" s="28">
        <f>+B9+B16</f>
        <v>86811</v>
      </c>
      <c r="C7" s="28">
        <f aca="true" t="shared" si="0" ref="C7:L7">+C9+C16</f>
        <v>68</v>
      </c>
      <c r="D7" s="28">
        <f t="shared" si="0"/>
        <v>1737</v>
      </c>
      <c r="E7" s="28">
        <f t="shared" si="0"/>
        <v>4877</v>
      </c>
      <c r="F7" s="28">
        <f t="shared" si="0"/>
        <v>22226</v>
      </c>
      <c r="G7" s="28">
        <f t="shared" si="0"/>
        <v>25521</v>
      </c>
      <c r="H7" s="28">
        <f t="shared" si="0"/>
        <v>18542</v>
      </c>
      <c r="I7" s="28">
        <f t="shared" si="0"/>
        <v>10600</v>
      </c>
      <c r="J7" s="28">
        <f t="shared" si="0"/>
        <v>2952</v>
      </c>
      <c r="K7" s="28">
        <f t="shared" si="0"/>
        <v>288</v>
      </c>
      <c r="L7" s="28">
        <f t="shared" si="0"/>
        <v>0</v>
      </c>
    </row>
    <row r="8" spans="1:12" ht="15">
      <c r="A8" s="7"/>
      <c r="B8" s="30"/>
      <c r="C8" s="30"/>
      <c r="D8" s="30"/>
      <c r="E8" s="30"/>
      <c r="F8" s="30"/>
      <c r="G8" s="30"/>
      <c r="H8" s="30"/>
      <c r="I8" s="30"/>
      <c r="J8" s="30"/>
      <c r="K8" s="30"/>
      <c r="L8" s="30"/>
    </row>
    <row r="9" spans="1:12" ht="14.25">
      <c r="A9" s="7" t="s">
        <v>3</v>
      </c>
      <c r="B9" s="28">
        <f>SUM(B10:B14)</f>
        <v>41821</v>
      </c>
      <c r="C9" s="28">
        <f aca="true" t="shared" si="1" ref="C9:L9">SUM(C10:C14)</f>
        <v>38</v>
      </c>
      <c r="D9" s="28">
        <f t="shared" si="1"/>
        <v>738</v>
      </c>
      <c r="E9" s="28">
        <f t="shared" si="1"/>
        <v>1957</v>
      </c>
      <c r="F9" s="28">
        <f t="shared" si="1"/>
        <v>9374</v>
      </c>
      <c r="G9" s="28">
        <f t="shared" si="1"/>
        <v>12030</v>
      </c>
      <c r="H9" s="28">
        <f t="shared" si="1"/>
        <v>9664</v>
      </c>
      <c r="I9" s="28">
        <f t="shared" si="1"/>
        <v>6012</v>
      </c>
      <c r="J9" s="28">
        <f t="shared" si="1"/>
        <v>1820</v>
      </c>
      <c r="K9" s="28">
        <f t="shared" si="1"/>
        <v>188</v>
      </c>
      <c r="L9" s="28">
        <f t="shared" si="1"/>
        <v>0</v>
      </c>
    </row>
    <row r="10" spans="1:12" ht="14.25">
      <c r="A10" s="7" t="s">
        <v>4</v>
      </c>
      <c r="B10" s="28">
        <f>SUM(C10:L10)</f>
        <v>12304</v>
      </c>
      <c r="C10" s="29">
        <v>14</v>
      </c>
      <c r="D10" s="29">
        <v>260</v>
      </c>
      <c r="E10" s="29">
        <v>678</v>
      </c>
      <c r="F10" s="28">
        <v>3039</v>
      </c>
      <c r="G10" s="28">
        <v>3575</v>
      </c>
      <c r="H10" s="28">
        <v>2714</v>
      </c>
      <c r="I10" s="28">
        <v>1572</v>
      </c>
      <c r="J10" s="29">
        <v>402</v>
      </c>
      <c r="K10" s="29">
        <v>50</v>
      </c>
      <c r="L10" s="29">
        <v>0</v>
      </c>
    </row>
    <row r="11" spans="1:12" ht="14.25">
      <c r="A11" s="7" t="s">
        <v>5</v>
      </c>
      <c r="B11" s="28">
        <f>SUM(C11:L11)</f>
        <v>12749</v>
      </c>
      <c r="C11" s="29">
        <v>9</v>
      </c>
      <c r="D11" s="29">
        <v>206</v>
      </c>
      <c r="E11" s="29">
        <v>546</v>
      </c>
      <c r="F11" s="28">
        <v>2777</v>
      </c>
      <c r="G11" s="28">
        <v>3721</v>
      </c>
      <c r="H11" s="28">
        <v>2969</v>
      </c>
      <c r="I11" s="28">
        <v>1853</v>
      </c>
      <c r="J11" s="29">
        <v>617</v>
      </c>
      <c r="K11" s="29">
        <v>51</v>
      </c>
      <c r="L11" s="29">
        <v>0</v>
      </c>
    </row>
    <row r="12" spans="1:12" ht="14.25">
      <c r="A12" s="7" t="s">
        <v>6</v>
      </c>
      <c r="B12" s="28">
        <f>SUM(C12:L12)</f>
        <v>4815</v>
      </c>
      <c r="C12" s="29">
        <v>4</v>
      </c>
      <c r="D12" s="29">
        <v>80</v>
      </c>
      <c r="E12" s="29">
        <v>223</v>
      </c>
      <c r="F12" s="29">
        <v>993</v>
      </c>
      <c r="G12" s="28">
        <v>1267</v>
      </c>
      <c r="H12" s="28">
        <v>1073</v>
      </c>
      <c r="I12" s="29">
        <v>814</v>
      </c>
      <c r="J12" s="29">
        <v>309</v>
      </c>
      <c r="K12" s="29">
        <v>52</v>
      </c>
      <c r="L12" s="29">
        <v>0</v>
      </c>
    </row>
    <row r="13" spans="1:12" ht="14.25">
      <c r="A13" s="7" t="s">
        <v>7</v>
      </c>
      <c r="B13" s="28">
        <f>SUM(C13:L13)</f>
        <v>10204</v>
      </c>
      <c r="C13" s="29">
        <v>7</v>
      </c>
      <c r="D13" s="29">
        <v>162</v>
      </c>
      <c r="E13" s="29">
        <v>425</v>
      </c>
      <c r="F13" s="28">
        <v>2178</v>
      </c>
      <c r="G13" s="28">
        <v>2918</v>
      </c>
      <c r="H13" s="28">
        <v>2502</v>
      </c>
      <c r="I13" s="28">
        <v>1556</v>
      </c>
      <c r="J13" s="29">
        <v>426</v>
      </c>
      <c r="K13" s="29">
        <v>30</v>
      </c>
      <c r="L13" s="29">
        <v>0</v>
      </c>
    </row>
    <row r="14" spans="1:12" ht="14.25">
      <c r="A14" s="7" t="s">
        <v>8</v>
      </c>
      <c r="B14" s="28">
        <f>SUM(C14:L14)</f>
        <v>1749</v>
      </c>
      <c r="C14" s="29">
        <v>4</v>
      </c>
      <c r="D14" s="29">
        <v>30</v>
      </c>
      <c r="E14" s="29">
        <v>85</v>
      </c>
      <c r="F14" s="29">
        <v>387</v>
      </c>
      <c r="G14" s="29">
        <v>549</v>
      </c>
      <c r="H14" s="29">
        <v>406</v>
      </c>
      <c r="I14" s="29">
        <v>217</v>
      </c>
      <c r="J14" s="29">
        <v>66</v>
      </c>
      <c r="K14" s="29">
        <v>5</v>
      </c>
      <c r="L14" s="29">
        <v>0</v>
      </c>
    </row>
    <row r="15" spans="1:12" ht="15">
      <c r="A15" s="7"/>
      <c r="B15" s="30"/>
      <c r="C15" s="30"/>
      <c r="D15" s="30"/>
      <c r="E15" s="30"/>
      <c r="F15" s="30"/>
      <c r="G15" s="30"/>
      <c r="H15" s="30"/>
      <c r="I15" s="30"/>
      <c r="J15" s="30"/>
      <c r="K15" s="30"/>
      <c r="L15" s="30"/>
    </row>
    <row r="16" spans="1:12" ht="14.25">
      <c r="A16" s="7" t="s">
        <v>9</v>
      </c>
      <c r="B16" s="28">
        <f>SUM(B17:B73)-B31</f>
        <v>44990</v>
      </c>
      <c r="C16" s="28">
        <f aca="true" t="shared" si="2" ref="C16:L16">SUM(C17:C73)-C31</f>
        <v>30</v>
      </c>
      <c r="D16" s="28">
        <f t="shared" si="2"/>
        <v>999</v>
      </c>
      <c r="E16" s="28">
        <f t="shared" si="2"/>
        <v>2920</v>
      </c>
      <c r="F16" s="28">
        <f t="shared" si="2"/>
        <v>12852</v>
      </c>
      <c r="G16" s="28">
        <f t="shared" si="2"/>
        <v>13491</v>
      </c>
      <c r="H16" s="28">
        <f t="shared" si="2"/>
        <v>8878</v>
      </c>
      <c r="I16" s="28">
        <f t="shared" si="2"/>
        <v>4588</v>
      </c>
      <c r="J16" s="28">
        <f t="shared" si="2"/>
        <v>1132</v>
      </c>
      <c r="K16" s="28">
        <f t="shared" si="2"/>
        <v>100</v>
      </c>
      <c r="L16" s="28">
        <f t="shared" si="2"/>
        <v>0</v>
      </c>
    </row>
    <row r="17" spans="1:12" ht="14.25">
      <c r="A17" s="7" t="s">
        <v>10</v>
      </c>
      <c r="B17" s="28">
        <f aca="true" t="shared" si="3" ref="B17:B73">SUM(C17:L17)</f>
        <v>1271</v>
      </c>
      <c r="C17" s="29">
        <v>1</v>
      </c>
      <c r="D17" s="29">
        <v>24</v>
      </c>
      <c r="E17" s="29">
        <v>77</v>
      </c>
      <c r="F17" s="29">
        <v>338</v>
      </c>
      <c r="G17" s="29">
        <v>404</v>
      </c>
      <c r="H17" s="29">
        <v>248</v>
      </c>
      <c r="I17" s="29">
        <v>148</v>
      </c>
      <c r="J17" s="29">
        <v>31</v>
      </c>
      <c r="K17" s="29">
        <v>0</v>
      </c>
      <c r="L17" s="29">
        <v>0</v>
      </c>
    </row>
    <row r="18" spans="1:12" ht="14.25">
      <c r="A18" s="7" t="s">
        <v>11</v>
      </c>
      <c r="B18" s="28">
        <f t="shared" si="3"/>
        <v>207</v>
      </c>
      <c r="C18" s="29">
        <v>0</v>
      </c>
      <c r="D18" s="29">
        <v>2</v>
      </c>
      <c r="E18" s="29">
        <v>20</v>
      </c>
      <c r="F18" s="29">
        <v>81</v>
      </c>
      <c r="G18" s="29">
        <v>61</v>
      </c>
      <c r="H18" s="29">
        <v>25</v>
      </c>
      <c r="I18" s="29">
        <v>16</v>
      </c>
      <c r="J18" s="29">
        <v>2</v>
      </c>
      <c r="K18" s="29">
        <v>0</v>
      </c>
      <c r="L18" s="29">
        <v>0</v>
      </c>
    </row>
    <row r="19" spans="1:12" ht="14.25">
      <c r="A19" s="7" t="s">
        <v>12</v>
      </c>
      <c r="B19" s="28">
        <f t="shared" si="3"/>
        <v>966</v>
      </c>
      <c r="C19" s="29">
        <v>1</v>
      </c>
      <c r="D19" s="29">
        <v>17</v>
      </c>
      <c r="E19" s="29">
        <v>73</v>
      </c>
      <c r="F19" s="29">
        <v>318</v>
      </c>
      <c r="G19" s="29">
        <v>288</v>
      </c>
      <c r="H19" s="29">
        <v>180</v>
      </c>
      <c r="I19" s="29">
        <v>68</v>
      </c>
      <c r="J19" s="29">
        <v>21</v>
      </c>
      <c r="K19" s="29">
        <v>0</v>
      </c>
      <c r="L19" s="29">
        <v>0</v>
      </c>
    </row>
    <row r="20" spans="1:12" ht="14.25">
      <c r="A20" s="7" t="s">
        <v>13</v>
      </c>
      <c r="B20" s="28">
        <f t="shared" si="3"/>
        <v>384</v>
      </c>
      <c r="C20" s="29">
        <v>0</v>
      </c>
      <c r="D20" s="29">
        <v>11</v>
      </c>
      <c r="E20" s="29">
        <v>35</v>
      </c>
      <c r="F20" s="29">
        <v>144</v>
      </c>
      <c r="G20" s="29">
        <v>117</v>
      </c>
      <c r="H20" s="29">
        <v>53</v>
      </c>
      <c r="I20" s="29">
        <v>21</v>
      </c>
      <c r="J20" s="29">
        <v>3</v>
      </c>
      <c r="K20" s="29">
        <v>0</v>
      </c>
      <c r="L20" s="29">
        <v>0</v>
      </c>
    </row>
    <row r="21" spans="1:12" ht="14.25">
      <c r="A21" s="7" t="s">
        <v>14</v>
      </c>
      <c r="B21" s="28">
        <f t="shared" si="3"/>
        <v>403</v>
      </c>
      <c r="C21" s="29">
        <v>0</v>
      </c>
      <c r="D21" s="29">
        <v>10</v>
      </c>
      <c r="E21" s="29">
        <v>28</v>
      </c>
      <c r="F21" s="29">
        <v>129</v>
      </c>
      <c r="G21" s="29">
        <v>125</v>
      </c>
      <c r="H21" s="29">
        <v>73</v>
      </c>
      <c r="I21" s="29">
        <v>35</v>
      </c>
      <c r="J21" s="29">
        <v>3</v>
      </c>
      <c r="K21" s="29">
        <v>0</v>
      </c>
      <c r="L21" s="29">
        <v>0</v>
      </c>
    </row>
    <row r="22" spans="1:12" ht="14.25">
      <c r="A22" s="7" t="s">
        <v>15</v>
      </c>
      <c r="B22" s="28">
        <f t="shared" si="3"/>
        <v>691</v>
      </c>
      <c r="C22" s="29">
        <v>2</v>
      </c>
      <c r="D22" s="29">
        <v>19</v>
      </c>
      <c r="E22" s="29">
        <v>67</v>
      </c>
      <c r="F22" s="29">
        <v>264</v>
      </c>
      <c r="G22" s="29">
        <v>198</v>
      </c>
      <c r="H22" s="29">
        <v>100</v>
      </c>
      <c r="I22" s="29">
        <v>32</v>
      </c>
      <c r="J22" s="29">
        <v>9</v>
      </c>
      <c r="K22" s="29">
        <v>0</v>
      </c>
      <c r="L22" s="29">
        <v>0</v>
      </c>
    </row>
    <row r="23" spans="1:12" ht="14.25">
      <c r="A23" s="7" t="s">
        <v>16</v>
      </c>
      <c r="B23" s="28">
        <f t="shared" si="3"/>
        <v>482</v>
      </c>
      <c r="C23" s="29">
        <v>0</v>
      </c>
      <c r="D23" s="29">
        <v>16</v>
      </c>
      <c r="E23" s="29">
        <v>46</v>
      </c>
      <c r="F23" s="29">
        <v>168</v>
      </c>
      <c r="G23" s="29">
        <v>139</v>
      </c>
      <c r="H23" s="29">
        <v>76</v>
      </c>
      <c r="I23" s="29">
        <v>30</v>
      </c>
      <c r="J23" s="29">
        <v>7</v>
      </c>
      <c r="K23" s="29">
        <v>0</v>
      </c>
      <c r="L23" s="29">
        <v>0</v>
      </c>
    </row>
    <row r="24" spans="1:12" ht="14.25">
      <c r="A24" s="7" t="s">
        <v>17</v>
      </c>
      <c r="B24" s="28">
        <f t="shared" si="3"/>
        <v>265</v>
      </c>
      <c r="C24" s="29">
        <v>0</v>
      </c>
      <c r="D24" s="29">
        <v>8</v>
      </c>
      <c r="E24" s="29">
        <v>27</v>
      </c>
      <c r="F24" s="29">
        <v>99</v>
      </c>
      <c r="G24" s="29">
        <v>81</v>
      </c>
      <c r="H24" s="29">
        <v>39</v>
      </c>
      <c r="I24" s="29">
        <v>8</v>
      </c>
      <c r="J24" s="29">
        <v>3</v>
      </c>
      <c r="K24" s="29">
        <v>0</v>
      </c>
      <c r="L24" s="29">
        <v>0</v>
      </c>
    </row>
    <row r="25" spans="1:12" ht="14.25">
      <c r="A25" s="7" t="s">
        <v>18</v>
      </c>
      <c r="B25" s="28">
        <f t="shared" si="3"/>
        <v>345</v>
      </c>
      <c r="C25" s="29">
        <v>0</v>
      </c>
      <c r="D25" s="29">
        <v>7</v>
      </c>
      <c r="E25" s="29">
        <v>21</v>
      </c>
      <c r="F25" s="29">
        <v>113</v>
      </c>
      <c r="G25" s="29">
        <v>105</v>
      </c>
      <c r="H25" s="29">
        <v>71</v>
      </c>
      <c r="I25" s="29">
        <v>27</v>
      </c>
      <c r="J25" s="29">
        <v>1</v>
      </c>
      <c r="K25" s="29">
        <v>0</v>
      </c>
      <c r="L25" s="29">
        <v>0</v>
      </c>
    </row>
    <row r="26" spans="1:12" ht="14.25">
      <c r="A26" s="7" t="s">
        <v>19</v>
      </c>
      <c r="B26" s="28">
        <f t="shared" si="3"/>
        <v>209</v>
      </c>
      <c r="C26" s="29">
        <v>0</v>
      </c>
      <c r="D26" s="29">
        <v>4</v>
      </c>
      <c r="E26" s="29">
        <v>12</v>
      </c>
      <c r="F26" s="29">
        <v>57</v>
      </c>
      <c r="G26" s="29">
        <v>68</v>
      </c>
      <c r="H26" s="29">
        <v>50</v>
      </c>
      <c r="I26" s="29">
        <v>14</v>
      </c>
      <c r="J26" s="29">
        <v>3</v>
      </c>
      <c r="K26" s="29">
        <v>1</v>
      </c>
      <c r="L26" s="29">
        <v>0</v>
      </c>
    </row>
    <row r="27" spans="1:12" ht="14.25">
      <c r="A27" s="7" t="s">
        <v>20</v>
      </c>
      <c r="B27" s="28">
        <f t="shared" si="3"/>
        <v>243</v>
      </c>
      <c r="C27" s="29">
        <v>0</v>
      </c>
      <c r="D27" s="29">
        <v>5</v>
      </c>
      <c r="E27" s="29">
        <v>14</v>
      </c>
      <c r="F27" s="29">
        <v>94</v>
      </c>
      <c r="G27" s="29">
        <v>65</v>
      </c>
      <c r="H27" s="29">
        <v>38</v>
      </c>
      <c r="I27" s="29">
        <v>23</v>
      </c>
      <c r="J27" s="29">
        <v>4</v>
      </c>
      <c r="K27" s="29">
        <v>0</v>
      </c>
      <c r="L27" s="29">
        <v>0</v>
      </c>
    </row>
    <row r="28" spans="1:12" ht="14.25">
      <c r="A28" s="7" t="s">
        <v>21</v>
      </c>
      <c r="B28" s="28">
        <f t="shared" si="3"/>
        <v>187</v>
      </c>
      <c r="C28" s="29">
        <v>0</v>
      </c>
      <c r="D28" s="29">
        <v>0</v>
      </c>
      <c r="E28" s="29">
        <v>17</v>
      </c>
      <c r="F28" s="29">
        <v>50</v>
      </c>
      <c r="G28" s="29">
        <v>67</v>
      </c>
      <c r="H28" s="29">
        <v>28</v>
      </c>
      <c r="I28" s="29">
        <v>20</v>
      </c>
      <c r="J28" s="29">
        <v>5</v>
      </c>
      <c r="K28" s="29">
        <v>0</v>
      </c>
      <c r="L28" s="29">
        <v>0</v>
      </c>
    </row>
    <row r="29" spans="1:12" ht="14.25">
      <c r="A29" s="7" t="s">
        <v>22</v>
      </c>
      <c r="B29" s="28">
        <f t="shared" si="3"/>
        <v>970</v>
      </c>
      <c r="C29" s="29">
        <v>1</v>
      </c>
      <c r="D29" s="29">
        <v>16</v>
      </c>
      <c r="E29" s="29">
        <v>52</v>
      </c>
      <c r="F29" s="29">
        <v>246</v>
      </c>
      <c r="G29" s="29">
        <v>298</v>
      </c>
      <c r="H29" s="29">
        <v>223</v>
      </c>
      <c r="I29" s="29">
        <v>111</v>
      </c>
      <c r="J29" s="29">
        <v>21</v>
      </c>
      <c r="K29" s="29">
        <v>2</v>
      </c>
      <c r="L29" s="29">
        <v>0</v>
      </c>
    </row>
    <row r="30" spans="1:12" ht="14.25">
      <c r="A30" s="7" t="s">
        <v>23</v>
      </c>
      <c r="B30" s="28">
        <f t="shared" si="3"/>
        <v>4057</v>
      </c>
      <c r="C30" s="29">
        <v>6</v>
      </c>
      <c r="D30" s="29">
        <v>117</v>
      </c>
      <c r="E30" s="29">
        <v>286</v>
      </c>
      <c r="F30" s="28">
        <v>1245</v>
      </c>
      <c r="G30" s="28">
        <v>1222</v>
      </c>
      <c r="H30" s="29">
        <v>790</v>
      </c>
      <c r="I30" s="29">
        <v>324</v>
      </c>
      <c r="J30" s="29">
        <v>61</v>
      </c>
      <c r="K30" s="29">
        <v>6</v>
      </c>
      <c r="L30" s="29">
        <v>0</v>
      </c>
    </row>
    <row r="31" spans="1:12" ht="16.5">
      <c r="A31" s="7" t="s">
        <v>76</v>
      </c>
      <c r="B31" s="28">
        <f t="shared" si="3"/>
        <v>126</v>
      </c>
      <c r="C31" s="29">
        <v>0</v>
      </c>
      <c r="D31" s="29">
        <v>1</v>
      </c>
      <c r="E31" s="29">
        <v>11</v>
      </c>
      <c r="F31" s="29">
        <v>36</v>
      </c>
      <c r="G31" s="29">
        <v>40</v>
      </c>
      <c r="H31" s="29">
        <v>20</v>
      </c>
      <c r="I31" s="29">
        <v>16</v>
      </c>
      <c r="J31" s="29">
        <v>2</v>
      </c>
      <c r="K31" s="29">
        <v>0</v>
      </c>
      <c r="L31" s="29">
        <v>0</v>
      </c>
    </row>
    <row r="32" spans="1:12" ht="14.25">
      <c r="A32" s="7" t="s">
        <v>24</v>
      </c>
      <c r="B32" s="28">
        <f t="shared" si="3"/>
        <v>228</v>
      </c>
      <c r="C32" s="29">
        <v>0</v>
      </c>
      <c r="D32" s="29">
        <v>4</v>
      </c>
      <c r="E32" s="29">
        <v>25</v>
      </c>
      <c r="F32" s="29">
        <v>81</v>
      </c>
      <c r="G32" s="29">
        <v>66</v>
      </c>
      <c r="H32" s="29">
        <v>37</v>
      </c>
      <c r="I32" s="29">
        <v>14</v>
      </c>
      <c r="J32" s="29">
        <v>1</v>
      </c>
      <c r="K32" s="29">
        <v>0</v>
      </c>
      <c r="L32" s="29">
        <v>0</v>
      </c>
    </row>
    <row r="33" spans="1:12" ht="14.25">
      <c r="A33" s="7" t="s">
        <v>25</v>
      </c>
      <c r="B33" s="28">
        <f t="shared" si="3"/>
        <v>301</v>
      </c>
      <c r="C33" s="29">
        <v>0</v>
      </c>
      <c r="D33" s="29">
        <v>6</v>
      </c>
      <c r="E33" s="29">
        <v>25</v>
      </c>
      <c r="F33" s="29">
        <v>122</v>
      </c>
      <c r="G33" s="29">
        <v>90</v>
      </c>
      <c r="H33" s="29">
        <v>39</v>
      </c>
      <c r="I33" s="29">
        <v>14</v>
      </c>
      <c r="J33" s="29">
        <v>5</v>
      </c>
      <c r="K33" s="29">
        <v>0</v>
      </c>
      <c r="L33" s="29">
        <v>0</v>
      </c>
    </row>
    <row r="34" spans="1:12" ht="14.25">
      <c r="A34" s="7" t="s">
        <v>26</v>
      </c>
      <c r="B34" s="28">
        <f t="shared" si="3"/>
        <v>245</v>
      </c>
      <c r="C34" s="29">
        <v>0</v>
      </c>
      <c r="D34" s="29">
        <v>5</v>
      </c>
      <c r="E34" s="29">
        <v>23</v>
      </c>
      <c r="F34" s="29">
        <v>86</v>
      </c>
      <c r="G34" s="29">
        <v>75</v>
      </c>
      <c r="H34" s="29">
        <v>43</v>
      </c>
      <c r="I34" s="29">
        <v>10</v>
      </c>
      <c r="J34" s="29">
        <v>3</v>
      </c>
      <c r="K34" s="29">
        <v>0</v>
      </c>
      <c r="L34" s="29">
        <v>0</v>
      </c>
    </row>
    <row r="35" spans="1:12" ht="14.25">
      <c r="A35" s="7" t="s">
        <v>27</v>
      </c>
      <c r="B35" s="28">
        <f t="shared" si="3"/>
        <v>176</v>
      </c>
      <c r="C35" s="29">
        <v>0</v>
      </c>
      <c r="D35" s="29">
        <v>3</v>
      </c>
      <c r="E35" s="29">
        <v>5</v>
      </c>
      <c r="F35" s="29">
        <v>41</v>
      </c>
      <c r="G35" s="29">
        <v>68</v>
      </c>
      <c r="H35" s="29">
        <v>38</v>
      </c>
      <c r="I35" s="29">
        <v>16</v>
      </c>
      <c r="J35" s="29">
        <v>5</v>
      </c>
      <c r="K35" s="29">
        <v>0</v>
      </c>
      <c r="L35" s="29">
        <v>0</v>
      </c>
    </row>
    <row r="36" spans="1:12" ht="16.5">
      <c r="A36" s="7" t="s">
        <v>77</v>
      </c>
      <c r="B36" s="28">
        <f t="shared" si="3"/>
        <v>126</v>
      </c>
      <c r="C36" s="29">
        <v>0</v>
      </c>
      <c r="D36" s="29">
        <v>1</v>
      </c>
      <c r="E36" s="29">
        <v>11</v>
      </c>
      <c r="F36" s="29">
        <v>36</v>
      </c>
      <c r="G36" s="29">
        <v>40</v>
      </c>
      <c r="H36" s="29">
        <v>20</v>
      </c>
      <c r="I36" s="29">
        <v>16</v>
      </c>
      <c r="J36" s="29">
        <v>2</v>
      </c>
      <c r="K36" s="29">
        <v>0</v>
      </c>
      <c r="L36" s="29">
        <v>0</v>
      </c>
    </row>
    <row r="37" spans="1:12" ht="14.25">
      <c r="A37" s="7" t="s">
        <v>28</v>
      </c>
      <c r="B37" s="28">
        <f t="shared" si="3"/>
        <v>307</v>
      </c>
      <c r="C37" s="29">
        <v>0</v>
      </c>
      <c r="D37" s="29">
        <v>9</v>
      </c>
      <c r="E37" s="29">
        <v>18</v>
      </c>
      <c r="F37" s="29">
        <v>115</v>
      </c>
      <c r="G37" s="29">
        <v>96</v>
      </c>
      <c r="H37" s="29">
        <v>48</v>
      </c>
      <c r="I37" s="29">
        <v>15</v>
      </c>
      <c r="J37" s="29">
        <v>6</v>
      </c>
      <c r="K37" s="29">
        <v>0</v>
      </c>
      <c r="L37" s="29">
        <v>0</v>
      </c>
    </row>
    <row r="38" spans="1:12" ht="14.25">
      <c r="A38" s="7" t="s">
        <v>29</v>
      </c>
      <c r="B38" s="28">
        <f t="shared" si="3"/>
        <v>594</v>
      </c>
      <c r="C38" s="29">
        <v>0</v>
      </c>
      <c r="D38" s="29">
        <v>17</v>
      </c>
      <c r="E38" s="29">
        <v>54</v>
      </c>
      <c r="F38" s="29">
        <v>227</v>
      </c>
      <c r="G38" s="29">
        <v>180</v>
      </c>
      <c r="H38" s="29">
        <v>81</v>
      </c>
      <c r="I38" s="29">
        <v>28</v>
      </c>
      <c r="J38" s="29">
        <v>7</v>
      </c>
      <c r="K38" s="29">
        <v>0</v>
      </c>
      <c r="L38" s="29">
        <v>0</v>
      </c>
    </row>
    <row r="39" spans="1:12" ht="14.25">
      <c r="A39" s="7" t="s">
        <v>30</v>
      </c>
      <c r="B39" s="28">
        <f t="shared" si="3"/>
        <v>141</v>
      </c>
      <c r="C39" s="29">
        <v>0</v>
      </c>
      <c r="D39" s="29">
        <v>2</v>
      </c>
      <c r="E39" s="29">
        <v>17</v>
      </c>
      <c r="F39" s="29">
        <v>59</v>
      </c>
      <c r="G39" s="29">
        <v>36</v>
      </c>
      <c r="H39" s="29">
        <v>17</v>
      </c>
      <c r="I39" s="29">
        <v>8</v>
      </c>
      <c r="J39" s="29">
        <v>1</v>
      </c>
      <c r="K39" s="29">
        <v>1</v>
      </c>
      <c r="L39" s="29">
        <v>0</v>
      </c>
    </row>
    <row r="40" spans="1:12" ht="14.25">
      <c r="A40" s="7" t="s">
        <v>31</v>
      </c>
      <c r="B40" s="28">
        <f t="shared" si="3"/>
        <v>194</v>
      </c>
      <c r="C40" s="29">
        <v>0</v>
      </c>
      <c r="D40" s="29">
        <v>2</v>
      </c>
      <c r="E40" s="29">
        <v>15</v>
      </c>
      <c r="F40" s="29">
        <v>54</v>
      </c>
      <c r="G40" s="29">
        <v>70</v>
      </c>
      <c r="H40" s="29">
        <v>44</v>
      </c>
      <c r="I40" s="29">
        <v>8</v>
      </c>
      <c r="J40" s="29">
        <v>1</v>
      </c>
      <c r="K40" s="29">
        <v>0</v>
      </c>
      <c r="L40" s="29">
        <v>0</v>
      </c>
    </row>
    <row r="41" spans="1:12" ht="14.25">
      <c r="A41" s="7" t="s">
        <v>32</v>
      </c>
      <c r="B41" s="28">
        <f t="shared" si="3"/>
        <v>288</v>
      </c>
      <c r="C41" s="29">
        <v>0</v>
      </c>
      <c r="D41" s="29">
        <v>9</v>
      </c>
      <c r="E41" s="29">
        <v>21</v>
      </c>
      <c r="F41" s="29">
        <v>96</v>
      </c>
      <c r="G41" s="29">
        <v>90</v>
      </c>
      <c r="H41" s="29">
        <v>53</v>
      </c>
      <c r="I41" s="29">
        <v>19</v>
      </c>
      <c r="J41" s="29">
        <v>0</v>
      </c>
      <c r="K41" s="29">
        <v>0</v>
      </c>
      <c r="L41" s="29">
        <v>0</v>
      </c>
    </row>
    <row r="42" spans="1:12" ht="14.25">
      <c r="A42" s="7" t="s">
        <v>33</v>
      </c>
      <c r="B42" s="28">
        <f t="shared" si="3"/>
        <v>3528</v>
      </c>
      <c r="C42" s="29">
        <v>3</v>
      </c>
      <c r="D42" s="29">
        <v>79</v>
      </c>
      <c r="E42" s="29">
        <v>243</v>
      </c>
      <c r="F42" s="28">
        <v>1045</v>
      </c>
      <c r="G42" s="28">
        <v>1140</v>
      </c>
      <c r="H42" s="29">
        <v>618</v>
      </c>
      <c r="I42" s="29">
        <v>323</v>
      </c>
      <c r="J42" s="29">
        <v>71</v>
      </c>
      <c r="K42" s="29">
        <v>6</v>
      </c>
      <c r="L42" s="29">
        <v>0</v>
      </c>
    </row>
    <row r="43" spans="1:12" ht="14.25">
      <c r="A43" s="7" t="s">
        <v>34</v>
      </c>
      <c r="B43" s="28">
        <f t="shared" si="3"/>
        <v>291</v>
      </c>
      <c r="C43" s="29">
        <v>0</v>
      </c>
      <c r="D43" s="29">
        <v>10</v>
      </c>
      <c r="E43" s="29">
        <v>29</v>
      </c>
      <c r="F43" s="29">
        <v>88</v>
      </c>
      <c r="G43" s="29">
        <v>88</v>
      </c>
      <c r="H43" s="29">
        <v>46</v>
      </c>
      <c r="I43" s="29">
        <v>28</v>
      </c>
      <c r="J43" s="29">
        <v>2</v>
      </c>
      <c r="K43" s="29">
        <v>0</v>
      </c>
      <c r="L43" s="29">
        <v>0</v>
      </c>
    </row>
    <row r="44" spans="1:12" ht="14.25">
      <c r="A44" s="7" t="s">
        <v>35</v>
      </c>
      <c r="B44" s="28">
        <f t="shared" si="3"/>
        <v>3736</v>
      </c>
      <c r="C44" s="29">
        <v>2</v>
      </c>
      <c r="D44" s="29">
        <v>66</v>
      </c>
      <c r="E44" s="29">
        <v>169</v>
      </c>
      <c r="F44" s="29">
        <v>836</v>
      </c>
      <c r="G44" s="28">
        <v>1052</v>
      </c>
      <c r="H44" s="29">
        <v>913</v>
      </c>
      <c r="I44" s="29">
        <v>537</v>
      </c>
      <c r="J44" s="29">
        <v>143</v>
      </c>
      <c r="K44" s="29">
        <v>18</v>
      </c>
      <c r="L44" s="29">
        <v>0</v>
      </c>
    </row>
    <row r="45" spans="1:12" ht="14.25">
      <c r="A45" s="7" t="s">
        <v>36</v>
      </c>
      <c r="B45" s="28">
        <f t="shared" si="3"/>
        <v>1074</v>
      </c>
      <c r="C45" s="29">
        <v>0</v>
      </c>
      <c r="D45" s="29">
        <v>34</v>
      </c>
      <c r="E45" s="29">
        <v>79</v>
      </c>
      <c r="F45" s="29">
        <v>333</v>
      </c>
      <c r="G45" s="29">
        <v>336</v>
      </c>
      <c r="H45" s="29">
        <v>192</v>
      </c>
      <c r="I45" s="29">
        <v>80</v>
      </c>
      <c r="J45" s="29">
        <v>20</v>
      </c>
      <c r="K45" s="29">
        <v>0</v>
      </c>
      <c r="L45" s="29">
        <v>0</v>
      </c>
    </row>
    <row r="46" spans="1:12" ht="14.25">
      <c r="A46" s="7" t="s">
        <v>37</v>
      </c>
      <c r="B46" s="28">
        <f t="shared" si="3"/>
        <v>1289</v>
      </c>
      <c r="C46" s="29">
        <v>4</v>
      </c>
      <c r="D46" s="29">
        <v>33</v>
      </c>
      <c r="E46" s="29">
        <v>102</v>
      </c>
      <c r="F46" s="29">
        <v>416</v>
      </c>
      <c r="G46" s="29">
        <v>403</v>
      </c>
      <c r="H46" s="29">
        <v>219</v>
      </c>
      <c r="I46" s="29">
        <v>85</v>
      </c>
      <c r="J46" s="29">
        <v>25</v>
      </c>
      <c r="K46" s="29">
        <v>2</v>
      </c>
      <c r="L46" s="29">
        <v>0</v>
      </c>
    </row>
    <row r="47" spans="1:12" ht="14.25">
      <c r="A47" s="7" t="s">
        <v>38</v>
      </c>
      <c r="B47" s="28">
        <f t="shared" si="3"/>
        <v>2301</v>
      </c>
      <c r="C47" s="29">
        <v>2</v>
      </c>
      <c r="D47" s="29">
        <v>64</v>
      </c>
      <c r="E47" s="29">
        <v>150</v>
      </c>
      <c r="F47" s="29">
        <v>703</v>
      </c>
      <c r="G47" s="29">
        <v>713</v>
      </c>
      <c r="H47" s="29">
        <v>434</v>
      </c>
      <c r="I47" s="29">
        <v>189</v>
      </c>
      <c r="J47" s="29">
        <v>43</v>
      </c>
      <c r="K47" s="29">
        <v>3</v>
      </c>
      <c r="L47" s="29">
        <v>0</v>
      </c>
    </row>
    <row r="48" spans="1:12" ht="14.25">
      <c r="A48" s="7" t="s">
        <v>39</v>
      </c>
      <c r="B48" s="28">
        <f t="shared" si="3"/>
        <v>380</v>
      </c>
      <c r="C48" s="29">
        <v>0</v>
      </c>
      <c r="D48" s="29">
        <v>13</v>
      </c>
      <c r="E48" s="29">
        <v>17</v>
      </c>
      <c r="F48" s="29">
        <v>113</v>
      </c>
      <c r="G48" s="29">
        <v>107</v>
      </c>
      <c r="H48" s="29">
        <v>85</v>
      </c>
      <c r="I48" s="29">
        <v>42</v>
      </c>
      <c r="J48" s="29">
        <v>3</v>
      </c>
      <c r="K48" s="29">
        <v>0</v>
      </c>
      <c r="L48" s="29">
        <v>0</v>
      </c>
    </row>
    <row r="49" spans="1:12" ht="14.25">
      <c r="A49" s="7" t="s">
        <v>40</v>
      </c>
      <c r="B49" s="28">
        <f t="shared" si="3"/>
        <v>1684</v>
      </c>
      <c r="C49" s="29">
        <v>1</v>
      </c>
      <c r="D49" s="29">
        <v>35</v>
      </c>
      <c r="E49" s="29">
        <v>89</v>
      </c>
      <c r="F49" s="29">
        <v>440</v>
      </c>
      <c r="G49" s="29">
        <v>526</v>
      </c>
      <c r="H49" s="29">
        <v>333</v>
      </c>
      <c r="I49" s="29">
        <v>215</v>
      </c>
      <c r="J49" s="29">
        <v>41</v>
      </c>
      <c r="K49" s="29">
        <v>4</v>
      </c>
      <c r="L49" s="29">
        <v>0</v>
      </c>
    </row>
    <row r="50" spans="1:12" ht="14.25">
      <c r="A50" s="7" t="s">
        <v>41</v>
      </c>
      <c r="B50" s="28">
        <f t="shared" si="3"/>
        <v>204</v>
      </c>
      <c r="C50" s="29">
        <v>0</v>
      </c>
      <c r="D50" s="29">
        <v>8</v>
      </c>
      <c r="E50" s="29">
        <v>14</v>
      </c>
      <c r="F50" s="29">
        <v>78</v>
      </c>
      <c r="G50" s="29">
        <v>71</v>
      </c>
      <c r="H50" s="29">
        <v>23</v>
      </c>
      <c r="I50" s="29">
        <v>8</v>
      </c>
      <c r="J50" s="29">
        <v>2</v>
      </c>
      <c r="K50" s="29">
        <v>0</v>
      </c>
      <c r="L50" s="29">
        <v>0</v>
      </c>
    </row>
    <row r="51" spans="1:12" ht="14.25">
      <c r="A51" s="7" t="s">
        <v>42</v>
      </c>
      <c r="B51" s="28">
        <f t="shared" si="3"/>
        <v>677</v>
      </c>
      <c r="C51" s="29">
        <v>0</v>
      </c>
      <c r="D51" s="29">
        <v>22</v>
      </c>
      <c r="E51" s="29">
        <v>62</v>
      </c>
      <c r="F51" s="29">
        <v>239</v>
      </c>
      <c r="G51" s="29">
        <v>200</v>
      </c>
      <c r="H51" s="29">
        <v>99</v>
      </c>
      <c r="I51" s="29">
        <v>43</v>
      </c>
      <c r="J51" s="29">
        <v>12</v>
      </c>
      <c r="K51" s="29">
        <v>0</v>
      </c>
      <c r="L51" s="29">
        <v>0</v>
      </c>
    </row>
    <row r="52" spans="1:12" ht="14.25">
      <c r="A52" s="7" t="s">
        <v>43</v>
      </c>
      <c r="B52" s="28">
        <f t="shared" si="3"/>
        <v>197</v>
      </c>
      <c r="C52" s="29">
        <v>0</v>
      </c>
      <c r="D52" s="29">
        <v>4</v>
      </c>
      <c r="E52" s="29">
        <v>10</v>
      </c>
      <c r="F52" s="29">
        <v>70</v>
      </c>
      <c r="G52" s="29">
        <v>57</v>
      </c>
      <c r="H52" s="29">
        <v>38</v>
      </c>
      <c r="I52" s="29">
        <v>13</v>
      </c>
      <c r="J52" s="29">
        <v>5</v>
      </c>
      <c r="K52" s="29">
        <v>0</v>
      </c>
      <c r="L52" s="29">
        <v>0</v>
      </c>
    </row>
    <row r="53" spans="1:12" ht="14.25">
      <c r="A53" s="7" t="s">
        <v>44</v>
      </c>
      <c r="B53" s="28">
        <f t="shared" si="3"/>
        <v>194</v>
      </c>
      <c r="C53" s="29">
        <v>0</v>
      </c>
      <c r="D53" s="29">
        <v>3</v>
      </c>
      <c r="E53" s="29">
        <v>6</v>
      </c>
      <c r="F53" s="29">
        <v>34</v>
      </c>
      <c r="G53" s="29">
        <v>52</v>
      </c>
      <c r="H53" s="29">
        <v>48</v>
      </c>
      <c r="I53" s="29">
        <v>36</v>
      </c>
      <c r="J53" s="29">
        <v>15</v>
      </c>
      <c r="K53" s="29">
        <v>0</v>
      </c>
      <c r="L53" s="29">
        <v>0</v>
      </c>
    </row>
    <row r="54" spans="1:12" ht="14.25">
      <c r="A54" s="7" t="s">
        <v>45</v>
      </c>
      <c r="B54" s="28">
        <f t="shared" si="3"/>
        <v>734</v>
      </c>
      <c r="C54" s="29">
        <v>0</v>
      </c>
      <c r="D54" s="29">
        <v>15</v>
      </c>
      <c r="E54" s="29">
        <v>20</v>
      </c>
      <c r="F54" s="29">
        <v>241</v>
      </c>
      <c r="G54" s="29">
        <v>242</v>
      </c>
      <c r="H54" s="29">
        <v>125</v>
      </c>
      <c r="I54" s="29">
        <v>76</v>
      </c>
      <c r="J54" s="29">
        <v>12</v>
      </c>
      <c r="K54" s="29">
        <v>3</v>
      </c>
      <c r="L54" s="29">
        <v>0</v>
      </c>
    </row>
    <row r="55" spans="1:12" ht="14.25">
      <c r="A55" s="7" t="s">
        <v>46</v>
      </c>
      <c r="B55" s="28">
        <f t="shared" si="3"/>
        <v>1001</v>
      </c>
      <c r="C55" s="29">
        <v>1</v>
      </c>
      <c r="D55" s="29">
        <v>29</v>
      </c>
      <c r="E55" s="29">
        <v>60</v>
      </c>
      <c r="F55" s="29">
        <v>224</v>
      </c>
      <c r="G55" s="29">
        <v>278</v>
      </c>
      <c r="H55" s="29">
        <v>231</v>
      </c>
      <c r="I55" s="29">
        <v>136</v>
      </c>
      <c r="J55" s="29">
        <v>37</v>
      </c>
      <c r="K55" s="29">
        <v>5</v>
      </c>
      <c r="L55" s="29">
        <v>0</v>
      </c>
    </row>
    <row r="56" spans="1:12" ht="14.25">
      <c r="A56" s="7" t="s">
        <v>47</v>
      </c>
      <c r="B56" s="28">
        <f t="shared" si="3"/>
        <v>478</v>
      </c>
      <c r="C56" s="29">
        <v>0</v>
      </c>
      <c r="D56" s="29">
        <v>8</v>
      </c>
      <c r="E56" s="29">
        <v>34</v>
      </c>
      <c r="F56" s="29">
        <v>190</v>
      </c>
      <c r="G56" s="29">
        <v>133</v>
      </c>
      <c r="H56" s="29">
        <v>76</v>
      </c>
      <c r="I56" s="29">
        <v>30</v>
      </c>
      <c r="J56" s="29">
        <v>6</v>
      </c>
      <c r="K56" s="29">
        <v>1</v>
      </c>
      <c r="L56" s="29">
        <v>0</v>
      </c>
    </row>
    <row r="57" spans="1:12" ht="14.25">
      <c r="A57" s="7" t="s">
        <v>48</v>
      </c>
      <c r="B57" s="28">
        <f t="shared" si="3"/>
        <v>637</v>
      </c>
      <c r="C57" s="29">
        <v>0</v>
      </c>
      <c r="D57" s="29">
        <v>13</v>
      </c>
      <c r="E57" s="29">
        <v>33</v>
      </c>
      <c r="F57" s="29">
        <v>166</v>
      </c>
      <c r="G57" s="29">
        <v>195</v>
      </c>
      <c r="H57" s="29">
        <v>146</v>
      </c>
      <c r="I57" s="29">
        <v>65</v>
      </c>
      <c r="J57" s="29">
        <v>19</v>
      </c>
      <c r="K57" s="29">
        <v>0</v>
      </c>
      <c r="L57" s="29">
        <v>0</v>
      </c>
    </row>
    <row r="58" spans="1:12" ht="14.25">
      <c r="A58" s="7" t="s">
        <v>49</v>
      </c>
      <c r="B58" s="28">
        <f t="shared" si="3"/>
        <v>795</v>
      </c>
      <c r="C58" s="29">
        <v>0</v>
      </c>
      <c r="D58" s="29">
        <v>15</v>
      </c>
      <c r="E58" s="29">
        <v>62</v>
      </c>
      <c r="F58" s="29">
        <v>241</v>
      </c>
      <c r="G58" s="29">
        <v>235</v>
      </c>
      <c r="H58" s="29">
        <v>141</v>
      </c>
      <c r="I58" s="29">
        <v>81</v>
      </c>
      <c r="J58" s="29">
        <v>20</v>
      </c>
      <c r="K58" s="29">
        <v>0</v>
      </c>
      <c r="L58" s="29">
        <v>0</v>
      </c>
    </row>
    <row r="59" spans="1:12" ht="14.25">
      <c r="A59" s="7" t="s">
        <v>50</v>
      </c>
      <c r="B59" s="28">
        <f t="shared" si="3"/>
        <v>113</v>
      </c>
      <c r="C59" s="29">
        <v>0</v>
      </c>
      <c r="D59" s="29">
        <v>3</v>
      </c>
      <c r="E59" s="29">
        <v>11</v>
      </c>
      <c r="F59" s="29">
        <v>33</v>
      </c>
      <c r="G59" s="29">
        <v>34</v>
      </c>
      <c r="H59" s="29">
        <v>27</v>
      </c>
      <c r="I59" s="29">
        <v>3</v>
      </c>
      <c r="J59" s="29">
        <v>2</v>
      </c>
      <c r="K59" s="29">
        <v>0</v>
      </c>
      <c r="L59" s="29">
        <v>0</v>
      </c>
    </row>
    <row r="60" spans="1:12" ht="14.25">
      <c r="A60" s="7" t="s">
        <v>51</v>
      </c>
      <c r="B60" s="28">
        <f t="shared" si="3"/>
        <v>70</v>
      </c>
      <c r="C60" s="29">
        <v>0</v>
      </c>
      <c r="D60" s="29">
        <v>3</v>
      </c>
      <c r="E60" s="29">
        <v>12</v>
      </c>
      <c r="F60" s="29">
        <v>23</v>
      </c>
      <c r="G60" s="29">
        <v>22</v>
      </c>
      <c r="H60" s="29">
        <v>7</v>
      </c>
      <c r="I60" s="29">
        <v>3</v>
      </c>
      <c r="J60" s="29">
        <v>0</v>
      </c>
      <c r="K60" s="29">
        <v>0</v>
      </c>
      <c r="L60" s="29">
        <v>0</v>
      </c>
    </row>
    <row r="61" spans="1:12" ht="14.25">
      <c r="A61" s="7" t="s">
        <v>52</v>
      </c>
      <c r="B61" s="28">
        <f t="shared" si="3"/>
        <v>131</v>
      </c>
      <c r="C61" s="29">
        <v>0</v>
      </c>
      <c r="D61" s="29">
        <v>1</v>
      </c>
      <c r="E61" s="29">
        <v>11</v>
      </c>
      <c r="F61" s="29">
        <v>47</v>
      </c>
      <c r="G61" s="29">
        <v>47</v>
      </c>
      <c r="H61" s="29">
        <v>15</v>
      </c>
      <c r="I61" s="29">
        <v>8</v>
      </c>
      <c r="J61" s="29">
        <v>2</v>
      </c>
      <c r="K61" s="29">
        <v>0</v>
      </c>
      <c r="L61" s="29">
        <v>0</v>
      </c>
    </row>
    <row r="62" spans="1:12" ht="14.25">
      <c r="A62" s="7" t="s">
        <v>53</v>
      </c>
      <c r="B62" s="28">
        <f t="shared" si="3"/>
        <v>437</v>
      </c>
      <c r="C62" s="29">
        <v>0</v>
      </c>
      <c r="D62" s="29">
        <v>8</v>
      </c>
      <c r="E62" s="29">
        <v>42</v>
      </c>
      <c r="F62" s="29">
        <v>153</v>
      </c>
      <c r="G62" s="29">
        <v>147</v>
      </c>
      <c r="H62" s="29">
        <v>51</v>
      </c>
      <c r="I62" s="29">
        <v>29</v>
      </c>
      <c r="J62" s="29">
        <v>7</v>
      </c>
      <c r="K62" s="29">
        <v>0</v>
      </c>
      <c r="L62" s="29">
        <v>0</v>
      </c>
    </row>
    <row r="63" spans="1:12" ht="14.25">
      <c r="A63" s="7" t="s">
        <v>54</v>
      </c>
      <c r="B63" s="28">
        <f t="shared" si="3"/>
        <v>5843</v>
      </c>
      <c r="C63" s="29">
        <v>3</v>
      </c>
      <c r="D63" s="29">
        <v>116</v>
      </c>
      <c r="E63" s="29">
        <v>336</v>
      </c>
      <c r="F63" s="28">
        <v>1343</v>
      </c>
      <c r="G63" s="28">
        <v>1633</v>
      </c>
      <c r="H63" s="28">
        <v>1329</v>
      </c>
      <c r="I63" s="29">
        <v>822</v>
      </c>
      <c r="J63" s="29">
        <v>232</v>
      </c>
      <c r="K63" s="29">
        <v>29</v>
      </c>
      <c r="L63" s="29">
        <v>0</v>
      </c>
    </row>
    <row r="64" spans="1:12" ht="14.25">
      <c r="A64" s="7" t="s">
        <v>55</v>
      </c>
      <c r="B64" s="28">
        <f t="shared" si="3"/>
        <v>435</v>
      </c>
      <c r="C64" s="29">
        <v>0</v>
      </c>
      <c r="D64" s="29">
        <v>7</v>
      </c>
      <c r="E64" s="29">
        <v>27</v>
      </c>
      <c r="F64" s="29">
        <v>125</v>
      </c>
      <c r="G64" s="29">
        <v>142</v>
      </c>
      <c r="H64" s="29">
        <v>83</v>
      </c>
      <c r="I64" s="29">
        <v>39</v>
      </c>
      <c r="J64" s="29">
        <v>11</v>
      </c>
      <c r="K64" s="29">
        <v>1</v>
      </c>
      <c r="L64" s="29">
        <v>0</v>
      </c>
    </row>
    <row r="65" spans="1:12" ht="14.25">
      <c r="A65" s="7" t="s">
        <v>56</v>
      </c>
      <c r="B65" s="28">
        <f t="shared" si="3"/>
        <v>179</v>
      </c>
      <c r="C65" s="29">
        <v>1</v>
      </c>
      <c r="D65" s="29">
        <v>4</v>
      </c>
      <c r="E65" s="29">
        <v>25</v>
      </c>
      <c r="F65" s="29">
        <v>71</v>
      </c>
      <c r="G65" s="29">
        <v>39</v>
      </c>
      <c r="H65" s="29">
        <v>25</v>
      </c>
      <c r="I65" s="29">
        <v>13</v>
      </c>
      <c r="J65" s="29">
        <v>1</v>
      </c>
      <c r="K65" s="29">
        <v>0</v>
      </c>
      <c r="L65" s="29">
        <v>0</v>
      </c>
    </row>
    <row r="66" spans="1:12" ht="14.25">
      <c r="A66" s="7" t="s">
        <v>57</v>
      </c>
      <c r="B66" s="28">
        <f t="shared" si="3"/>
        <v>258</v>
      </c>
      <c r="C66" s="29">
        <v>1</v>
      </c>
      <c r="D66" s="29">
        <v>4</v>
      </c>
      <c r="E66" s="29">
        <v>20</v>
      </c>
      <c r="F66" s="29">
        <v>77</v>
      </c>
      <c r="G66" s="29">
        <v>56</v>
      </c>
      <c r="H66" s="29">
        <v>67</v>
      </c>
      <c r="I66" s="29">
        <v>31</v>
      </c>
      <c r="J66" s="29">
        <v>2</v>
      </c>
      <c r="K66" s="29">
        <v>0</v>
      </c>
      <c r="L66" s="29">
        <v>0</v>
      </c>
    </row>
    <row r="67" spans="1:12" ht="14.25">
      <c r="A67" s="7" t="s">
        <v>58</v>
      </c>
      <c r="B67" s="28">
        <f t="shared" si="3"/>
        <v>676</v>
      </c>
      <c r="C67" s="29">
        <v>0</v>
      </c>
      <c r="D67" s="29">
        <v>10</v>
      </c>
      <c r="E67" s="29">
        <v>41</v>
      </c>
      <c r="F67" s="29">
        <v>171</v>
      </c>
      <c r="G67" s="29">
        <v>204</v>
      </c>
      <c r="H67" s="29">
        <v>148</v>
      </c>
      <c r="I67" s="29">
        <v>78</v>
      </c>
      <c r="J67" s="29">
        <v>21</v>
      </c>
      <c r="K67" s="29">
        <v>3</v>
      </c>
      <c r="L67" s="29">
        <v>0</v>
      </c>
    </row>
    <row r="68" spans="1:12" ht="14.25">
      <c r="A68" s="7" t="s">
        <v>59</v>
      </c>
      <c r="B68" s="28">
        <f t="shared" si="3"/>
        <v>260</v>
      </c>
      <c r="C68" s="29">
        <v>0</v>
      </c>
      <c r="D68" s="29">
        <v>6</v>
      </c>
      <c r="E68" s="29">
        <v>16</v>
      </c>
      <c r="F68" s="29">
        <v>84</v>
      </c>
      <c r="G68" s="29">
        <v>77</v>
      </c>
      <c r="H68" s="29">
        <v>51</v>
      </c>
      <c r="I68" s="29">
        <v>23</v>
      </c>
      <c r="J68" s="29">
        <v>3</v>
      </c>
      <c r="K68" s="29">
        <v>0</v>
      </c>
      <c r="L68" s="29">
        <v>0</v>
      </c>
    </row>
    <row r="69" spans="1:12" ht="14.25">
      <c r="A69" s="7" t="s">
        <v>60</v>
      </c>
      <c r="B69" s="28">
        <f t="shared" si="3"/>
        <v>263</v>
      </c>
      <c r="C69" s="29">
        <v>0</v>
      </c>
      <c r="D69" s="29">
        <v>2</v>
      </c>
      <c r="E69" s="29">
        <v>23</v>
      </c>
      <c r="F69" s="29">
        <v>90</v>
      </c>
      <c r="G69" s="29">
        <v>79</v>
      </c>
      <c r="H69" s="29">
        <v>50</v>
      </c>
      <c r="I69" s="29">
        <v>16</v>
      </c>
      <c r="J69" s="29">
        <v>3</v>
      </c>
      <c r="K69" s="29">
        <v>0</v>
      </c>
      <c r="L69" s="29">
        <v>0</v>
      </c>
    </row>
    <row r="70" spans="1:12" ht="14.25">
      <c r="A70" s="7" t="s">
        <v>61</v>
      </c>
      <c r="B70" s="28">
        <f t="shared" si="3"/>
        <v>437</v>
      </c>
      <c r="C70" s="29">
        <v>0</v>
      </c>
      <c r="D70" s="29">
        <v>10</v>
      </c>
      <c r="E70" s="29">
        <v>36</v>
      </c>
      <c r="F70" s="29">
        <v>128</v>
      </c>
      <c r="G70" s="29">
        <v>150</v>
      </c>
      <c r="H70" s="29">
        <v>80</v>
      </c>
      <c r="I70" s="29">
        <v>28</v>
      </c>
      <c r="J70" s="29">
        <v>4</v>
      </c>
      <c r="K70" s="29">
        <v>1</v>
      </c>
      <c r="L70" s="29">
        <v>0</v>
      </c>
    </row>
    <row r="71" spans="1:12" ht="14.25">
      <c r="A71" s="7" t="s">
        <v>62</v>
      </c>
      <c r="B71" s="28">
        <f t="shared" si="3"/>
        <v>3186</v>
      </c>
      <c r="C71" s="29">
        <v>1</v>
      </c>
      <c r="D71" s="29">
        <v>55</v>
      </c>
      <c r="E71" s="29">
        <v>139</v>
      </c>
      <c r="F71" s="29">
        <v>718</v>
      </c>
      <c r="G71" s="29">
        <v>907</v>
      </c>
      <c r="H71" s="29">
        <v>726</v>
      </c>
      <c r="I71" s="29">
        <v>467</v>
      </c>
      <c r="J71" s="29">
        <v>162</v>
      </c>
      <c r="K71" s="29">
        <v>11</v>
      </c>
      <c r="L71" s="29">
        <v>0</v>
      </c>
    </row>
    <row r="72" spans="1:12" ht="14.25">
      <c r="A72" s="7" t="s">
        <v>63</v>
      </c>
      <c r="B72" s="28">
        <f t="shared" si="3"/>
        <v>142</v>
      </c>
      <c r="C72" s="29">
        <v>0</v>
      </c>
      <c r="D72" s="29">
        <v>3</v>
      </c>
      <c r="E72" s="29">
        <v>6</v>
      </c>
      <c r="F72" s="29">
        <v>38</v>
      </c>
      <c r="G72" s="29">
        <v>51</v>
      </c>
      <c r="H72" s="29">
        <v>29</v>
      </c>
      <c r="I72" s="29">
        <v>13</v>
      </c>
      <c r="J72" s="29">
        <v>1</v>
      </c>
      <c r="K72" s="29">
        <v>1</v>
      </c>
      <c r="L72" s="29">
        <v>0</v>
      </c>
    </row>
    <row r="73" spans="1:12" ht="14.25">
      <c r="A73" s="7" t="s">
        <v>64</v>
      </c>
      <c r="B73" s="28">
        <f t="shared" si="3"/>
        <v>80</v>
      </c>
      <c r="C73" s="29">
        <v>0</v>
      </c>
      <c r="D73" s="29">
        <v>2</v>
      </c>
      <c r="E73" s="29">
        <v>7</v>
      </c>
      <c r="F73" s="29">
        <v>31</v>
      </c>
      <c r="G73" s="29">
        <v>26</v>
      </c>
      <c r="H73" s="29">
        <v>9</v>
      </c>
      <c r="I73" s="29">
        <v>3</v>
      </c>
      <c r="J73" s="29">
        <v>0</v>
      </c>
      <c r="K73" s="29">
        <v>2</v>
      </c>
      <c r="L73" s="29">
        <v>0</v>
      </c>
    </row>
    <row r="74" spans="1:12" ht="14.25">
      <c r="A74" s="12"/>
      <c r="B74" s="27"/>
      <c r="C74" s="27"/>
      <c r="D74" s="27"/>
      <c r="E74" s="27"/>
      <c r="F74" s="27"/>
      <c r="G74" s="27"/>
      <c r="H74" s="27"/>
      <c r="I74" s="27"/>
      <c r="J74" s="27"/>
      <c r="K74" s="27"/>
      <c r="L74" s="27"/>
    </row>
    <row r="75" spans="1:12" ht="60.7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3">
    <mergeCell ref="A1:F1"/>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0.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92</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102799</v>
      </c>
      <c r="C7" s="28">
        <f aca="true" t="shared" si="0" ref="C7:L7">+C9+C16</f>
        <v>240</v>
      </c>
      <c r="D7" s="28">
        <f t="shared" si="0"/>
        <v>4840</v>
      </c>
      <c r="E7" s="28">
        <f t="shared" si="0"/>
        <v>10657</v>
      </c>
      <c r="F7" s="28">
        <f t="shared" si="0"/>
        <v>33310</v>
      </c>
      <c r="G7" s="28">
        <f t="shared" si="0"/>
        <v>26865</v>
      </c>
      <c r="H7" s="28">
        <f t="shared" si="0"/>
        <v>15833</v>
      </c>
      <c r="I7" s="28">
        <f t="shared" si="0"/>
        <v>8387</v>
      </c>
      <c r="J7" s="28">
        <f t="shared" si="0"/>
        <v>2470</v>
      </c>
      <c r="K7" s="28">
        <f t="shared" si="0"/>
        <v>197</v>
      </c>
      <c r="L7" s="28">
        <f t="shared" si="0"/>
        <v>0</v>
      </c>
    </row>
    <row r="8" spans="1:12" ht="15">
      <c r="A8" s="7"/>
      <c r="B8" s="30"/>
      <c r="C8" s="30"/>
      <c r="D8" s="30"/>
      <c r="E8" s="30"/>
      <c r="F8" s="30"/>
      <c r="G8" s="30"/>
      <c r="H8" s="30"/>
      <c r="I8" s="30"/>
      <c r="J8" s="30"/>
      <c r="K8" s="30"/>
      <c r="L8" s="30"/>
    </row>
    <row r="9" spans="1:12" ht="14.25">
      <c r="A9" s="7" t="s">
        <v>3</v>
      </c>
      <c r="B9" s="28">
        <f>SUM(B10:B14)</f>
        <v>55577</v>
      </c>
      <c r="C9" s="28">
        <f aca="true" t="shared" si="1" ref="C9:L9">SUM(C10:C14)</f>
        <v>114</v>
      </c>
      <c r="D9" s="28">
        <f t="shared" si="1"/>
        <v>2416</v>
      </c>
      <c r="E9" s="28">
        <f t="shared" si="1"/>
        <v>5028</v>
      </c>
      <c r="F9" s="28">
        <f t="shared" si="1"/>
        <v>16364</v>
      </c>
      <c r="G9" s="28">
        <f t="shared" si="1"/>
        <v>14960</v>
      </c>
      <c r="H9" s="28">
        <f t="shared" si="1"/>
        <v>9664</v>
      </c>
      <c r="I9" s="28">
        <f t="shared" si="1"/>
        <v>5309</v>
      </c>
      <c r="J9" s="28">
        <f t="shared" si="1"/>
        <v>1583</v>
      </c>
      <c r="K9" s="28">
        <f t="shared" si="1"/>
        <v>139</v>
      </c>
      <c r="L9" s="28">
        <f t="shared" si="1"/>
        <v>0</v>
      </c>
    </row>
    <row r="10" spans="1:12" ht="14.25">
      <c r="A10" s="7" t="s">
        <v>4</v>
      </c>
      <c r="B10" s="28">
        <f>SUM(C10:L10)</f>
        <v>15817</v>
      </c>
      <c r="C10" s="29">
        <v>39</v>
      </c>
      <c r="D10" s="29">
        <v>802</v>
      </c>
      <c r="E10" s="28">
        <v>1546</v>
      </c>
      <c r="F10" s="28">
        <v>4832</v>
      </c>
      <c r="G10" s="28">
        <v>4217</v>
      </c>
      <c r="H10" s="28">
        <v>2603</v>
      </c>
      <c r="I10" s="28">
        <v>1369</v>
      </c>
      <c r="J10" s="29">
        <v>375</v>
      </c>
      <c r="K10" s="29">
        <v>34</v>
      </c>
      <c r="L10" s="29">
        <v>0</v>
      </c>
    </row>
    <row r="11" spans="1:12" ht="14.25">
      <c r="A11" s="7" t="s">
        <v>5</v>
      </c>
      <c r="B11" s="28">
        <f>SUM(C11:L11)</f>
        <v>17552</v>
      </c>
      <c r="C11" s="29">
        <v>40</v>
      </c>
      <c r="D11" s="29">
        <v>738</v>
      </c>
      <c r="E11" s="28">
        <v>1602</v>
      </c>
      <c r="F11" s="28">
        <v>5203</v>
      </c>
      <c r="G11" s="28">
        <v>4769</v>
      </c>
      <c r="H11" s="28">
        <v>3086</v>
      </c>
      <c r="I11" s="28">
        <v>1638</v>
      </c>
      <c r="J11" s="29">
        <v>449</v>
      </c>
      <c r="K11" s="29">
        <v>27</v>
      </c>
      <c r="L11" s="29">
        <v>0</v>
      </c>
    </row>
    <row r="12" spans="1:12" ht="14.25">
      <c r="A12" s="7" t="s">
        <v>6</v>
      </c>
      <c r="B12" s="28">
        <f>SUM(C12:L12)</f>
        <v>7223</v>
      </c>
      <c r="C12" s="29">
        <v>15</v>
      </c>
      <c r="D12" s="29">
        <v>291</v>
      </c>
      <c r="E12" s="29">
        <v>666</v>
      </c>
      <c r="F12" s="28">
        <v>1964</v>
      </c>
      <c r="G12" s="28">
        <v>1820</v>
      </c>
      <c r="H12" s="28">
        <v>1246</v>
      </c>
      <c r="I12" s="29">
        <v>808</v>
      </c>
      <c r="J12" s="29">
        <v>369</v>
      </c>
      <c r="K12" s="29">
        <v>44</v>
      </c>
      <c r="L12" s="29">
        <v>0</v>
      </c>
    </row>
    <row r="13" spans="1:12" ht="14.25">
      <c r="A13" s="7" t="s">
        <v>7</v>
      </c>
      <c r="B13" s="28">
        <f>SUM(C13:L13)</f>
        <v>13034</v>
      </c>
      <c r="C13" s="29">
        <v>17</v>
      </c>
      <c r="D13" s="29">
        <v>470</v>
      </c>
      <c r="E13" s="28">
        <v>1029</v>
      </c>
      <c r="F13" s="28">
        <v>3749</v>
      </c>
      <c r="G13" s="28">
        <v>3657</v>
      </c>
      <c r="H13" s="28">
        <v>2418</v>
      </c>
      <c r="I13" s="28">
        <v>1310</v>
      </c>
      <c r="J13" s="29">
        <v>350</v>
      </c>
      <c r="K13" s="29">
        <v>34</v>
      </c>
      <c r="L13" s="29">
        <v>0</v>
      </c>
    </row>
    <row r="14" spans="1:12" ht="14.25">
      <c r="A14" s="7" t="s">
        <v>8</v>
      </c>
      <c r="B14" s="28">
        <f>SUM(C14:L14)</f>
        <v>1951</v>
      </c>
      <c r="C14" s="29">
        <v>3</v>
      </c>
      <c r="D14" s="29">
        <v>115</v>
      </c>
      <c r="E14" s="29">
        <v>185</v>
      </c>
      <c r="F14" s="29">
        <v>616</v>
      </c>
      <c r="G14" s="29">
        <v>497</v>
      </c>
      <c r="H14" s="29">
        <v>311</v>
      </c>
      <c r="I14" s="29">
        <v>184</v>
      </c>
      <c r="J14" s="29">
        <v>40</v>
      </c>
      <c r="K14" s="29">
        <v>0</v>
      </c>
      <c r="L14" s="29">
        <v>0</v>
      </c>
    </row>
    <row r="15" spans="1:12" ht="15">
      <c r="A15" s="7"/>
      <c r="B15" s="30"/>
      <c r="C15" s="30"/>
      <c r="D15" s="30"/>
      <c r="E15" s="30"/>
      <c r="F15" s="30"/>
      <c r="G15" s="30"/>
      <c r="H15" s="30"/>
      <c r="I15" s="30"/>
      <c r="J15" s="30"/>
      <c r="K15" s="30"/>
      <c r="L15" s="30"/>
    </row>
    <row r="16" spans="1:12" ht="14.25">
      <c r="A16" s="7" t="s">
        <v>9</v>
      </c>
      <c r="B16" s="28">
        <f>SUM(B17:B73)-B31</f>
        <v>47222</v>
      </c>
      <c r="C16" s="28">
        <f aca="true" t="shared" si="2" ref="C16:L16">SUM(C17:C73)-C31</f>
        <v>126</v>
      </c>
      <c r="D16" s="28">
        <f t="shared" si="2"/>
        <v>2424</v>
      </c>
      <c r="E16" s="28">
        <f t="shared" si="2"/>
        <v>5629</v>
      </c>
      <c r="F16" s="28">
        <f t="shared" si="2"/>
        <v>16946</v>
      </c>
      <c r="G16" s="28">
        <f t="shared" si="2"/>
        <v>11905</v>
      </c>
      <c r="H16" s="28">
        <f t="shared" si="2"/>
        <v>6169</v>
      </c>
      <c r="I16" s="28">
        <f t="shared" si="2"/>
        <v>3078</v>
      </c>
      <c r="J16" s="28">
        <f t="shared" si="2"/>
        <v>887</v>
      </c>
      <c r="K16" s="28">
        <f t="shared" si="2"/>
        <v>58</v>
      </c>
      <c r="L16" s="28">
        <f t="shared" si="2"/>
        <v>0</v>
      </c>
    </row>
    <row r="17" spans="1:12" ht="14.25">
      <c r="A17" s="7" t="s">
        <v>10</v>
      </c>
      <c r="B17" s="28">
        <f aca="true" t="shared" si="3" ref="B17:B73">SUM(C17:L17)</f>
        <v>1316</v>
      </c>
      <c r="C17" s="29">
        <v>3</v>
      </c>
      <c r="D17" s="29">
        <v>66</v>
      </c>
      <c r="E17" s="29">
        <v>131</v>
      </c>
      <c r="F17" s="29">
        <v>460</v>
      </c>
      <c r="G17" s="29">
        <v>317</v>
      </c>
      <c r="H17" s="29">
        <v>197</v>
      </c>
      <c r="I17" s="29">
        <v>114</v>
      </c>
      <c r="J17" s="29">
        <v>27</v>
      </c>
      <c r="K17" s="29">
        <v>1</v>
      </c>
      <c r="L17" s="29">
        <v>0</v>
      </c>
    </row>
    <row r="18" spans="1:12" ht="14.25">
      <c r="A18" s="7" t="s">
        <v>11</v>
      </c>
      <c r="B18" s="28">
        <f t="shared" si="3"/>
        <v>178</v>
      </c>
      <c r="C18" s="29">
        <v>1</v>
      </c>
      <c r="D18" s="29">
        <v>13</v>
      </c>
      <c r="E18" s="29">
        <v>19</v>
      </c>
      <c r="F18" s="29">
        <v>84</v>
      </c>
      <c r="G18" s="29">
        <v>44</v>
      </c>
      <c r="H18" s="29">
        <v>13</v>
      </c>
      <c r="I18" s="29">
        <v>4</v>
      </c>
      <c r="J18" s="29">
        <v>0</v>
      </c>
      <c r="K18" s="29">
        <v>0</v>
      </c>
      <c r="L18" s="29">
        <v>0</v>
      </c>
    </row>
    <row r="19" spans="1:12" ht="14.25">
      <c r="A19" s="7" t="s">
        <v>12</v>
      </c>
      <c r="B19" s="28">
        <f t="shared" si="3"/>
        <v>966</v>
      </c>
      <c r="C19" s="29">
        <v>2</v>
      </c>
      <c r="D19" s="29">
        <v>48</v>
      </c>
      <c r="E19" s="29">
        <v>110</v>
      </c>
      <c r="F19" s="29">
        <v>381</v>
      </c>
      <c r="G19" s="29">
        <v>243</v>
      </c>
      <c r="H19" s="29">
        <v>133</v>
      </c>
      <c r="I19" s="29">
        <v>38</v>
      </c>
      <c r="J19" s="29">
        <v>11</v>
      </c>
      <c r="K19" s="29">
        <v>0</v>
      </c>
      <c r="L19" s="29">
        <v>0</v>
      </c>
    </row>
    <row r="20" spans="1:12" ht="14.25">
      <c r="A20" s="7" t="s">
        <v>13</v>
      </c>
      <c r="B20" s="28">
        <f t="shared" si="3"/>
        <v>460</v>
      </c>
      <c r="C20" s="29">
        <v>1</v>
      </c>
      <c r="D20" s="29">
        <v>38</v>
      </c>
      <c r="E20" s="29">
        <v>74</v>
      </c>
      <c r="F20" s="29">
        <v>179</v>
      </c>
      <c r="G20" s="29">
        <v>111</v>
      </c>
      <c r="H20" s="29">
        <v>37</v>
      </c>
      <c r="I20" s="29">
        <v>15</v>
      </c>
      <c r="J20" s="29">
        <v>5</v>
      </c>
      <c r="K20" s="29">
        <v>0</v>
      </c>
      <c r="L20" s="29">
        <v>0</v>
      </c>
    </row>
    <row r="21" spans="1:12" ht="14.25">
      <c r="A21" s="7" t="s">
        <v>14</v>
      </c>
      <c r="B21" s="28">
        <f t="shared" si="3"/>
        <v>401</v>
      </c>
      <c r="C21" s="29">
        <v>1</v>
      </c>
      <c r="D21" s="29">
        <v>21</v>
      </c>
      <c r="E21" s="29">
        <v>46</v>
      </c>
      <c r="F21" s="29">
        <v>171</v>
      </c>
      <c r="G21" s="29">
        <v>108</v>
      </c>
      <c r="H21" s="29">
        <v>38</v>
      </c>
      <c r="I21" s="29">
        <v>12</v>
      </c>
      <c r="J21" s="29">
        <v>4</v>
      </c>
      <c r="K21" s="29">
        <v>0</v>
      </c>
      <c r="L21" s="29">
        <v>0</v>
      </c>
    </row>
    <row r="22" spans="1:12" ht="14.25">
      <c r="A22" s="7" t="s">
        <v>15</v>
      </c>
      <c r="B22" s="28">
        <f t="shared" si="3"/>
        <v>659</v>
      </c>
      <c r="C22" s="29">
        <v>2</v>
      </c>
      <c r="D22" s="29">
        <v>43</v>
      </c>
      <c r="E22" s="29">
        <v>103</v>
      </c>
      <c r="F22" s="29">
        <v>257</v>
      </c>
      <c r="G22" s="29">
        <v>168</v>
      </c>
      <c r="H22" s="29">
        <v>55</v>
      </c>
      <c r="I22" s="29">
        <v>27</v>
      </c>
      <c r="J22" s="29">
        <v>4</v>
      </c>
      <c r="K22" s="29">
        <v>0</v>
      </c>
      <c r="L22" s="29">
        <v>0</v>
      </c>
    </row>
    <row r="23" spans="1:12" ht="14.25">
      <c r="A23" s="7" t="s">
        <v>16</v>
      </c>
      <c r="B23" s="28">
        <f t="shared" si="3"/>
        <v>484</v>
      </c>
      <c r="C23" s="29">
        <v>0</v>
      </c>
      <c r="D23" s="29">
        <v>27</v>
      </c>
      <c r="E23" s="29">
        <v>77</v>
      </c>
      <c r="F23" s="29">
        <v>197</v>
      </c>
      <c r="G23" s="29">
        <v>123</v>
      </c>
      <c r="H23" s="29">
        <v>39</v>
      </c>
      <c r="I23" s="29">
        <v>18</v>
      </c>
      <c r="J23" s="29">
        <v>3</v>
      </c>
      <c r="K23" s="29">
        <v>0</v>
      </c>
      <c r="L23" s="29">
        <v>0</v>
      </c>
    </row>
    <row r="24" spans="1:12" ht="14.25">
      <c r="A24" s="7" t="s">
        <v>17</v>
      </c>
      <c r="B24" s="28">
        <f t="shared" si="3"/>
        <v>261</v>
      </c>
      <c r="C24" s="29">
        <v>1</v>
      </c>
      <c r="D24" s="29">
        <v>12</v>
      </c>
      <c r="E24" s="29">
        <v>32</v>
      </c>
      <c r="F24" s="29">
        <v>106</v>
      </c>
      <c r="G24" s="29">
        <v>69</v>
      </c>
      <c r="H24" s="29">
        <v>26</v>
      </c>
      <c r="I24" s="29">
        <v>12</v>
      </c>
      <c r="J24" s="29">
        <v>3</v>
      </c>
      <c r="K24" s="29">
        <v>0</v>
      </c>
      <c r="L24" s="29">
        <v>0</v>
      </c>
    </row>
    <row r="25" spans="1:12" ht="14.25">
      <c r="A25" s="7" t="s">
        <v>18</v>
      </c>
      <c r="B25" s="28">
        <f t="shared" si="3"/>
        <v>375</v>
      </c>
      <c r="C25" s="29">
        <v>1</v>
      </c>
      <c r="D25" s="29">
        <v>15</v>
      </c>
      <c r="E25" s="29">
        <v>51</v>
      </c>
      <c r="F25" s="29">
        <v>163</v>
      </c>
      <c r="G25" s="29">
        <v>79</v>
      </c>
      <c r="H25" s="29">
        <v>40</v>
      </c>
      <c r="I25" s="29">
        <v>22</v>
      </c>
      <c r="J25" s="29">
        <v>4</v>
      </c>
      <c r="K25" s="29">
        <v>0</v>
      </c>
      <c r="L25" s="29">
        <v>0</v>
      </c>
    </row>
    <row r="26" spans="1:12" ht="14.25">
      <c r="A26" s="7" t="s">
        <v>19</v>
      </c>
      <c r="B26" s="28">
        <f t="shared" si="3"/>
        <v>257</v>
      </c>
      <c r="C26" s="29">
        <v>0</v>
      </c>
      <c r="D26" s="29">
        <v>10</v>
      </c>
      <c r="E26" s="29">
        <v>34</v>
      </c>
      <c r="F26" s="29">
        <v>103</v>
      </c>
      <c r="G26" s="29">
        <v>55</v>
      </c>
      <c r="H26" s="29">
        <v>35</v>
      </c>
      <c r="I26" s="29">
        <v>17</v>
      </c>
      <c r="J26" s="29">
        <v>3</v>
      </c>
      <c r="K26" s="29">
        <v>0</v>
      </c>
      <c r="L26" s="29">
        <v>0</v>
      </c>
    </row>
    <row r="27" spans="1:12" ht="14.25">
      <c r="A27" s="7" t="s">
        <v>20</v>
      </c>
      <c r="B27" s="28">
        <f t="shared" si="3"/>
        <v>253</v>
      </c>
      <c r="C27" s="29">
        <v>0</v>
      </c>
      <c r="D27" s="29">
        <v>13</v>
      </c>
      <c r="E27" s="29">
        <v>32</v>
      </c>
      <c r="F27" s="29">
        <v>112</v>
      </c>
      <c r="G27" s="29">
        <v>55</v>
      </c>
      <c r="H27" s="29">
        <v>25</v>
      </c>
      <c r="I27" s="29">
        <v>12</v>
      </c>
      <c r="J27" s="29">
        <v>4</v>
      </c>
      <c r="K27" s="29">
        <v>0</v>
      </c>
      <c r="L27" s="29">
        <v>0</v>
      </c>
    </row>
    <row r="28" spans="1:12" ht="14.25">
      <c r="A28" s="7" t="s">
        <v>21</v>
      </c>
      <c r="B28" s="28">
        <f t="shared" si="3"/>
        <v>201</v>
      </c>
      <c r="C28" s="29">
        <v>1</v>
      </c>
      <c r="D28" s="29">
        <v>2</v>
      </c>
      <c r="E28" s="29">
        <v>34</v>
      </c>
      <c r="F28" s="29">
        <v>82</v>
      </c>
      <c r="G28" s="29">
        <v>53</v>
      </c>
      <c r="H28" s="29">
        <v>19</v>
      </c>
      <c r="I28" s="29">
        <v>7</v>
      </c>
      <c r="J28" s="29">
        <v>3</v>
      </c>
      <c r="K28" s="29">
        <v>0</v>
      </c>
      <c r="L28" s="29">
        <v>0</v>
      </c>
    </row>
    <row r="29" spans="1:12" ht="14.25">
      <c r="A29" s="7" t="s">
        <v>22</v>
      </c>
      <c r="B29" s="28">
        <f t="shared" si="3"/>
        <v>958</v>
      </c>
      <c r="C29" s="29">
        <v>2</v>
      </c>
      <c r="D29" s="29">
        <v>34</v>
      </c>
      <c r="E29" s="29">
        <v>99</v>
      </c>
      <c r="F29" s="29">
        <v>334</v>
      </c>
      <c r="G29" s="29">
        <v>264</v>
      </c>
      <c r="H29" s="29">
        <v>117</v>
      </c>
      <c r="I29" s="29">
        <v>79</v>
      </c>
      <c r="J29" s="29">
        <v>25</v>
      </c>
      <c r="K29" s="29">
        <v>4</v>
      </c>
      <c r="L29" s="29">
        <v>0</v>
      </c>
    </row>
    <row r="30" spans="1:12" ht="14.25">
      <c r="A30" s="7" t="s">
        <v>23</v>
      </c>
      <c r="B30" s="28">
        <f t="shared" si="3"/>
        <v>4294</v>
      </c>
      <c r="C30" s="29">
        <v>21</v>
      </c>
      <c r="D30" s="29">
        <v>285</v>
      </c>
      <c r="E30" s="29">
        <v>518</v>
      </c>
      <c r="F30" s="28">
        <v>1583</v>
      </c>
      <c r="G30" s="28">
        <v>1026</v>
      </c>
      <c r="H30" s="29">
        <v>544</v>
      </c>
      <c r="I30" s="29">
        <v>245</v>
      </c>
      <c r="J30" s="29">
        <v>71</v>
      </c>
      <c r="K30" s="29">
        <v>1</v>
      </c>
      <c r="L30" s="29">
        <v>0</v>
      </c>
    </row>
    <row r="31" spans="1:12" ht="16.5">
      <c r="A31" s="7" t="s">
        <v>76</v>
      </c>
      <c r="B31" s="28">
        <f t="shared" si="3"/>
        <v>127</v>
      </c>
      <c r="C31" s="29">
        <v>1</v>
      </c>
      <c r="D31" s="29">
        <v>2</v>
      </c>
      <c r="E31" s="29">
        <v>15</v>
      </c>
      <c r="F31" s="29">
        <v>60</v>
      </c>
      <c r="G31" s="29">
        <v>19</v>
      </c>
      <c r="H31" s="29">
        <v>21</v>
      </c>
      <c r="I31" s="29">
        <v>7</v>
      </c>
      <c r="J31" s="29">
        <v>2</v>
      </c>
      <c r="K31" s="29">
        <v>0</v>
      </c>
      <c r="L31" s="29">
        <v>0</v>
      </c>
    </row>
    <row r="32" spans="1:12" ht="14.25">
      <c r="A32" s="7" t="s">
        <v>24</v>
      </c>
      <c r="B32" s="28">
        <f t="shared" si="3"/>
        <v>258</v>
      </c>
      <c r="C32" s="29">
        <v>0</v>
      </c>
      <c r="D32" s="29">
        <v>6</v>
      </c>
      <c r="E32" s="29">
        <v>38</v>
      </c>
      <c r="F32" s="29">
        <v>110</v>
      </c>
      <c r="G32" s="29">
        <v>75</v>
      </c>
      <c r="H32" s="29">
        <v>17</v>
      </c>
      <c r="I32" s="29">
        <v>10</v>
      </c>
      <c r="J32" s="29">
        <v>2</v>
      </c>
      <c r="K32" s="29">
        <v>0</v>
      </c>
      <c r="L32" s="29">
        <v>0</v>
      </c>
    </row>
    <row r="33" spans="1:12" ht="14.25">
      <c r="A33" s="7" t="s">
        <v>25</v>
      </c>
      <c r="B33" s="28">
        <f t="shared" si="3"/>
        <v>360</v>
      </c>
      <c r="C33" s="29">
        <v>1</v>
      </c>
      <c r="D33" s="29">
        <v>12</v>
      </c>
      <c r="E33" s="29">
        <v>43</v>
      </c>
      <c r="F33" s="29">
        <v>152</v>
      </c>
      <c r="G33" s="29">
        <v>91</v>
      </c>
      <c r="H33" s="29">
        <v>36</v>
      </c>
      <c r="I33" s="29">
        <v>20</v>
      </c>
      <c r="J33" s="29">
        <v>5</v>
      </c>
      <c r="K33" s="29">
        <v>0</v>
      </c>
      <c r="L33" s="29">
        <v>0</v>
      </c>
    </row>
    <row r="34" spans="1:12" ht="14.25">
      <c r="A34" s="7" t="s">
        <v>26</v>
      </c>
      <c r="B34" s="28">
        <f t="shared" si="3"/>
        <v>250</v>
      </c>
      <c r="C34" s="29">
        <v>0</v>
      </c>
      <c r="D34" s="29">
        <v>17</v>
      </c>
      <c r="E34" s="29">
        <v>30</v>
      </c>
      <c r="F34" s="29">
        <v>101</v>
      </c>
      <c r="G34" s="29">
        <v>56</v>
      </c>
      <c r="H34" s="29">
        <v>35</v>
      </c>
      <c r="I34" s="29">
        <v>11</v>
      </c>
      <c r="J34" s="29">
        <v>0</v>
      </c>
      <c r="K34" s="29">
        <v>0</v>
      </c>
      <c r="L34" s="29">
        <v>0</v>
      </c>
    </row>
    <row r="35" spans="1:12" ht="14.25">
      <c r="A35" s="7" t="s">
        <v>27</v>
      </c>
      <c r="B35" s="28">
        <f t="shared" si="3"/>
        <v>181</v>
      </c>
      <c r="C35" s="29">
        <v>0</v>
      </c>
      <c r="D35" s="29">
        <v>10</v>
      </c>
      <c r="E35" s="29">
        <v>10</v>
      </c>
      <c r="F35" s="29">
        <v>84</v>
      </c>
      <c r="G35" s="29">
        <v>44</v>
      </c>
      <c r="H35" s="29">
        <v>19</v>
      </c>
      <c r="I35" s="29">
        <v>12</v>
      </c>
      <c r="J35" s="29">
        <v>2</v>
      </c>
      <c r="K35" s="29">
        <v>0</v>
      </c>
      <c r="L35" s="29">
        <v>0</v>
      </c>
    </row>
    <row r="36" spans="1:12" ht="16.5">
      <c r="A36" s="7" t="s">
        <v>77</v>
      </c>
      <c r="B36" s="28">
        <f t="shared" si="3"/>
        <v>127</v>
      </c>
      <c r="C36" s="29">
        <v>1</v>
      </c>
      <c r="D36" s="29">
        <v>2</v>
      </c>
      <c r="E36" s="29">
        <v>15</v>
      </c>
      <c r="F36" s="29">
        <v>60</v>
      </c>
      <c r="G36" s="29">
        <v>19</v>
      </c>
      <c r="H36" s="29">
        <v>21</v>
      </c>
      <c r="I36" s="29">
        <v>7</v>
      </c>
      <c r="J36" s="29">
        <v>2</v>
      </c>
      <c r="K36" s="29">
        <v>0</v>
      </c>
      <c r="L36" s="29">
        <v>0</v>
      </c>
    </row>
    <row r="37" spans="1:12" ht="14.25">
      <c r="A37" s="7" t="s">
        <v>28</v>
      </c>
      <c r="B37" s="28">
        <f t="shared" si="3"/>
        <v>287</v>
      </c>
      <c r="C37" s="29">
        <v>0</v>
      </c>
      <c r="D37" s="29">
        <v>20</v>
      </c>
      <c r="E37" s="29">
        <v>32</v>
      </c>
      <c r="F37" s="29">
        <v>125</v>
      </c>
      <c r="G37" s="29">
        <v>65</v>
      </c>
      <c r="H37" s="29">
        <v>31</v>
      </c>
      <c r="I37" s="29">
        <v>12</v>
      </c>
      <c r="J37" s="29">
        <v>2</v>
      </c>
      <c r="K37" s="29">
        <v>0</v>
      </c>
      <c r="L37" s="29">
        <v>0</v>
      </c>
    </row>
    <row r="38" spans="1:12" ht="14.25">
      <c r="A38" s="7" t="s">
        <v>29</v>
      </c>
      <c r="B38" s="28">
        <f t="shared" si="3"/>
        <v>586</v>
      </c>
      <c r="C38" s="29">
        <v>0</v>
      </c>
      <c r="D38" s="29">
        <v>28</v>
      </c>
      <c r="E38" s="29">
        <v>72</v>
      </c>
      <c r="F38" s="29">
        <v>252</v>
      </c>
      <c r="G38" s="29">
        <v>147</v>
      </c>
      <c r="H38" s="29">
        <v>54</v>
      </c>
      <c r="I38" s="29">
        <v>27</v>
      </c>
      <c r="J38" s="29">
        <v>6</v>
      </c>
      <c r="K38" s="29">
        <v>0</v>
      </c>
      <c r="L38" s="29">
        <v>0</v>
      </c>
    </row>
    <row r="39" spans="1:12" ht="14.25">
      <c r="A39" s="7" t="s">
        <v>30</v>
      </c>
      <c r="B39" s="28">
        <f t="shared" si="3"/>
        <v>116</v>
      </c>
      <c r="C39" s="29">
        <v>0</v>
      </c>
      <c r="D39" s="29">
        <v>11</v>
      </c>
      <c r="E39" s="29">
        <v>17</v>
      </c>
      <c r="F39" s="29">
        <v>46</v>
      </c>
      <c r="G39" s="29">
        <v>26</v>
      </c>
      <c r="H39" s="29">
        <v>10</v>
      </c>
      <c r="I39" s="29">
        <v>5</v>
      </c>
      <c r="J39" s="29">
        <v>1</v>
      </c>
      <c r="K39" s="29">
        <v>0</v>
      </c>
      <c r="L39" s="29">
        <v>0</v>
      </c>
    </row>
    <row r="40" spans="1:12" ht="14.25">
      <c r="A40" s="7" t="s">
        <v>31</v>
      </c>
      <c r="B40" s="28">
        <f t="shared" si="3"/>
        <v>236</v>
      </c>
      <c r="C40" s="29">
        <v>0</v>
      </c>
      <c r="D40" s="29">
        <v>7</v>
      </c>
      <c r="E40" s="29">
        <v>29</v>
      </c>
      <c r="F40" s="29">
        <v>97</v>
      </c>
      <c r="G40" s="29">
        <v>61</v>
      </c>
      <c r="H40" s="29">
        <v>24</v>
      </c>
      <c r="I40" s="29">
        <v>15</v>
      </c>
      <c r="J40" s="29">
        <v>3</v>
      </c>
      <c r="K40" s="29">
        <v>0</v>
      </c>
      <c r="L40" s="29">
        <v>0</v>
      </c>
    </row>
    <row r="41" spans="1:12" ht="14.25">
      <c r="A41" s="7" t="s">
        <v>32</v>
      </c>
      <c r="B41" s="28">
        <f t="shared" si="3"/>
        <v>287</v>
      </c>
      <c r="C41" s="29">
        <v>2</v>
      </c>
      <c r="D41" s="29">
        <v>9</v>
      </c>
      <c r="E41" s="29">
        <v>45</v>
      </c>
      <c r="F41" s="29">
        <v>118</v>
      </c>
      <c r="G41" s="29">
        <v>57</v>
      </c>
      <c r="H41" s="29">
        <v>35</v>
      </c>
      <c r="I41" s="29">
        <v>18</v>
      </c>
      <c r="J41" s="29">
        <v>3</v>
      </c>
      <c r="K41" s="29">
        <v>0</v>
      </c>
      <c r="L41" s="29">
        <v>0</v>
      </c>
    </row>
    <row r="42" spans="1:12" ht="14.25">
      <c r="A42" s="7" t="s">
        <v>33</v>
      </c>
      <c r="B42" s="28">
        <f t="shared" si="3"/>
        <v>3763</v>
      </c>
      <c r="C42" s="29">
        <v>25</v>
      </c>
      <c r="D42" s="29">
        <v>290</v>
      </c>
      <c r="E42" s="29">
        <v>529</v>
      </c>
      <c r="F42" s="28">
        <v>1354</v>
      </c>
      <c r="G42" s="29">
        <v>879</v>
      </c>
      <c r="H42" s="29">
        <v>422</v>
      </c>
      <c r="I42" s="29">
        <v>204</v>
      </c>
      <c r="J42" s="29">
        <v>57</v>
      </c>
      <c r="K42" s="29">
        <v>3</v>
      </c>
      <c r="L42" s="29">
        <v>0</v>
      </c>
    </row>
    <row r="43" spans="1:12" ht="14.25">
      <c r="A43" s="7" t="s">
        <v>34</v>
      </c>
      <c r="B43" s="28">
        <f t="shared" si="3"/>
        <v>322</v>
      </c>
      <c r="C43" s="29">
        <v>4</v>
      </c>
      <c r="D43" s="29">
        <v>13</v>
      </c>
      <c r="E43" s="29">
        <v>47</v>
      </c>
      <c r="F43" s="29">
        <v>131</v>
      </c>
      <c r="G43" s="29">
        <v>67</v>
      </c>
      <c r="H43" s="29">
        <v>37</v>
      </c>
      <c r="I43" s="29">
        <v>18</v>
      </c>
      <c r="J43" s="29">
        <v>5</v>
      </c>
      <c r="K43" s="29">
        <v>0</v>
      </c>
      <c r="L43" s="29">
        <v>0</v>
      </c>
    </row>
    <row r="44" spans="1:12" ht="14.25">
      <c r="A44" s="7" t="s">
        <v>35</v>
      </c>
      <c r="B44" s="28">
        <f t="shared" si="3"/>
        <v>4060</v>
      </c>
      <c r="C44" s="29">
        <v>6</v>
      </c>
      <c r="D44" s="29">
        <v>184</v>
      </c>
      <c r="E44" s="29">
        <v>346</v>
      </c>
      <c r="F44" s="28">
        <v>1250</v>
      </c>
      <c r="G44" s="28">
        <v>1067</v>
      </c>
      <c r="H44" s="29">
        <v>676</v>
      </c>
      <c r="I44" s="29">
        <v>402</v>
      </c>
      <c r="J44" s="29">
        <v>123</v>
      </c>
      <c r="K44" s="29">
        <v>6</v>
      </c>
      <c r="L44" s="29">
        <v>0</v>
      </c>
    </row>
    <row r="45" spans="1:12" ht="14.25">
      <c r="A45" s="7" t="s">
        <v>36</v>
      </c>
      <c r="B45" s="28">
        <f t="shared" si="3"/>
        <v>1058</v>
      </c>
      <c r="C45" s="29">
        <v>3</v>
      </c>
      <c r="D45" s="29">
        <v>66</v>
      </c>
      <c r="E45" s="29">
        <v>147</v>
      </c>
      <c r="F45" s="29">
        <v>409</v>
      </c>
      <c r="G45" s="29">
        <v>256</v>
      </c>
      <c r="H45" s="29">
        <v>121</v>
      </c>
      <c r="I45" s="29">
        <v>44</v>
      </c>
      <c r="J45" s="29">
        <v>12</v>
      </c>
      <c r="K45" s="29">
        <v>0</v>
      </c>
      <c r="L45" s="29">
        <v>0</v>
      </c>
    </row>
    <row r="46" spans="1:12" ht="14.25">
      <c r="A46" s="7" t="s">
        <v>37</v>
      </c>
      <c r="B46" s="28">
        <f t="shared" si="3"/>
        <v>1331</v>
      </c>
      <c r="C46" s="29">
        <v>9</v>
      </c>
      <c r="D46" s="29">
        <v>71</v>
      </c>
      <c r="E46" s="29">
        <v>168</v>
      </c>
      <c r="F46" s="29">
        <v>552</v>
      </c>
      <c r="G46" s="29">
        <v>299</v>
      </c>
      <c r="H46" s="29">
        <v>143</v>
      </c>
      <c r="I46" s="29">
        <v>79</v>
      </c>
      <c r="J46" s="29">
        <v>10</v>
      </c>
      <c r="K46" s="29">
        <v>0</v>
      </c>
      <c r="L46" s="29">
        <v>0</v>
      </c>
    </row>
    <row r="47" spans="1:12" ht="14.25">
      <c r="A47" s="7" t="s">
        <v>38</v>
      </c>
      <c r="B47" s="28">
        <f t="shared" si="3"/>
        <v>2555</v>
      </c>
      <c r="C47" s="29">
        <v>9</v>
      </c>
      <c r="D47" s="29">
        <v>174</v>
      </c>
      <c r="E47" s="29">
        <v>348</v>
      </c>
      <c r="F47" s="29">
        <v>942</v>
      </c>
      <c r="G47" s="29">
        <v>620</v>
      </c>
      <c r="H47" s="29">
        <v>302</v>
      </c>
      <c r="I47" s="29">
        <v>121</v>
      </c>
      <c r="J47" s="29">
        <v>35</v>
      </c>
      <c r="K47" s="29">
        <v>4</v>
      </c>
      <c r="L47" s="29">
        <v>0</v>
      </c>
    </row>
    <row r="48" spans="1:12" ht="14.25">
      <c r="A48" s="7" t="s">
        <v>39</v>
      </c>
      <c r="B48" s="28">
        <f t="shared" si="3"/>
        <v>405</v>
      </c>
      <c r="C48" s="29">
        <v>0</v>
      </c>
      <c r="D48" s="29">
        <v>18</v>
      </c>
      <c r="E48" s="29">
        <v>66</v>
      </c>
      <c r="F48" s="29">
        <v>153</v>
      </c>
      <c r="G48" s="29">
        <v>98</v>
      </c>
      <c r="H48" s="29">
        <v>42</v>
      </c>
      <c r="I48" s="29">
        <v>24</v>
      </c>
      <c r="J48" s="29">
        <v>4</v>
      </c>
      <c r="K48" s="29">
        <v>0</v>
      </c>
      <c r="L48" s="29">
        <v>0</v>
      </c>
    </row>
    <row r="49" spans="1:12" ht="14.25">
      <c r="A49" s="7" t="s">
        <v>40</v>
      </c>
      <c r="B49" s="28">
        <f t="shared" si="3"/>
        <v>1770</v>
      </c>
      <c r="C49" s="29">
        <v>4</v>
      </c>
      <c r="D49" s="29">
        <v>106</v>
      </c>
      <c r="E49" s="29">
        <v>193</v>
      </c>
      <c r="F49" s="29">
        <v>595</v>
      </c>
      <c r="G49" s="29">
        <v>466</v>
      </c>
      <c r="H49" s="29">
        <v>236</v>
      </c>
      <c r="I49" s="29">
        <v>134</v>
      </c>
      <c r="J49" s="29">
        <v>33</v>
      </c>
      <c r="K49" s="29">
        <v>3</v>
      </c>
      <c r="L49" s="29">
        <v>0</v>
      </c>
    </row>
    <row r="50" spans="1:12" ht="14.25">
      <c r="A50" s="7" t="s">
        <v>41</v>
      </c>
      <c r="B50" s="28">
        <f t="shared" si="3"/>
        <v>213</v>
      </c>
      <c r="C50" s="29">
        <v>0</v>
      </c>
      <c r="D50" s="29">
        <v>10</v>
      </c>
      <c r="E50" s="29">
        <v>32</v>
      </c>
      <c r="F50" s="29">
        <v>85</v>
      </c>
      <c r="G50" s="29">
        <v>47</v>
      </c>
      <c r="H50" s="29">
        <v>23</v>
      </c>
      <c r="I50" s="29">
        <v>13</v>
      </c>
      <c r="J50" s="29">
        <v>3</v>
      </c>
      <c r="K50" s="29">
        <v>0</v>
      </c>
      <c r="L50" s="29">
        <v>0</v>
      </c>
    </row>
    <row r="51" spans="1:12" ht="14.25">
      <c r="A51" s="7" t="s">
        <v>42</v>
      </c>
      <c r="B51" s="28">
        <f t="shared" si="3"/>
        <v>650</v>
      </c>
      <c r="C51" s="29">
        <v>0</v>
      </c>
      <c r="D51" s="29">
        <v>36</v>
      </c>
      <c r="E51" s="29">
        <v>95</v>
      </c>
      <c r="F51" s="29">
        <v>266</v>
      </c>
      <c r="G51" s="29">
        <v>153</v>
      </c>
      <c r="H51" s="29">
        <v>66</v>
      </c>
      <c r="I51" s="29">
        <v>30</v>
      </c>
      <c r="J51" s="29">
        <v>3</v>
      </c>
      <c r="K51" s="29">
        <v>1</v>
      </c>
      <c r="L51" s="29">
        <v>0</v>
      </c>
    </row>
    <row r="52" spans="1:12" ht="14.25">
      <c r="A52" s="7" t="s">
        <v>43</v>
      </c>
      <c r="B52" s="28">
        <f t="shared" si="3"/>
        <v>245</v>
      </c>
      <c r="C52" s="29">
        <v>1</v>
      </c>
      <c r="D52" s="29">
        <v>5</v>
      </c>
      <c r="E52" s="29">
        <v>29</v>
      </c>
      <c r="F52" s="29">
        <v>104</v>
      </c>
      <c r="G52" s="29">
        <v>69</v>
      </c>
      <c r="H52" s="29">
        <v>24</v>
      </c>
      <c r="I52" s="29">
        <v>9</v>
      </c>
      <c r="J52" s="29">
        <v>4</v>
      </c>
      <c r="K52" s="29">
        <v>0</v>
      </c>
      <c r="L52" s="29">
        <v>0</v>
      </c>
    </row>
    <row r="53" spans="1:12" ht="14.25">
      <c r="A53" s="7" t="s">
        <v>44</v>
      </c>
      <c r="B53" s="28">
        <f t="shared" si="3"/>
        <v>180</v>
      </c>
      <c r="C53" s="29">
        <v>0</v>
      </c>
      <c r="D53" s="29">
        <v>5</v>
      </c>
      <c r="E53" s="29">
        <v>16</v>
      </c>
      <c r="F53" s="29">
        <v>57</v>
      </c>
      <c r="G53" s="29">
        <v>38</v>
      </c>
      <c r="H53" s="29">
        <v>38</v>
      </c>
      <c r="I53" s="29">
        <v>18</v>
      </c>
      <c r="J53" s="29">
        <v>5</v>
      </c>
      <c r="K53" s="29">
        <v>3</v>
      </c>
      <c r="L53" s="29">
        <v>0</v>
      </c>
    </row>
    <row r="54" spans="1:12" ht="14.25">
      <c r="A54" s="7" t="s">
        <v>45</v>
      </c>
      <c r="B54" s="28">
        <f t="shared" si="3"/>
        <v>767</v>
      </c>
      <c r="C54" s="29">
        <v>1</v>
      </c>
      <c r="D54" s="29">
        <v>44</v>
      </c>
      <c r="E54" s="29">
        <v>84</v>
      </c>
      <c r="F54" s="29">
        <v>291</v>
      </c>
      <c r="G54" s="29">
        <v>201</v>
      </c>
      <c r="H54" s="29">
        <v>86</v>
      </c>
      <c r="I54" s="29">
        <v>49</v>
      </c>
      <c r="J54" s="29">
        <v>11</v>
      </c>
      <c r="K54" s="29">
        <v>0</v>
      </c>
      <c r="L54" s="29">
        <v>0</v>
      </c>
    </row>
    <row r="55" spans="1:12" ht="14.25">
      <c r="A55" s="7" t="s">
        <v>46</v>
      </c>
      <c r="B55" s="28">
        <f t="shared" si="3"/>
        <v>986</v>
      </c>
      <c r="C55" s="29">
        <v>0</v>
      </c>
      <c r="D55" s="29">
        <v>37</v>
      </c>
      <c r="E55" s="29">
        <v>102</v>
      </c>
      <c r="F55" s="29">
        <v>322</v>
      </c>
      <c r="G55" s="29">
        <v>265</v>
      </c>
      <c r="H55" s="29">
        <v>156</v>
      </c>
      <c r="I55" s="29">
        <v>78</v>
      </c>
      <c r="J55" s="29">
        <v>25</v>
      </c>
      <c r="K55" s="29">
        <v>1</v>
      </c>
      <c r="L55" s="29">
        <v>0</v>
      </c>
    </row>
    <row r="56" spans="1:12" ht="14.25">
      <c r="A56" s="7" t="s">
        <v>47</v>
      </c>
      <c r="B56" s="28">
        <f t="shared" si="3"/>
        <v>585</v>
      </c>
      <c r="C56" s="29">
        <v>0</v>
      </c>
      <c r="D56" s="29">
        <v>21</v>
      </c>
      <c r="E56" s="29">
        <v>85</v>
      </c>
      <c r="F56" s="29">
        <v>270</v>
      </c>
      <c r="G56" s="29">
        <v>129</v>
      </c>
      <c r="H56" s="29">
        <v>52</v>
      </c>
      <c r="I56" s="29">
        <v>24</v>
      </c>
      <c r="J56" s="29">
        <v>4</v>
      </c>
      <c r="K56" s="29">
        <v>0</v>
      </c>
      <c r="L56" s="29">
        <v>0</v>
      </c>
    </row>
    <row r="57" spans="1:12" ht="14.25">
      <c r="A57" s="7" t="s">
        <v>48</v>
      </c>
      <c r="B57" s="28">
        <f t="shared" si="3"/>
        <v>621</v>
      </c>
      <c r="C57" s="29">
        <v>3</v>
      </c>
      <c r="D57" s="29">
        <v>28</v>
      </c>
      <c r="E57" s="29">
        <v>76</v>
      </c>
      <c r="F57" s="29">
        <v>246</v>
      </c>
      <c r="G57" s="29">
        <v>139</v>
      </c>
      <c r="H57" s="29">
        <v>72</v>
      </c>
      <c r="I57" s="29">
        <v>44</v>
      </c>
      <c r="J57" s="29">
        <v>12</v>
      </c>
      <c r="K57" s="29">
        <v>1</v>
      </c>
      <c r="L57" s="29">
        <v>0</v>
      </c>
    </row>
    <row r="58" spans="1:12" ht="14.25">
      <c r="A58" s="7" t="s">
        <v>49</v>
      </c>
      <c r="B58" s="28">
        <f t="shared" si="3"/>
        <v>758</v>
      </c>
      <c r="C58" s="29">
        <v>0</v>
      </c>
      <c r="D58" s="29">
        <v>41</v>
      </c>
      <c r="E58" s="29">
        <v>87</v>
      </c>
      <c r="F58" s="29">
        <v>260</v>
      </c>
      <c r="G58" s="29">
        <v>201</v>
      </c>
      <c r="H58" s="29">
        <v>103</v>
      </c>
      <c r="I58" s="29">
        <v>49</v>
      </c>
      <c r="J58" s="29">
        <v>14</v>
      </c>
      <c r="K58" s="29">
        <v>3</v>
      </c>
      <c r="L58" s="29">
        <v>0</v>
      </c>
    </row>
    <row r="59" spans="1:12" ht="14.25">
      <c r="A59" s="7" t="s">
        <v>50</v>
      </c>
      <c r="B59" s="28">
        <f t="shared" si="3"/>
        <v>132</v>
      </c>
      <c r="C59" s="29">
        <v>0</v>
      </c>
      <c r="D59" s="29">
        <v>4</v>
      </c>
      <c r="E59" s="29">
        <v>26</v>
      </c>
      <c r="F59" s="29">
        <v>41</v>
      </c>
      <c r="G59" s="29">
        <v>41</v>
      </c>
      <c r="H59" s="29">
        <v>13</v>
      </c>
      <c r="I59" s="29">
        <v>6</v>
      </c>
      <c r="J59" s="29">
        <v>1</v>
      </c>
      <c r="K59" s="29">
        <v>0</v>
      </c>
      <c r="L59" s="29">
        <v>0</v>
      </c>
    </row>
    <row r="60" spans="1:12" ht="14.25">
      <c r="A60" s="7" t="s">
        <v>51</v>
      </c>
      <c r="B60" s="28">
        <f t="shared" si="3"/>
        <v>90</v>
      </c>
      <c r="C60" s="29">
        <v>0</v>
      </c>
      <c r="D60" s="29">
        <v>6</v>
      </c>
      <c r="E60" s="29">
        <v>14</v>
      </c>
      <c r="F60" s="29">
        <v>38</v>
      </c>
      <c r="G60" s="29">
        <v>23</v>
      </c>
      <c r="H60" s="29">
        <v>6</v>
      </c>
      <c r="I60" s="29">
        <v>3</v>
      </c>
      <c r="J60" s="29">
        <v>0</v>
      </c>
      <c r="K60" s="29">
        <v>0</v>
      </c>
      <c r="L60" s="29">
        <v>0</v>
      </c>
    </row>
    <row r="61" spans="1:12" ht="14.25">
      <c r="A61" s="7" t="s">
        <v>52</v>
      </c>
      <c r="B61" s="28">
        <f t="shared" si="3"/>
        <v>158</v>
      </c>
      <c r="C61" s="29">
        <v>0</v>
      </c>
      <c r="D61" s="29">
        <v>7</v>
      </c>
      <c r="E61" s="29">
        <v>31</v>
      </c>
      <c r="F61" s="29">
        <v>66</v>
      </c>
      <c r="G61" s="29">
        <v>39</v>
      </c>
      <c r="H61" s="29">
        <v>7</v>
      </c>
      <c r="I61" s="29">
        <v>6</v>
      </c>
      <c r="J61" s="29">
        <v>2</v>
      </c>
      <c r="K61" s="29">
        <v>0</v>
      </c>
      <c r="L61" s="29">
        <v>0</v>
      </c>
    </row>
    <row r="62" spans="1:12" ht="14.25">
      <c r="A62" s="7" t="s">
        <v>53</v>
      </c>
      <c r="B62" s="28">
        <f t="shared" si="3"/>
        <v>404</v>
      </c>
      <c r="C62" s="29">
        <v>1</v>
      </c>
      <c r="D62" s="29">
        <v>20</v>
      </c>
      <c r="E62" s="29">
        <v>64</v>
      </c>
      <c r="F62" s="29">
        <v>159</v>
      </c>
      <c r="G62" s="29">
        <v>100</v>
      </c>
      <c r="H62" s="29">
        <v>39</v>
      </c>
      <c r="I62" s="29">
        <v>16</v>
      </c>
      <c r="J62" s="29">
        <v>5</v>
      </c>
      <c r="K62" s="29">
        <v>0</v>
      </c>
      <c r="L62" s="29">
        <v>0</v>
      </c>
    </row>
    <row r="63" spans="1:12" ht="14.25">
      <c r="A63" s="7" t="s">
        <v>54</v>
      </c>
      <c r="B63" s="28">
        <f t="shared" si="3"/>
        <v>6078</v>
      </c>
      <c r="C63" s="29">
        <v>13</v>
      </c>
      <c r="D63" s="29">
        <v>226</v>
      </c>
      <c r="E63" s="29">
        <v>607</v>
      </c>
      <c r="F63" s="28">
        <v>1896</v>
      </c>
      <c r="G63" s="28">
        <v>1720</v>
      </c>
      <c r="H63" s="29">
        <v>944</v>
      </c>
      <c r="I63" s="29">
        <v>487</v>
      </c>
      <c r="J63" s="29">
        <v>167</v>
      </c>
      <c r="K63" s="29">
        <v>18</v>
      </c>
      <c r="L63" s="29">
        <v>0</v>
      </c>
    </row>
    <row r="64" spans="1:12" ht="14.25">
      <c r="A64" s="7" t="s">
        <v>55</v>
      </c>
      <c r="B64" s="28">
        <f t="shared" si="3"/>
        <v>482</v>
      </c>
      <c r="C64" s="29">
        <v>0</v>
      </c>
      <c r="D64" s="29">
        <v>19</v>
      </c>
      <c r="E64" s="29">
        <v>50</v>
      </c>
      <c r="F64" s="29">
        <v>192</v>
      </c>
      <c r="G64" s="29">
        <v>128</v>
      </c>
      <c r="H64" s="29">
        <v>48</v>
      </c>
      <c r="I64" s="29">
        <v>34</v>
      </c>
      <c r="J64" s="29">
        <v>10</v>
      </c>
      <c r="K64" s="29">
        <v>1</v>
      </c>
      <c r="L64" s="29">
        <v>0</v>
      </c>
    </row>
    <row r="65" spans="1:12" ht="14.25">
      <c r="A65" s="7" t="s">
        <v>56</v>
      </c>
      <c r="B65" s="28">
        <f t="shared" si="3"/>
        <v>105</v>
      </c>
      <c r="C65" s="29">
        <v>0</v>
      </c>
      <c r="D65" s="29">
        <v>9</v>
      </c>
      <c r="E65" s="29">
        <v>16</v>
      </c>
      <c r="F65" s="29">
        <v>38</v>
      </c>
      <c r="G65" s="29">
        <v>27</v>
      </c>
      <c r="H65" s="29">
        <v>6</v>
      </c>
      <c r="I65" s="29">
        <v>5</v>
      </c>
      <c r="J65" s="29">
        <v>4</v>
      </c>
      <c r="K65" s="29">
        <v>0</v>
      </c>
      <c r="L65" s="29">
        <v>0</v>
      </c>
    </row>
    <row r="66" spans="1:12" ht="14.25">
      <c r="A66" s="7" t="s">
        <v>57</v>
      </c>
      <c r="B66" s="28">
        <f t="shared" si="3"/>
        <v>257</v>
      </c>
      <c r="C66" s="29">
        <v>0</v>
      </c>
      <c r="D66" s="29">
        <v>8</v>
      </c>
      <c r="E66" s="29">
        <v>27</v>
      </c>
      <c r="F66" s="29">
        <v>94</v>
      </c>
      <c r="G66" s="29">
        <v>65</v>
      </c>
      <c r="H66" s="29">
        <v>42</v>
      </c>
      <c r="I66" s="29">
        <v>15</v>
      </c>
      <c r="J66" s="29">
        <v>5</v>
      </c>
      <c r="K66" s="29">
        <v>1</v>
      </c>
      <c r="L66" s="29">
        <v>0</v>
      </c>
    </row>
    <row r="67" spans="1:12" ht="14.25">
      <c r="A67" s="7" t="s">
        <v>58</v>
      </c>
      <c r="B67" s="28">
        <f t="shared" si="3"/>
        <v>746</v>
      </c>
      <c r="C67" s="29">
        <v>0</v>
      </c>
      <c r="D67" s="29">
        <v>38</v>
      </c>
      <c r="E67" s="29">
        <v>87</v>
      </c>
      <c r="F67" s="29">
        <v>275</v>
      </c>
      <c r="G67" s="29">
        <v>191</v>
      </c>
      <c r="H67" s="29">
        <v>94</v>
      </c>
      <c r="I67" s="29">
        <v>43</v>
      </c>
      <c r="J67" s="29">
        <v>18</v>
      </c>
      <c r="K67" s="29">
        <v>0</v>
      </c>
      <c r="L67" s="29">
        <v>0</v>
      </c>
    </row>
    <row r="68" spans="1:12" ht="14.25">
      <c r="A68" s="7" t="s">
        <v>59</v>
      </c>
      <c r="B68" s="28">
        <f t="shared" si="3"/>
        <v>282</v>
      </c>
      <c r="C68" s="29">
        <v>1</v>
      </c>
      <c r="D68" s="29">
        <v>8</v>
      </c>
      <c r="E68" s="29">
        <v>38</v>
      </c>
      <c r="F68" s="29">
        <v>123</v>
      </c>
      <c r="G68" s="29">
        <v>66</v>
      </c>
      <c r="H68" s="29">
        <v>29</v>
      </c>
      <c r="I68" s="29">
        <v>12</v>
      </c>
      <c r="J68" s="29">
        <v>5</v>
      </c>
      <c r="K68" s="29">
        <v>0</v>
      </c>
      <c r="L68" s="29">
        <v>0</v>
      </c>
    </row>
    <row r="69" spans="1:12" ht="14.25">
      <c r="A69" s="7" t="s">
        <v>60</v>
      </c>
      <c r="B69" s="28">
        <f t="shared" si="3"/>
        <v>291</v>
      </c>
      <c r="C69" s="29">
        <v>1</v>
      </c>
      <c r="D69" s="29">
        <v>14</v>
      </c>
      <c r="E69" s="29">
        <v>47</v>
      </c>
      <c r="F69" s="29">
        <v>122</v>
      </c>
      <c r="G69" s="29">
        <v>68</v>
      </c>
      <c r="H69" s="29">
        <v>25</v>
      </c>
      <c r="I69" s="29">
        <v>11</v>
      </c>
      <c r="J69" s="29">
        <v>3</v>
      </c>
      <c r="K69" s="29">
        <v>0</v>
      </c>
      <c r="L69" s="29">
        <v>0</v>
      </c>
    </row>
    <row r="70" spans="1:12" ht="14.25">
      <c r="A70" s="7" t="s">
        <v>61</v>
      </c>
      <c r="B70" s="28">
        <f t="shared" si="3"/>
        <v>453</v>
      </c>
      <c r="C70" s="29">
        <v>1</v>
      </c>
      <c r="D70" s="29">
        <v>33</v>
      </c>
      <c r="E70" s="29">
        <v>61</v>
      </c>
      <c r="F70" s="29">
        <v>192</v>
      </c>
      <c r="G70" s="29">
        <v>94</v>
      </c>
      <c r="H70" s="29">
        <v>45</v>
      </c>
      <c r="I70" s="29">
        <v>23</v>
      </c>
      <c r="J70" s="29">
        <v>4</v>
      </c>
      <c r="K70" s="29">
        <v>0</v>
      </c>
      <c r="L70" s="29">
        <v>0</v>
      </c>
    </row>
    <row r="71" spans="1:12" ht="14.25">
      <c r="A71" s="7" t="s">
        <v>62</v>
      </c>
      <c r="B71" s="28">
        <f t="shared" si="3"/>
        <v>3509</v>
      </c>
      <c r="C71" s="29">
        <v>4</v>
      </c>
      <c r="D71" s="29">
        <v>122</v>
      </c>
      <c r="E71" s="29">
        <v>391</v>
      </c>
      <c r="F71" s="29">
        <v>987</v>
      </c>
      <c r="G71" s="29">
        <v>942</v>
      </c>
      <c r="H71" s="29">
        <v>643</v>
      </c>
      <c r="I71" s="29">
        <v>306</v>
      </c>
      <c r="J71" s="29">
        <v>107</v>
      </c>
      <c r="K71" s="29">
        <v>7</v>
      </c>
      <c r="L71" s="29">
        <v>0</v>
      </c>
    </row>
    <row r="72" spans="1:12" ht="14.25">
      <c r="A72" s="7" t="s">
        <v>63</v>
      </c>
      <c r="B72" s="28">
        <f t="shared" si="3"/>
        <v>122</v>
      </c>
      <c r="C72" s="29">
        <v>0</v>
      </c>
      <c r="D72" s="29">
        <v>6</v>
      </c>
      <c r="E72" s="29">
        <v>14</v>
      </c>
      <c r="F72" s="29">
        <v>49</v>
      </c>
      <c r="G72" s="29">
        <v>25</v>
      </c>
      <c r="H72" s="29">
        <v>20</v>
      </c>
      <c r="I72" s="29">
        <v>7</v>
      </c>
      <c r="J72" s="29">
        <v>1</v>
      </c>
      <c r="K72" s="29">
        <v>0</v>
      </c>
      <c r="L72" s="29">
        <v>0</v>
      </c>
    </row>
    <row r="73" spans="1:12" ht="14.25">
      <c r="A73" s="7" t="s">
        <v>64</v>
      </c>
      <c r="B73" s="28">
        <f t="shared" si="3"/>
        <v>93</v>
      </c>
      <c r="C73" s="29">
        <v>0</v>
      </c>
      <c r="D73" s="29">
        <v>6</v>
      </c>
      <c r="E73" s="29">
        <v>15</v>
      </c>
      <c r="F73" s="29">
        <v>30</v>
      </c>
      <c r="G73" s="29">
        <v>26</v>
      </c>
      <c r="H73" s="29">
        <v>9</v>
      </c>
      <c r="I73" s="29">
        <v>5</v>
      </c>
      <c r="J73" s="29">
        <v>2</v>
      </c>
      <c r="K73" s="29">
        <v>0</v>
      </c>
      <c r="L73" s="29">
        <v>0</v>
      </c>
    </row>
    <row r="74" spans="1:12" ht="12.75">
      <c r="A74" s="27"/>
      <c r="B74" s="27"/>
      <c r="C74" s="27"/>
      <c r="D74" s="27"/>
      <c r="E74" s="27"/>
      <c r="F74" s="27"/>
      <c r="G74" s="27"/>
      <c r="H74" s="27"/>
      <c r="I74" s="27"/>
      <c r="J74" s="27"/>
      <c r="K74" s="27"/>
      <c r="L74" s="27"/>
    </row>
    <row r="75" spans="1:12" ht="57"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1.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93</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102394</v>
      </c>
      <c r="C7" s="28">
        <f aca="true" t="shared" si="0" ref="C7:L7">+C9+C16</f>
        <v>190</v>
      </c>
      <c r="D7" s="28">
        <f t="shared" si="0"/>
        <v>4997</v>
      </c>
      <c r="E7" s="28">
        <f t="shared" si="0"/>
        <v>10666</v>
      </c>
      <c r="F7" s="28">
        <f t="shared" si="0"/>
        <v>33594</v>
      </c>
      <c r="G7" s="28">
        <f t="shared" si="0"/>
        <v>26498</v>
      </c>
      <c r="H7" s="28">
        <f t="shared" si="0"/>
        <v>15520</v>
      </c>
      <c r="I7" s="28">
        <f t="shared" si="0"/>
        <v>8288</v>
      </c>
      <c r="J7" s="28">
        <f t="shared" si="0"/>
        <v>2467</v>
      </c>
      <c r="K7" s="28">
        <f t="shared" si="0"/>
        <v>174</v>
      </c>
      <c r="L7" s="28">
        <f t="shared" si="0"/>
        <v>0</v>
      </c>
    </row>
    <row r="8" spans="1:12" ht="15">
      <c r="A8" s="7"/>
      <c r="B8" s="30"/>
      <c r="C8" s="30"/>
      <c r="D8" s="30"/>
      <c r="E8" s="30"/>
      <c r="F8" s="30"/>
      <c r="G8" s="30"/>
      <c r="H8" s="30"/>
      <c r="I8" s="30"/>
      <c r="J8" s="30"/>
      <c r="K8" s="30"/>
      <c r="L8" s="30"/>
    </row>
    <row r="9" spans="1:12" ht="14.25">
      <c r="A9" s="7" t="s">
        <v>3</v>
      </c>
      <c r="B9" s="28">
        <f>SUM(B10:B14)</f>
        <v>55912</v>
      </c>
      <c r="C9" s="28">
        <f aca="true" t="shared" si="1" ref="C9:L9">SUM(C10:C14)</f>
        <v>86</v>
      </c>
      <c r="D9" s="28">
        <f t="shared" si="1"/>
        <v>2556</v>
      </c>
      <c r="E9" s="28">
        <f t="shared" si="1"/>
        <v>4978</v>
      </c>
      <c r="F9" s="28">
        <f t="shared" si="1"/>
        <v>16688</v>
      </c>
      <c r="G9" s="28">
        <f t="shared" si="1"/>
        <v>14972</v>
      </c>
      <c r="H9" s="28">
        <f t="shared" si="1"/>
        <v>9643</v>
      </c>
      <c r="I9" s="28">
        <f t="shared" si="1"/>
        <v>5267</v>
      </c>
      <c r="J9" s="28">
        <f t="shared" si="1"/>
        <v>1607</v>
      </c>
      <c r="K9" s="28">
        <f t="shared" si="1"/>
        <v>115</v>
      </c>
      <c r="L9" s="28">
        <f t="shared" si="1"/>
        <v>0</v>
      </c>
    </row>
    <row r="10" spans="1:12" ht="14.25">
      <c r="A10" s="7" t="s">
        <v>4</v>
      </c>
      <c r="B10" s="28">
        <f>SUM(C10:L10)</f>
        <v>15635</v>
      </c>
      <c r="C10" s="29">
        <v>33</v>
      </c>
      <c r="D10" s="29">
        <v>856</v>
      </c>
      <c r="E10" s="28">
        <v>1560</v>
      </c>
      <c r="F10" s="28">
        <v>4726</v>
      </c>
      <c r="G10" s="28">
        <v>4150</v>
      </c>
      <c r="H10" s="28">
        <v>2576</v>
      </c>
      <c r="I10" s="28">
        <v>1340</v>
      </c>
      <c r="J10" s="29">
        <v>375</v>
      </c>
      <c r="K10" s="29">
        <v>19</v>
      </c>
      <c r="L10" s="29">
        <v>0</v>
      </c>
    </row>
    <row r="11" spans="1:12" ht="14.25">
      <c r="A11" s="7" t="s">
        <v>5</v>
      </c>
      <c r="B11" s="28">
        <f>SUM(C11:L11)</f>
        <v>17871</v>
      </c>
      <c r="C11" s="29">
        <v>26</v>
      </c>
      <c r="D11" s="29">
        <v>791</v>
      </c>
      <c r="E11" s="28">
        <v>1598</v>
      </c>
      <c r="F11" s="28">
        <v>5436</v>
      </c>
      <c r="G11" s="28">
        <v>4726</v>
      </c>
      <c r="H11" s="28">
        <v>3113</v>
      </c>
      <c r="I11" s="28">
        <v>1634</v>
      </c>
      <c r="J11" s="29">
        <v>509</v>
      </c>
      <c r="K11" s="29">
        <v>38</v>
      </c>
      <c r="L11" s="29">
        <v>0</v>
      </c>
    </row>
    <row r="12" spans="1:12" ht="14.25">
      <c r="A12" s="7" t="s">
        <v>6</v>
      </c>
      <c r="B12" s="28">
        <f>SUM(C12:L12)</f>
        <v>7287</v>
      </c>
      <c r="C12" s="29">
        <v>15</v>
      </c>
      <c r="D12" s="29">
        <v>347</v>
      </c>
      <c r="E12" s="29">
        <v>651</v>
      </c>
      <c r="F12" s="28">
        <v>2069</v>
      </c>
      <c r="G12" s="28">
        <v>1837</v>
      </c>
      <c r="H12" s="28">
        <v>1250</v>
      </c>
      <c r="I12" s="29">
        <v>772</v>
      </c>
      <c r="J12" s="29">
        <v>309</v>
      </c>
      <c r="K12" s="29">
        <v>37</v>
      </c>
      <c r="L12" s="29">
        <v>0</v>
      </c>
    </row>
    <row r="13" spans="1:12" ht="14.25">
      <c r="A13" s="7" t="s">
        <v>7</v>
      </c>
      <c r="B13" s="28">
        <f>SUM(C13:L13)</f>
        <v>13164</v>
      </c>
      <c r="C13" s="29">
        <v>10</v>
      </c>
      <c r="D13" s="29">
        <v>474</v>
      </c>
      <c r="E13" s="29">
        <v>983</v>
      </c>
      <c r="F13" s="28">
        <v>3857</v>
      </c>
      <c r="G13" s="28">
        <v>3740</v>
      </c>
      <c r="H13" s="28">
        <v>2370</v>
      </c>
      <c r="I13" s="28">
        <v>1347</v>
      </c>
      <c r="J13" s="29">
        <v>362</v>
      </c>
      <c r="K13" s="29">
        <v>21</v>
      </c>
      <c r="L13" s="29">
        <v>0</v>
      </c>
    </row>
    <row r="14" spans="1:12" ht="14.25">
      <c r="A14" s="7" t="s">
        <v>8</v>
      </c>
      <c r="B14" s="28">
        <f>SUM(C14:L14)</f>
        <v>1955</v>
      </c>
      <c r="C14" s="29">
        <v>2</v>
      </c>
      <c r="D14" s="29">
        <v>88</v>
      </c>
      <c r="E14" s="29">
        <v>186</v>
      </c>
      <c r="F14" s="29">
        <v>600</v>
      </c>
      <c r="G14" s="29">
        <v>519</v>
      </c>
      <c r="H14" s="29">
        <v>334</v>
      </c>
      <c r="I14" s="29">
        <v>174</v>
      </c>
      <c r="J14" s="29">
        <v>52</v>
      </c>
      <c r="K14" s="29">
        <v>0</v>
      </c>
      <c r="L14" s="29">
        <v>0</v>
      </c>
    </row>
    <row r="15" spans="1:12" ht="15">
      <c r="A15" s="7"/>
      <c r="B15" s="30"/>
      <c r="C15" s="30"/>
      <c r="D15" s="30"/>
      <c r="E15" s="30"/>
      <c r="F15" s="30"/>
      <c r="G15" s="30"/>
      <c r="H15" s="30"/>
      <c r="I15" s="30"/>
      <c r="J15" s="30"/>
      <c r="K15" s="30"/>
      <c r="L15" s="30"/>
    </row>
    <row r="16" spans="1:12" ht="14.25">
      <c r="A16" s="7" t="s">
        <v>9</v>
      </c>
      <c r="B16" s="28">
        <f>SUM(B17:B73)-B31</f>
        <v>46482</v>
      </c>
      <c r="C16" s="28">
        <f aca="true" t="shared" si="2" ref="C16:L16">SUM(C17:C73)-C31</f>
        <v>104</v>
      </c>
      <c r="D16" s="28">
        <f t="shared" si="2"/>
        <v>2441</v>
      </c>
      <c r="E16" s="28">
        <f t="shared" si="2"/>
        <v>5688</v>
      </c>
      <c r="F16" s="28">
        <f t="shared" si="2"/>
        <v>16906</v>
      </c>
      <c r="G16" s="28">
        <f t="shared" si="2"/>
        <v>11526</v>
      </c>
      <c r="H16" s="28">
        <f t="shared" si="2"/>
        <v>5877</v>
      </c>
      <c r="I16" s="28">
        <f t="shared" si="2"/>
        <v>3021</v>
      </c>
      <c r="J16" s="28">
        <f t="shared" si="2"/>
        <v>860</v>
      </c>
      <c r="K16" s="28">
        <f t="shared" si="2"/>
        <v>59</v>
      </c>
      <c r="L16" s="28">
        <f t="shared" si="2"/>
        <v>0</v>
      </c>
    </row>
    <row r="17" spans="1:12" ht="14.25">
      <c r="A17" s="7" t="s">
        <v>10</v>
      </c>
      <c r="B17" s="28">
        <f aca="true" t="shared" si="3" ref="B17:B73">SUM(C17:L17)</f>
        <v>1310</v>
      </c>
      <c r="C17" s="29">
        <v>4</v>
      </c>
      <c r="D17" s="29">
        <v>80</v>
      </c>
      <c r="E17" s="29">
        <v>142</v>
      </c>
      <c r="F17" s="29">
        <v>434</v>
      </c>
      <c r="G17" s="29">
        <v>347</v>
      </c>
      <c r="H17" s="29">
        <v>198</v>
      </c>
      <c r="I17" s="29">
        <v>77</v>
      </c>
      <c r="J17" s="29">
        <v>25</v>
      </c>
      <c r="K17" s="29">
        <v>3</v>
      </c>
      <c r="L17" s="29">
        <v>0</v>
      </c>
    </row>
    <row r="18" spans="1:12" ht="14.25">
      <c r="A18" s="7" t="s">
        <v>11</v>
      </c>
      <c r="B18" s="28">
        <f t="shared" si="3"/>
        <v>204</v>
      </c>
      <c r="C18" s="29">
        <v>0</v>
      </c>
      <c r="D18" s="29">
        <v>12</v>
      </c>
      <c r="E18" s="29">
        <v>32</v>
      </c>
      <c r="F18" s="29">
        <v>90</v>
      </c>
      <c r="G18" s="29">
        <v>41</v>
      </c>
      <c r="H18" s="29">
        <v>18</v>
      </c>
      <c r="I18" s="29">
        <v>8</v>
      </c>
      <c r="J18" s="29">
        <v>3</v>
      </c>
      <c r="K18" s="29">
        <v>0</v>
      </c>
      <c r="L18" s="29">
        <v>0</v>
      </c>
    </row>
    <row r="19" spans="1:12" ht="14.25">
      <c r="A19" s="7" t="s">
        <v>12</v>
      </c>
      <c r="B19" s="28">
        <f t="shared" si="3"/>
        <v>903</v>
      </c>
      <c r="C19" s="29">
        <v>5</v>
      </c>
      <c r="D19" s="29">
        <v>43</v>
      </c>
      <c r="E19" s="29">
        <v>122</v>
      </c>
      <c r="F19" s="29">
        <v>382</v>
      </c>
      <c r="G19" s="29">
        <v>210</v>
      </c>
      <c r="H19" s="29">
        <v>87</v>
      </c>
      <c r="I19" s="29">
        <v>42</v>
      </c>
      <c r="J19" s="29">
        <v>11</v>
      </c>
      <c r="K19" s="29">
        <v>1</v>
      </c>
      <c r="L19" s="29">
        <v>0</v>
      </c>
    </row>
    <row r="20" spans="1:12" ht="14.25">
      <c r="A20" s="7" t="s">
        <v>13</v>
      </c>
      <c r="B20" s="28">
        <f t="shared" si="3"/>
        <v>434</v>
      </c>
      <c r="C20" s="29">
        <v>2</v>
      </c>
      <c r="D20" s="29">
        <v>30</v>
      </c>
      <c r="E20" s="29">
        <v>62</v>
      </c>
      <c r="F20" s="29">
        <v>169</v>
      </c>
      <c r="G20" s="29">
        <v>100</v>
      </c>
      <c r="H20" s="29">
        <v>50</v>
      </c>
      <c r="I20" s="29">
        <v>19</v>
      </c>
      <c r="J20" s="29">
        <v>1</v>
      </c>
      <c r="K20" s="29">
        <v>1</v>
      </c>
      <c r="L20" s="29">
        <v>0</v>
      </c>
    </row>
    <row r="21" spans="1:12" ht="14.25">
      <c r="A21" s="7" t="s">
        <v>14</v>
      </c>
      <c r="B21" s="28">
        <f t="shared" si="3"/>
        <v>396</v>
      </c>
      <c r="C21" s="29">
        <v>0</v>
      </c>
      <c r="D21" s="29">
        <v>18</v>
      </c>
      <c r="E21" s="29">
        <v>58</v>
      </c>
      <c r="F21" s="29">
        <v>173</v>
      </c>
      <c r="G21" s="29">
        <v>83</v>
      </c>
      <c r="H21" s="29">
        <v>31</v>
      </c>
      <c r="I21" s="29">
        <v>23</v>
      </c>
      <c r="J21" s="29">
        <v>10</v>
      </c>
      <c r="K21" s="29">
        <v>0</v>
      </c>
      <c r="L21" s="29">
        <v>0</v>
      </c>
    </row>
    <row r="22" spans="1:12" ht="14.25">
      <c r="A22" s="7" t="s">
        <v>15</v>
      </c>
      <c r="B22" s="28">
        <f t="shared" si="3"/>
        <v>688</v>
      </c>
      <c r="C22" s="29">
        <v>3</v>
      </c>
      <c r="D22" s="29">
        <v>45</v>
      </c>
      <c r="E22" s="29">
        <v>102</v>
      </c>
      <c r="F22" s="29">
        <v>293</v>
      </c>
      <c r="G22" s="29">
        <v>156</v>
      </c>
      <c r="H22" s="29">
        <v>57</v>
      </c>
      <c r="I22" s="29">
        <v>27</v>
      </c>
      <c r="J22" s="29">
        <v>4</v>
      </c>
      <c r="K22" s="29">
        <v>1</v>
      </c>
      <c r="L22" s="29">
        <v>0</v>
      </c>
    </row>
    <row r="23" spans="1:12" ht="14.25">
      <c r="A23" s="7" t="s">
        <v>16</v>
      </c>
      <c r="B23" s="28">
        <f t="shared" si="3"/>
        <v>522</v>
      </c>
      <c r="C23" s="29">
        <v>0</v>
      </c>
      <c r="D23" s="29">
        <v>32</v>
      </c>
      <c r="E23" s="29">
        <v>78</v>
      </c>
      <c r="F23" s="29">
        <v>235</v>
      </c>
      <c r="G23" s="29">
        <v>124</v>
      </c>
      <c r="H23" s="29">
        <v>38</v>
      </c>
      <c r="I23" s="29">
        <v>14</v>
      </c>
      <c r="J23" s="29">
        <v>0</v>
      </c>
      <c r="K23" s="29">
        <v>1</v>
      </c>
      <c r="L23" s="29">
        <v>0</v>
      </c>
    </row>
    <row r="24" spans="1:12" ht="14.25">
      <c r="A24" s="7" t="s">
        <v>17</v>
      </c>
      <c r="B24" s="28">
        <f t="shared" si="3"/>
        <v>261</v>
      </c>
      <c r="C24" s="29">
        <v>0</v>
      </c>
      <c r="D24" s="29">
        <v>19</v>
      </c>
      <c r="E24" s="29">
        <v>36</v>
      </c>
      <c r="F24" s="29">
        <v>116</v>
      </c>
      <c r="G24" s="29">
        <v>48</v>
      </c>
      <c r="H24" s="29">
        <v>23</v>
      </c>
      <c r="I24" s="29">
        <v>18</v>
      </c>
      <c r="J24" s="29">
        <v>0</v>
      </c>
      <c r="K24" s="29">
        <v>1</v>
      </c>
      <c r="L24" s="29">
        <v>0</v>
      </c>
    </row>
    <row r="25" spans="1:12" ht="14.25">
      <c r="A25" s="7" t="s">
        <v>18</v>
      </c>
      <c r="B25" s="28">
        <f t="shared" si="3"/>
        <v>366</v>
      </c>
      <c r="C25" s="29">
        <v>0</v>
      </c>
      <c r="D25" s="29">
        <v>15</v>
      </c>
      <c r="E25" s="29">
        <v>58</v>
      </c>
      <c r="F25" s="29">
        <v>156</v>
      </c>
      <c r="G25" s="29">
        <v>84</v>
      </c>
      <c r="H25" s="29">
        <v>34</v>
      </c>
      <c r="I25" s="29">
        <v>14</v>
      </c>
      <c r="J25" s="29">
        <v>5</v>
      </c>
      <c r="K25" s="29">
        <v>0</v>
      </c>
      <c r="L25" s="29">
        <v>0</v>
      </c>
    </row>
    <row r="26" spans="1:12" ht="14.25">
      <c r="A26" s="7" t="s">
        <v>19</v>
      </c>
      <c r="B26" s="28">
        <f t="shared" si="3"/>
        <v>237</v>
      </c>
      <c r="C26" s="29">
        <v>1</v>
      </c>
      <c r="D26" s="29">
        <v>15</v>
      </c>
      <c r="E26" s="29">
        <v>28</v>
      </c>
      <c r="F26" s="29">
        <v>103</v>
      </c>
      <c r="G26" s="29">
        <v>50</v>
      </c>
      <c r="H26" s="29">
        <v>21</v>
      </c>
      <c r="I26" s="29">
        <v>12</v>
      </c>
      <c r="J26" s="29">
        <v>7</v>
      </c>
      <c r="K26" s="29">
        <v>0</v>
      </c>
      <c r="L26" s="29">
        <v>0</v>
      </c>
    </row>
    <row r="27" spans="1:12" ht="14.25">
      <c r="A27" s="7" t="s">
        <v>20</v>
      </c>
      <c r="B27" s="28">
        <f t="shared" si="3"/>
        <v>237</v>
      </c>
      <c r="C27" s="29">
        <v>0</v>
      </c>
      <c r="D27" s="29">
        <v>12</v>
      </c>
      <c r="E27" s="29">
        <v>30</v>
      </c>
      <c r="F27" s="29">
        <v>110</v>
      </c>
      <c r="G27" s="29">
        <v>60</v>
      </c>
      <c r="H27" s="29">
        <v>18</v>
      </c>
      <c r="I27" s="29">
        <v>5</v>
      </c>
      <c r="J27" s="29">
        <v>2</v>
      </c>
      <c r="K27" s="29">
        <v>0</v>
      </c>
      <c r="L27" s="29">
        <v>0</v>
      </c>
    </row>
    <row r="28" spans="1:12" ht="14.25">
      <c r="A28" s="7" t="s">
        <v>21</v>
      </c>
      <c r="B28" s="28">
        <f t="shared" si="3"/>
        <v>206</v>
      </c>
      <c r="C28" s="29">
        <v>0</v>
      </c>
      <c r="D28" s="29">
        <v>4</v>
      </c>
      <c r="E28" s="29">
        <v>29</v>
      </c>
      <c r="F28" s="29">
        <v>89</v>
      </c>
      <c r="G28" s="29">
        <v>57</v>
      </c>
      <c r="H28" s="29">
        <v>18</v>
      </c>
      <c r="I28" s="29">
        <v>7</v>
      </c>
      <c r="J28" s="29">
        <v>2</v>
      </c>
      <c r="K28" s="29">
        <v>0</v>
      </c>
      <c r="L28" s="29">
        <v>0</v>
      </c>
    </row>
    <row r="29" spans="1:12" ht="14.25">
      <c r="A29" s="7" t="s">
        <v>22</v>
      </c>
      <c r="B29" s="28">
        <f t="shared" si="3"/>
        <v>866</v>
      </c>
      <c r="C29" s="29">
        <v>1</v>
      </c>
      <c r="D29" s="29">
        <v>29</v>
      </c>
      <c r="E29" s="29">
        <v>103</v>
      </c>
      <c r="F29" s="29">
        <v>308</v>
      </c>
      <c r="G29" s="29">
        <v>240</v>
      </c>
      <c r="H29" s="29">
        <v>101</v>
      </c>
      <c r="I29" s="29">
        <v>60</v>
      </c>
      <c r="J29" s="29">
        <v>23</v>
      </c>
      <c r="K29" s="29">
        <v>1</v>
      </c>
      <c r="L29" s="29">
        <v>0</v>
      </c>
    </row>
    <row r="30" spans="1:12" ht="14.25">
      <c r="A30" s="7" t="s">
        <v>23</v>
      </c>
      <c r="B30" s="28">
        <f t="shared" si="3"/>
        <v>4321</v>
      </c>
      <c r="C30" s="29">
        <v>16</v>
      </c>
      <c r="D30" s="29">
        <v>298</v>
      </c>
      <c r="E30" s="29">
        <v>596</v>
      </c>
      <c r="F30" s="28">
        <v>1608</v>
      </c>
      <c r="G30" s="28">
        <v>1034</v>
      </c>
      <c r="H30" s="29">
        <v>463</v>
      </c>
      <c r="I30" s="29">
        <v>240</v>
      </c>
      <c r="J30" s="29">
        <v>66</v>
      </c>
      <c r="K30" s="29">
        <v>0</v>
      </c>
      <c r="L30" s="29">
        <v>0</v>
      </c>
    </row>
    <row r="31" spans="1:12" ht="16.5">
      <c r="A31" s="7" t="s">
        <v>76</v>
      </c>
      <c r="B31" s="28">
        <f t="shared" si="3"/>
        <v>109</v>
      </c>
      <c r="C31" s="29">
        <v>0</v>
      </c>
      <c r="D31" s="29">
        <v>6</v>
      </c>
      <c r="E31" s="29">
        <v>13</v>
      </c>
      <c r="F31" s="29">
        <v>52</v>
      </c>
      <c r="G31" s="29">
        <v>20</v>
      </c>
      <c r="H31" s="29">
        <v>14</v>
      </c>
      <c r="I31" s="29">
        <v>3</v>
      </c>
      <c r="J31" s="29">
        <v>1</v>
      </c>
      <c r="K31" s="29">
        <v>0</v>
      </c>
      <c r="L31" s="29">
        <v>0</v>
      </c>
    </row>
    <row r="32" spans="1:12" ht="14.25">
      <c r="A32" s="7" t="s">
        <v>24</v>
      </c>
      <c r="B32" s="28">
        <f t="shared" si="3"/>
        <v>275</v>
      </c>
      <c r="C32" s="29">
        <v>0</v>
      </c>
      <c r="D32" s="29">
        <v>7</v>
      </c>
      <c r="E32" s="29">
        <v>44</v>
      </c>
      <c r="F32" s="29">
        <v>116</v>
      </c>
      <c r="G32" s="29">
        <v>79</v>
      </c>
      <c r="H32" s="29">
        <v>21</v>
      </c>
      <c r="I32" s="29">
        <v>5</v>
      </c>
      <c r="J32" s="29">
        <v>3</v>
      </c>
      <c r="K32" s="29">
        <v>0</v>
      </c>
      <c r="L32" s="29">
        <v>0</v>
      </c>
    </row>
    <row r="33" spans="1:12" ht="14.25">
      <c r="A33" s="7" t="s">
        <v>25</v>
      </c>
      <c r="B33" s="28">
        <f t="shared" si="3"/>
        <v>325</v>
      </c>
      <c r="C33" s="29">
        <v>0</v>
      </c>
      <c r="D33" s="29">
        <v>12</v>
      </c>
      <c r="E33" s="29">
        <v>43</v>
      </c>
      <c r="F33" s="29">
        <v>155</v>
      </c>
      <c r="G33" s="29">
        <v>73</v>
      </c>
      <c r="H33" s="29">
        <v>24</v>
      </c>
      <c r="I33" s="29">
        <v>16</v>
      </c>
      <c r="J33" s="29">
        <v>1</v>
      </c>
      <c r="K33" s="29">
        <v>1</v>
      </c>
      <c r="L33" s="29">
        <v>0</v>
      </c>
    </row>
    <row r="34" spans="1:12" ht="14.25">
      <c r="A34" s="7" t="s">
        <v>26</v>
      </c>
      <c r="B34" s="28">
        <f t="shared" si="3"/>
        <v>281</v>
      </c>
      <c r="C34" s="29">
        <v>0</v>
      </c>
      <c r="D34" s="29">
        <v>14</v>
      </c>
      <c r="E34" s="29">
        <v>42</v>
      </c>
      <c r="F34" s="29">
        <v>108</v>
      </c>
      <c r="G34" s="29">
        <v>72</v>
      </c>
      <c r="H34" s="29">
        <v>20</v>
      </c>
      <c r="I34" s="29">
        <v>17</v>
      </c>
      <c r="J34" s="29">
        <v>8</v>
      </c>
      <c r="K34" s="29">
        <v>0</v>
      </c>
      <c r="L34" s="29">
        <v>0</v>
      </c>
    </row>
    <row r="35" spans="1:12" ht="14.25">
      <c r="A35" s="7" t="s">
        <v>27</v>
      </c>
      <c r="B35" s="28">
        <f t="shared" si="3"/>
        <v>201</v>
      </c>
      <c r="C35" s="29">
        <v>0</v>
      </c>
      <c r="D35" s="29">
        <v>8</v>
      </c>
      <c r="E35" s="29">
        <v>33</v>
      </c>
      <c r="F35" s="29">
        <v>84</v>
      </c>
      <c r="G35" s="29">
        <v>36</v>
      </c>
      <c r="H35" s="29">
        <v>24</v>
      </c>
      <c r="I35" s="29">
        <v>13</v>
      </c>
      <c r="J35" s="29">
        <v>3</v>
      </c>
      <c r="K35" s="29">
        <v>0</v>
      </c>
      <c r="L35" s="29">
        <v>0</v>
      </c>
    </row>
    <row r="36" spans="1:12" ht="16.5">
      <c r="A36" s="7" t="s">
        <v>77</v>
      </c>
      <c r="B36" s="28">
        <f t="shared" si="3"/>
        <v>109</v>
      </c>
      <c r="C36" s="29">
        <v>0</v>
      </c>
      <c r="D36" s="29">
        <v>6</v>
      </c>
      <c r="E36" s="29">
        <v>13</v>
      </c>
      <c r="F36" s="29">
        <v>52</v>
      </c>
      <c r="G36" s="29">
        <v>20</v>
      </c>
      <c r="H36" s="29">
        <v>14</v>
      </c>
      <c r="I36" s="29">
        <v>3</v>
      </c>
      <c r="J36" s="29">
        <v>1</v>
      </c>
      <c r="K36" s="29">
        <v>0</v>
      </c>
      <c r="L36" s="29">
        <v>0</v>
      </c>
    </row>
    <row r="37" spans="1:12" ht="14.25">
      <c r="A37" s="7" t="s">
        <v>28</v>
      </c>
      <c r="B37" s="28">
        <f t="shared" si="3"/>
        <v>294</v>
      </c>
      <c r="C37" s="29">
        <v>2</v>
      </c>
      <c r="D37" s="29">
        <v>15</v>
      </c>
      <c r="E37" s="29">
        <v>38</v>
      </c>
      <c r="F37" s="29">
        <v>132</v>
      </c>
      <c r="G37" s="29">
        <v>56</v>
      </c>
      <c r="H37" s="29">
        <v>32</v>
      </c>
      <c r="I37" s="29">
        <v>17</v>
      </c>
      <c r="J37" s="29">
        <v>2</v>
      </c>
      <c r="K37" s="29">
        <v>0</v>
      </c>
      <c r="L37" s="29">
        <v>0</v>
      </c>
    </row>
    <row r="38" spans="1:12" ht="14.25">
      <c r="A38" s="7" t="s">
        <v>29</v>
      </c>
      <c r="B38" s="28">
        <f t="shared" si="3"/>
        <v>509</v>
      </c>
      <c r="C38" s="29">
        <v>0</v>
      </c>
      <c r="D38" s="29">
        <v>23</v>
      </c>
      <c r="E38" s="29">
        <v>63</v>
      </c>
      <c r="F38" s="29">
        <v>224</v>
      </c>
      <c r="G38" s="29">
        <v>134</v>
      </c>
      <c r="H38" s="29">
        <v>48</v>
      </c>
      <c r="I38" s="29">
        <v>14</v>
      </c>
      <c r="J38" s="29">
        <v>3</v>
      </c>
      <c r="K38" s="29">
        <v>0</v>
      </c>
      <c r="L38" s="29">
        <v>0</v>
      </c>
    </row>
    <row r="39" spans="1:12" ht="14.25">
      <c r="A39" s="7" t="s">
        <v>30</v>
      </c>
      <c r="B39" s="28">
        <f t="shared" si="3"/>
        <v>97</v>
      </c>
      <c r="C39" s="29">
        <v>0</v>
      </c>
      <c r="D39" s="29">
        <v>4</v>
      </c>
      <c r="E39" s="29">
        <v>8</v>
      </c>
      <c r="F39" s="29">
        <v>44</v>
      </c>
      <c r="G39" s="29">
        <v>25</v>
      </c>
      <c r="H39" s="29">
        <v>7</v>
      </c>
      <c r="I39" s="29">
        <v>7</v>
      </c>
      <c r="J39" s="29">
        <v>2</v>
      </c>
      <c r="K39" s="29">
        <v>0</v>
      </c>
      <c r="L39" s="29">
        <v>0</v>
      </c>
    </row>
    <row r="40" spans="1:12" ht="14.25">
      <c r="A40" s="7" t="s">
        <v>31</v>
      </c>
      <c r="B40" s="28">
        <f t="shared" si="3"/>
        <v>215</v>
      </c>
      <c r="C40" s="29">
        <v>1</v>
      </c>
      <c r="D40" s="29">
        <v>8</v>
      </c>
      <c r="E40" s="29">
        <v>25</v>
      </c>
      <c r="F40" s="29">
        <v>84</v>
      </c>
      <c r="G40" s="29">
        <v>63</v>
      </c>
      <c r="H40" s="29">
        <v>20</v>
      </c>
      <c r="I40" s="29">
        <v>12</v>
      </c>
      <c r="J40" s="29">
        <v>2</v>
      </c>
      <c r="K40" s="29">
        <v>0</v>
      </c>
      <c r="L40" s="29">
        <v>0</v>
      </c>
    </row>
    <row r="41" spans="1:12" ht="14.25">
      <c r="A41" s="7" t="s">
        <v>32</v>
      </c>
      <c r="B41" s="28">
        <f t="shared" si="3"/>
        <v>335</v>
      </c>
      <c r="C41" s="29">
        <v>1</v>
      </c>
      <c r="D41" s="29">
        <v>20</v>
      </c>
      <c r="E41" s="29">
        <v>46</v>
      </c>
      <c r="F41" s="29">
        <v>136</v>
      </c>
      <c r="G41" s="29">
        <v>74</v>
      </c>
      <c r="H41" s="29">
        <v>39</v>
      </c>
      <c r="I41" s="29">
        <v>14</v>
      </c>
      <c r="J41" s="29">
        <v>5</v>
      </c>
      <c r="K41" s="29">
        <v>0</v>
      </c>
      <c r="L41" s="29">
        <v>0</v>
      </c>
    </row>
    <row r="42" spans="1:12" ht="14.25">
      <c r="A42" s="7" t="s">
        <v>33</v>
      </c>
      <c r="B42" s="28">
        <f t="shared" si="3"/>
        <v>3730</v>
      </c>
      <c r="C42" s="29">
        <v>16</v>
      </c>
      <c r="D42" s="29">
        <v>296</v>
      </c>
      <c r="E42" s="29">
        <v>516</v>
      </c>
      <c r="F42" s="28">
        <v>1336</v>
      </c>
      <c r="G42" s="29">
        <v>844</v>
      </c>
      <c r="H42" s="29">
        <v>446</v>
      </c>
      <c r="I42" s="29">
        <v>218</v>
      </c>
      <c r="J42" s="29">
        <v>53</v>
      </c>
      <c r="K42" s="29">
        <v>5</v>
      </c>
      <c r="L42" s="29">
        <v>0</v>
      </c>
    </row>
    <row r="43" spans="1:12" ht="14.25">
      <c r="A43" s="7" t="s">
        <v>34</v>
      </c>
      <c r="B43" s="28">
        <f t="shared" si="3"/>
        <v>317</v>
      </c>
      <c r="C43" s="29">
        <v>1</v>
      </c>
      <c r="D43" s="29">
        <v>24</v>
      </c>
      <c r="E43" s="29">
        <v>42</v>
      </c>
      <c r="F43" s="29">
        <v>115</v>
      </c>
      <c r="G43" s="29">
        <v>80</v>
      </c>
      <c r="H43" s="29">
        <v>27</v>
      </c>
      <c r="I43" s="29">
        <v>21</v>
      </c>
      <c r="J43" s="29">
        <v>7</v>
      </c>
      <c r="K43" s="29">
        <v>0</v>
      </c>
      <c r="L43" s="29">
        <v>0</v>
      </c>
    </row>
    <row r="44" spans="1:12" ht="14.25">
      <c r="A44" s="7" t="s">
        <v>35</v>
      </c>
      <c r="B44" s="28">
        <f t="shared" si="3"/>
        <v>3934</v>
      </c>
      <c r="C44" s="29">
        <v>8</v>
      </c>
      <c r="D44" s="29">
        <v>148</v>
      </c>
      <c r="E44" s="29">
        <v>359</v>
      </c>
      <c r="F44" s="28">
        <v>1169</v>
      </c>
      <c r="G44" s="28">
        <v>1061</v>
      </c>
      <c r="H44" s="29">
        <v>677</v>
      </c>
      <c r="I44" s="29">
        <v>370</v>
      </c>
      <c r="J44" s="29">
        <v>129</v>
      </c>
      <c r="K44" s="29">
        <v>13</v>
      </c>
      <c r="L44" s="29">
        <v>0</v>
      </c>
    </row>
    <row r="45" spans="1:12" ht="14.25">
      <c r="A45" s="7" t="s">
        <v>36</v>
      </c>
      <c r="B45" s="28">
        <f t="shared" si="3"/>
        <v>1003</v>
      </c>
      <c r="C45" s="29">
        <v>5</v>
      </c>
      <c r="D45" s="29">
        <v>67</v>
      </c>
      <c r="E45" s="29">
        <v>124</v>
      </c>
      <c r="F45" s="29">
        <v>431</v>
      </c>
      <c r="G45" s="29">
        <v>230</v>
      </c>
      <c r="H45" s="29">
        <v>85</v>
      </c>
      <c r="I45" s="29">
        <v>48</v>
      </c>
      <c r="J45" s="29">
        <v>13</v>
      </c>
      <c r="K45" s="29">
        <v>0</v>
      </c>
      <c r="L45" s="29">
        <v>0</v>
      </c>
    </row>
    <row r="46" spans="1:12" ht="14.25">
      <c r="A46" s="7" t="s">
        <v>37</v>
      </c>
      <c r="B46" s="28">
        <f t="shared" si="3"/>
        <v>1249</v>
      </c>
      <c r="C46" s="29">
        <v>1</v>
      </c>
      <c r="D46" s="29">
        <v>68</v>
      </c>
      <c r="E46" s="29">
        <v>190</v>
      </c>
      <c r="F46" s="29">
        <v>481</v>
      </c>
      <c r="G46" s="29">
        <v>300</v>
      </c>
      <c r="H46" s="29">
        <v>131</v>
      </c>
      <c r="I46" s="29">
        <v>60</v>
      </c>
      <c r="J46" s="29">
        <v>16</v>
      </c>
      <c r="K46" s="29">
        <v>2</v>
      </c>
      <c r="L46" s="29">
        <v>0</v>
      </c>
    </row>
    <row r="47" spans="1:12" ht="14.25">
      <c r="A47" s="7" t="s">
        <v>38</v>
      </c>
      <c r="B47" s="28">
        <f t="shared" si="3"/>
        <v>2523</v>
      </c>
      <c r="C47" s="29">
        <v>5</v>
      </c>
      <c r="D47" s="29">
        <v>185</v>
      </c>
      <c r="E47" s="29">
        <v>320</v>
      </c>
      <c r="F47" s="29">
        <v>987</v>
      </c>
      <c r="G47" s="29">
        <v>590</v>
      </c>
      <c r="H47" s="29">
        <v>288</v>
      </c>
      <c r="I47" s="29">
        <v>119</v>
      </c>
      <c r="J47" s="29">
        <v>29</v>
      </c>
      <c r="K47" s="29">
        <v>0</v>
      </c>
      <c r="L47" s="29">
        <v>0</v>
      </c>
    </row>
    <row r="48" spans="1:12" ht="14.25">
      <c r="A48" s="7" t="s">
        <v>39</v>
      </c>
      <c r="B48" s="28">
        <f t="shared" si="3"/>
        <v>380</v>
      </c>
      <c r="C48" s="29">
        <v>0</v>
      </c>
      <c r="D48" s="29">
        <v>17</v>
      </c>
      <c r="E48" s="29">
        <v>58</v>
      </c>
      <c r="F48" s="29">
        <v>149</v>
      </c>
      <c r="G48" s="29">
        <v>86</v>
      </c>
      <c r="H48" s="29">
        <v>37</v>
      </c>
      <c r="I48" s="29">
        <v>26</v>
      </c>
      <c r="J48" s="29">
        <v>7</v>
      </c>
      <c r="K48" s="29">
        <v>0</v>
      </c>
      <c r="L48" s="29">
        <v>0</v>
      </c>
    </row>
    <row r="49" spans="1:12" ht="14.25">
      <c r="A49" s="7" t="s">
        <v>40</v>
      </c>
      <c r="B49" s="28">
        <f t="shared" si="3"/>
        <v>1650</v>
      </c>
      <c r="C49" s="29">
        <v>2</v>
      </c>
      <c r="D49" s="29">
        <v>89</v>
      </c>
      <c r="E49" s="29">
        <v>200</v>
      </c>
      <c r="F49" s="29">
        <v>567</v>
      </c>
      <c r="G49" s="29">
        <v>430</v>
      </c>
      <c r="H49" s="29">
        <v>220</v>
      </c>
      <c r="I49" s="29">
        <v>114</v>
      </c>
      <c r="J49" s="29">
        <v>27</v>
      </c>
      <c r="K49" s="29">
        <v>1</v>
      </c>
      <c r="L49" s="29">
        <v>0</v>
      </c>
    </row>
    <row r="50" spans="1:12" ht="14.25">
      <c r="A50" s="7" t="s">
        <v>41</v>
      </c>
      <c r="B50" s="28">
        <f t="shared" si="3"/>
        <v>209</v>
      </c>
      <c r="C50" s="29">
        <v>0</v>
      </c>
      <c r="D50" s="29">
        <v>16</v>
      </c>
      <c r="E50" s="29">
        <v>26</v>
      </c>
      <c r="F50" s="29">
        <v>90</v>
      </c>
      <c r="G50" s="29">
        <v>48</v>
      </c>
      <c r="H50" s="29">
        <v>19</v>
      </c>
      <c r="I50" s="29">
        <v>8</v>
      </c>
      <c r="J50" s="29">
        <v>2</v>
      </c>
      <c r="K50" s="29">
        <v>0</v>
      </c>
      <c r="L50" s="29">
        <v>0</v>
      </c>
    </row>
    <row r="51" spans="1:12" ht="14.25">
      <c r="A51" s="7" t="s">
        <v>42</v>
      </c>
      <c r="B51" s="28">
        <f t="shared" si="3"/>
        <v>715</v>
      </c>
      <c r="C51" s="29">
        <v>1</v>
      </c>
      <c r="D51" s="29">
        <v>49</v>
      </c>
      <c r="E51" s="29">
        <v>117</v>
      </c>
      <c r="F51" s="29">
        <v>284</v>
      </c>
      <c r="G51" s="29">
        <v>162</v>
      </c>
      <c r="H51" s="29">
        <v>68</v>
      </c>
      <c r="I51" s="29">
        <v>24</v>
      </c>
      <c r="J51" s="29">
        <v>8</v>
      </c>
      <c r="K51" s="29">
        <v>2</v>
      </c>
      <c r="L51" s="29">
        <v>0</v>
      </c>
    </row>
    <row r="52" spans="1:12" ht="14.25">
      <c r="A52" s="7" t="s">
        <v>43</v>
      </c>
      <c r="B52" s="28">
        <f t="shared" si="3"/>
        <v>247</v>
      </c>
      <c r="C52" s="29">
        <v>0</v>
      </c>
      <c r="D52" s="29">
        <v>8</v>
      </c>
      <c r="E52" s="29">
        <v>31</v>
      </c>
      <c r="F52" s="29">
        <v>101</v>
      </c>
      <c r="G52" s="29">
        <v>68</v>
      </c>
      <c r="H52" s="29">
        <v>22</v>
      </c>
      <c r="I52" s="29">
        <v>12</v>
      </c>
      <c r="J52" s="29">
        <v>5</v>
      </c>
      <c r="K52" s="29">
        <v>0</v>
      </c>
      <c r="L52" s="29">
        <v>0</v>
      </c>
    </row>
    <row r="53" spans="1:12" ht="14.25">
      <c r="A53" s="7" t="s">
        <v>44</v>
      </c>
      <c r="B53" s="28">
        <f t="shared" si="3"/>
        <v>176</v>
      </c>
      <c r="C53" s="29">
        <v>0</v>
      </c>
      <c r="D53" s="29">
        <v>5</v>
      </c>
      <c r="E53" s="29">
        <v>15</v>
      </c>
      <c r="F53" s="29">
        <v>54</v>
      </c>
      <c r="G53" s="29">
        <v>47</v>
      </c>
      <c r="H53" s="29">
        <v>31</v>
      </c>
      <c r="I53" s="29">
        <v>16</v>
      </c>
      <c r="J53" s="29">
        <v>7</v>
      </c>
      <c r="K53" s="29">
        <v>1</v>
      </c>
      <c r="L53" s="29">
        <v>0</v>
      </c>
    </row>
    <row r="54" spans="1:12" ht="14.25">
      <c r="A54" s="7" t="s">
        <v>45</v>
      </c>
      <c r="B54" s="28">
        <f t="shared" si="3"/>
        <v>770</v>
      </c>
      <c r="C54" s="29">
        <v>1</v>
      </c>
      <c r="D54" s="29">
        <v>31</v>
      </c>
      <c r="E54" s="29">
        <v>101</v>
      </c>
      <c r="F54" s="29">
        <v>298</v>
      </c>
      <c r="G54" s="29">
        <v>184</v>
      </c>
      <c r="H54" s="29">
        <v>94</v>
      </c>
      <c r="I54" s="29">
        <v>52</v>
      </c>
      <c r="J54" s="29">
        <v>8</v>
      </c>
      <c r="K54" s="29">
        <v>1</v>
      </c>
      <c r="L54" s="29">
        <v>0</v>
      </c>
    </row>
    <row r="55" spans="1:12" ht="14.25">
      <c r="A55" s="7" t="s">
        <v>46</v>
      </c>
      <c r="B55" s="28">
        <f t="shared" si="3"/>
        <v>986</v>
      </c>
      <c r="C55" s="29">
        <v>2</v>
      </c>
      <c r="D55" s="29">
        <v>27</v>
      </c>
      <c r="E55" s="29">
        <v>89</v>
      </c>
      <c r="F55" s="29">
        <v>333</v>
      </c>
      <c r="G55" s="29">
        <v>248</v>
      </c>
      <c r="H55" s="29">
        <v>168</v>
      </c>
      <c r="I55" s="29">
        <v>83</v>
      </c>
      <c r="J55" s="29">
        <v>31</v>
      </c>
      <c r="K55" s="29">
        <v>5</v>
      </c>
      <c r="L55" s="29">
        <v>0</v>
      </c>
    </row>
    <row r="56" spans="1:12" ht="14.25">
      <c r="A56" s="7" t="s">
        <v>47</v>
      </c>
      <c r="B56" s="28">
        <f t="shared" si="3"/>
        <v>547</v>
      </c>
      <c r="C56" s="29">
        <v>2</v>
      </c>
      <c r="D56" s="29">
        <v>27</v>
      </c>
      <c r="E56" s="29">
        <v>77</v>
      </c>
      <c r="F56" s="29">
        <v>230</v>
      </c>
      <c r="G56" s="29">
        <v>133</v>
      </c>
      <c r="H56" s="29">
        <v>46</v>
      </c>
      <c r="I56" s="29">
        <v>25</v>
      </c>
      <c r="J56" s="29">
        <v>7</v>
      </c>
      <c r="K56" s="29">
        <v>0</v>
      </c>
      <c r="L56" s="29">
        <v>0</v>
      </c>
    </row>
    <row r="57" spans="1:12" ht="14.25">
      <c r="A57" s="7" t="s">
        <v>48</v>
      </c>
      <c r="B57" s="28">
        <f t="shared" si="3"/>
        <v>617</v>
      </c>
      <c r="C57" s="29">
        <v>1</v>
      </c>
      <c r="D57" s="29">
        <v>19</v>
      </c>
      <c r="E57" s="29">
        <v>86</v>
      </c>
      <c r="F57" s="29">
        <v>238</v>
      </c>
      <c r="G57" s="29">
        <v>142</v>
      </c>
      <c r="H57" s="29">
        <v>72</v>
      </c>
      <c r="I57" s="29">
        <v>51</v>
      </c>
      <c r="J57" s="29">
        <v>8</v>
      </c>
      <c r="K57" s="29">
        <v>0</v>
      </c>
      <c r="L57" s="29">
        <v>0</v>
      </c>
    </row>
    <row r="58" spans="1:12" ht="14.25">
      <c r="A58" s="7" t="s">
        <v>49</v>
      </c>
      <c r="B58" s="28">
        <f t="shared" si="3"/>
        <v>796</v>
      </c>
      <c r="C58" s="29">
        <v>4</v>
      </c>
      <c r="D58" s="29">
        <v>44</v>
      </c>
      <c r="E58" s="29">
        <v>79</v>
      </c>
      <c r="F58" s="29">
        <v>306</v>
      </c>
      <c r="G58" s="29">
        <v>195</v>
      </c>
      <c r="H58" s="29">
        <v>102</v>
      </c>
      <c r="I58" s="29">
        <v>51</v>
      </c>
      <c r="J58" s="29">
        <v>14</v>
      </c>
      <c r="K58" s="29">
        <v>1</v>
      </c>
      <c r="L58" s="29">
        <v>0</v>
      </c>
    </row>
    <row r="59" spans="1:12" ht="14.25">
      <c r="A59" s="7" t="s">
        <v>50</v>
      </c>
      <c r="B59" s="28">
        <f t="shared" si="3"/>
        <v>112</v>
      </c>
      <c r="C59" s="29">
        <v>0</v>
      </c>
      <c r="D59" s="29">
        <v>8</v>
      </c>
      <c r="E59" s="29">
        <v>14</v>
      </c>
      <c r="F59" s="29">
        <v>50</v>
      </c>
      <c r="G59" s="29">
        <v>21</v>
      </c>
      <c r="H59" s="29">
        <v>13</v>
      </c>
      <c r="I59" s="29">
        <v>5</v>
      </c>
      <c r="J59" s="29">
        <v>1</v>
      </c>
      <c r="K59" s="29">
        <v>0</v>
      </c>
      <c r="L59" s="29">
        <v>0</v>
      </c>
    </row>
    <row r="60" spans="1:12" ht="14.25">
      <c r="A60" s="7" t="s">
        <v>51</v>
      </c>
      <c r="B60" s="28">
        <f t="shared" si="3"/>
        <v>73</v>
      </c>
      <c r="C60" s="29">
        <v>0</v>
      </c>
      <c r="D60" s="29">
        <v>3</v>
      </c>
      <c r="E60" s="29">
        <v>10</v>
      </c>
      <c r="F60" s="29">
        <v>31</v>
      </c>
      <c r="G60" s="29">
        <v>17</v>
      </c>
      <c r="H60" s="29">
        <v>9</v>
      </c>
      <c r="I60" s="29">
        <v>3</v>
      </c>
      <c r="J60" s="29">
        <v>0</v>
      </c>
      <c r="K60" s="29">
        <v>0</v>
      </c>
      <c r="L60" s="29">
        <v>0</v>
      </c>
    </row>
    <row r="61" spans="1:12" ht="14.25">
      <c r="A61" s="7" t="s">
        <v>52</v>
      </c>
      <c r="B61" s="28">
        <f t="shared" si="3"/>
        <v>145</v>
      </c>
      <c r="C61" s="29">
        <v>0</v>
      </c>
      <c r="D61" s="29">
        <v>7</v>
      </c>
      <c r="E61" s="29">
        <v>17</v>
      </c>
      <c r="F61" s="29">
        <v>61</v>
      </c>
      <c r="G61" s="29">
        <v>38</v>
      </c>
      <c r="H61" s="29">
        <v>15</v>
      </c>
      <c r="I61" s="29">
        <v>4</v>
      </c>
      <c r="J61" s="29">
        <v>2</v>
      </c>
      <c r="K61" s="29">
        <v>1</v>
      </c>
      <c r="L61" s="29">
        <v>0</v>
      </c>
    </row>
    <row r="62" spans="1:12" ht="14.25">
      <c r="A62" s="7" t="s">
        <v>53</v>
      </c>
      <c r="B62" s="28">
        <f t="shared" si="3"/>
        <v>533</v>
      </c>
      <c r="C62" s="29">
        <v>0</v>
      </c>
      <c r="D62" s="29">
        <v>33</v>
      </c>
      <c r="E62" s="29">
        <v>74</v>
      </c>
      <c r="F62" s="29">
        <v>214</v>
      </c>
      <c r="G62" s="29">
        <v>135</v>
      </c>
      <c r="H62" s="29">
        <v>48</v>
      </c>
      <c r="I62" s="29">
        <v>26</v>
      </c>
      <c r="J62" s="29">
        <v>3</v>
      </c>
      <c r="K62" s="29">
        <v>0</v>
      </c>
      <c r="L62" s="29">
        <v>0</v>
      </c>
    </row>
    <row r="63" spans="1:12" ht="14.25">
      <c r="A63" s="7" t="s">
        <v>54</v>
      </c>
      <c r="B63" s="28">
        <f t="shared" si="3"/>
        <v>5939</v>
      </c>
      <c r="C63" s="29">
        <v>11</v>
      </c>
      <c r="D63" s="29">
        <v>247</v>
      </c>
      <c r="E63" s="29">
        <v>618</v>
      </c>
      <c r="F63" s="28">
        <v>1914</v>
      </c>
      <c r="G63" s="28">
        <v>1564</v>
      </c>
      <c r="H63" s="29">
        <v>915</v>
      </c>
      <c r="I63" s="29">
        <v>518</v>
      </c>
      <c r="J63" s="29">
        <v>145</v>
      </c>
      <c r="K63" s="29">
        <v>7</v>
      </c>
      <c r="L63" s="29">
        <v>0</v>
      </c>
    </row>
    <row r="64" spans="1:12" ht="14.25">
      <c r="A64" s="7" t="s">
        <v>55</v>
      </c>
      <c r="B64" s="28">
        <f t="shared" si="3"/>
        <v>468</v>
      </c>
      <c r="C64" s="29">
        <v>0</v>
      </c>
      <c r="D64" s="29">
        <v>25</v>
      </c>
      <c r="E64" s="29">
        <v>61</v>
      </c>
      <c r="F64" s="29">
        <v>175</v>
      </c>
      <c r="G64" s="29">
        <v>125</v>
      </c>
      <c r="H64" s="29">
        <v>49</v>
      </c>
      <c r="I64" s="29">
        <v>27</v>
      </c>
      <c r="J64" s="29">
        <v>6</v>
      </c>
      <c r="K64" s="29">
        <v>0</v>
      </c>
      <c r="L64" s="29">
        <v>0</v>
      </c>
    </row>
    <row r="65" spans="1:12" ht="14.25">
      <c r="A65" s="7" t="s">
        <v>56</v>
      </c>
      <c r="B65" s="28">
        <f t="shared" si="3"/>
        <v>116</v>
      </c>
      <c r="C65" s="29">
        <v>0</v>
      </c>
      <c r="D65" s="29">
        <v>3</v>
      </c>
      <c r="E65" s="29">
        <v>15</v>
      </c>
      <c r="F65" s="29">
        <v>42</v>
      </c>
      <c r="G65" s="29">
        <v>33</v>
      </c>
      <c r="H65" s="29">
        <v>9</v>
      </c>
      <c r="I65" s="29">
        <v>10</v>
      </c>
      <c r="J65" s="29">
        <v>4</v>
      </c>
      <c r="K65" s="29">
        <v>0</v>
      </c>
      <c r="L65" s="29">
        <v>0</v>
      </c>
    </row>
    <row r="66" spans="1:12" ht="14.25">
      <c r="A66" s="7" t="s">
        <v>57</v>
      </c>
      <c r="B66" s="28">
        <f t="shared" si="3"/>
        <v>274</v>
      </c>
      <c r="C66" s="29">
        <v>0</v>
      </c>
      <c r="D66" s="29">
        <v>8</v>
      </c>
      <c r="E66" s="29">
        <v>31</v>
      </c>
      <c r="F66" s="29">
        <v>109</v>
      </c>
      <c r="G66" s="29">
        <v>63</v>
      </c>
      <c r="H66" s="29">
        <v>41</v>
      </c>
      <c r="I66" s="29">
        <v>16</v>
      </c>
      <c r="J66" s="29">
        <v>4</v>
      </c>
      <c r="K66" s="29">
        <v>2</v>
      </c>
      <c r="L66" s="29">
        <v>0</v>
      </c>
    </row>
    <row r="67" spans="1:12" ht="14.25">
      <c r="A67" s="7" t="s">
        <v>58</v>
      </c>
      <c r="B67" s="28">
        <f t="shared" si="3"/>
        <v>741</v>
      </c>
      <c r="C67" s="29">
        <v>3</v>
      </c>
      <c r="D67" s="29">
        <v>26</v>
      </c>
      <c r="E67" s="29">
        <v>100</v>
      </c>
      <c r="F67" s="29">
        <v>270</v>
      </c>
      <c r="G67" s="29">
        <v>175</v>
      </c>
      <c r="H67" s="29">
        <v>93</v>
      </c>
      <c r="I67" s="29">
        <v>50</v>
      </c>
      <c r="J67" s="29">
        <v>22</v>
      </c>
      <c r="K67" s="29">
        <v>2</v>
      </c>
      <c r="L67" s="29">
        <v>0</v>
      </c>
    </row>
    <row r="68" spans="1:12" ht="14.25">
      <c r="A68" s="7" t="s">
        <v>59</v>
      </c>
      <c r="B68" s="28">
        <f t="shared" si="3"/>
        <v>262</v>
      </c>
      <c r="C68" s="29">
        <v>0</v>
      </c>
      <c r="D68" s="29">
        <v>16</v>
      </c>
      <c r="E68" s="29">
        <v>45</v>
      </c>
      <c r="F68" s="29">
        <v>93</v>
      </c>
      <c r="G68" s="29">
        <v>58</v>
      </c>
      <c r="H68" s="29">
        <v>35</v>
      </c>
      <c r="I68" s="29">
        <v>10</v>
      </c>
      <c r="J68" s="29">
        <v>5</v>
      </c>
      <c r="K68" s="29">
        <v>0</v>
      </c>
      <c r="L68" s="29">
        <v>0</v>
      </c>
    </row>
    <row r="69" spans="1:12" ht="14.25">
      <c r="A69" s="7" t="s">
        <v>60</v>
      </c>
      <c r="B69" s="28">
        <f t="shared" si="3"/>
        <v>255</v>
      </c>
      <c r="C69" s="29">
        <v>1</v>
      </c>
      <c r="D69" s="29">
        <v>9</v>
      </c>
      <c r="E69" s="29">
        <v>42</v>
      </c>
      <c r="F69" s="29">
        <v>106</v>
      </c>
      <c r="G69" s="29">
        <v>55</v>
      </c>
      <c r="H69" s="29">
        <v>26</v>
      </c>
      <c r="I69" s="29">
        <v>15</v>
      </c>
      <c r="J69" s="29">
        <v>1</v>
      </c>
      <c r="K69" s="29">
        <v>0</v>
      </c>
      <c r="L69" s="29">
        <v>0</v>
      </c>
    </row>
    <row r="70" spans="1:12" ht="14.25">
      <c r="A70" s="7" t="s">
        <v>61</v>
      </c>
      <c r="B70" s="28">
        <f t="shared" si="3"/>
        <v>433</v>
      </c>
      <c r="C70" s="29">
        <v>2</v>
      </c>
      <c r="D70" s="29">
        <v>28</v>
      </c>
      <c r="E70" s="29">
        <v>69</v>
      </c>
      <c r="F70" s="29">
        <v>176</v>
      </c>
      <c r="G70" s="29">
        <v>97</v>
      </c>
      <c r="H70" s="29">
        <v>37</v>
      </c>
      <c r="I70" s="29">
        <v>20</v>
      </c>
      <c r="J70" s="29">
        <v>4</v>
      </c>
      <c r="K70" s="29">
        <v>0</v>
      </c>
      <c r="L70" s="29">
        <v>0</v>
      </c>
    </row>
    <row r="71" spans="1:12" ht="14.25">
      <c r="A71" s="7" t="s">
        <v>62</v>
      </c>
      <c r="B71" s="28">
        <f t="shared" si="3"/>
        <v>3422</v>
      </c>
      <c r="C71" s="29">
        <v>2</v>
      </c>
      <c r="D71" s="29">
        <v>127</v>
      </c>
      <c r="E71" s="29">
        <v>306</v>
      </c>
      <c r="F71" s="29">
        <v>984</v>
      </c>
      <c r="G71" s="29">
        <v>951</v>
      </c>
      <c r="H71" s="29">
        <v>627</v>
      </c>
      <c r="I71" s="29">
        <v>321</v>
      </c>
      <c r="J71" s="29">
        <v>98</v>
      </c>
      <c r="K71" s="29">
        <v>6</v>
      </c>
      <c r="L71" s="29">
        <v>0</v>
      </c>
    </row>
    <row r="72" spans="1:12" ht="14.25">
      <c r="A72" s="7" t="s">
        <v>63</v>
      </c>
      <c r="B72" s="28">
        <f t="shared" si="3"/>
        <v>169</v>
      </c>
      <c r="C72" s="29">
        <v>0</v>
      </c>
      <c r="D72" s="29">
        <v>9</v>
      </c>
      <c r="E72" s="29">
        <v>16</v>
      </c>
      <c r="F72" s="29">
        <v>73</v>
      </c>
      <c r="G72" s="29">
        <v>49</v>
      </c>
      <c r="H72" s="29">
        <v>11</v>
      </c>
      <c r="I72" s="29">
        <v>7</v>
      </c>
      <c r="J72" s="29">
        <v>4</v>
      </c>
      <c r="K72" s="29">
        <v>0</v>
      </c>
      <c r="L72" s="29">
        <v>0</v>
      </c>
    </row>
    <row r="73" spans="1:12" ht="14.25">
      <c r="A73" s="7" t="s">
        <v>64</v>
      </c>
      <c r="B73" s="28">
        <f t="shared" si="3"/>
        <v>99</v>
      </c>
      <c r="C73" s="29">
        <v>0</v>
      </c>
      <c r="D73" s="29">
        <v>3</v>
      </c>
      <c r="E73" s="29">
        <v>9</v>
      </c>
      <c r="F73" s="29">
        <v>38</v>
      </c>
      <c r="G73" s="29">
        <v>31</v>
      </c>
      <c r="H73" s="29">
        <v>10</v>
      </c>
      <c r="I73" s="29">
        <v>7</v>
      </c>
      <c r="J73" s="29">
        <v>1</v>
      </c>
      <c r="K73" s="29">
        <v>0</v>
      </c>
      <c r="L73" s="29">
        <v>0</v>
      </c>
    </row>
    <row r="74" spans="1:12" ht="12.75">
      <c r="A74" s="27"/>
      <c r="B74" s="27"/>
      <c r="C74" s="27"/>
      <c r="D74" s="27"/>
      <c r="E74" s="27"/>
      <c r="F74" s="27"/>
      <c r="G74" s="27"/>
      <c r="H74" s="27"/>
      <c r="I74" s="27"/>
      <c r="J74" s="27"/>
      <c r="K74" s="27"/>
      <c r="L74" s="27"/>
    </row>
    <row r="75" spans="1:12" ht="59.2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2.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94</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99981</v>
      </c>
      <c r="C7" s="29">
        <v>215</v>
      </c>
      <c r="D7" s="28">
        <v>4953</v>
      </c>
      <c r="E7" s="28">
        <v>10531</v>
      </c>
      <c r="F7" s="28">
        <v>33197</v>
      </c>
      <c r="G7" s="28">
        <v>25543</v>
      </c>
      <c r="H7" s="28">
        <v>14711</v>
      </c>
      <c r="I7" s="28">
        <v>8330</v>
      </c>
      <c r="J7" s="28">
        <v>2321</v>
      </c>
      <c r="K7" s="29">
        <v>178</v>
      </c>
      <c r="L7" s="29">
        <v>2</v>
      </c>
    </row>
    <row r="8" spans="1:12" ht="15">
      <c r="A8" s="7"/>
      <c r="B8" s="30"/>
      <c r="C8" s="30"/>
      <c r="D8" s="30"/>
      <c r="E8" s="30"/>
      <c r="F8" s="30"/>
      <c r="G8" s="30"/>
      <c r="H8" s="30"/>
      <c r="I8" s="30"/>
      <c r="J8" s="30"/>
      <c r="K8" s="30"/>
      <c r="L8" s="30"/>
    </row>
    <row r="9" spans="1:12" ht="14.25">
      <c r="A9" s="7" t="s">
        <v>3</v>
      </c>
      <c r="B9" s="28">
        <f>SUM(B10:B14)</f>
        <v>54735</v>
      </c>
      <c r="C9" s="29">
        <v>98</v>
      </c>
      <c r="D9" s="28">
        <v>2551</v>
      </c>
      <c r="E9" s="28">
        <v>5027</v>
      </c>
      <c r="F9" s="28">
        <v>16507</v>
      </c>
      <c r="G9" s="28">
        <v>14537</v>
      </c>
      <c r="H9" s="28">
        <v>9181</v>
      </c>
      <c r="I9" s="28">
        <v>5215</v>
      </c>
      <c r="J9" s="28">
        <v>1504</v>
      </c>
      <c r="K9" s="29">
        <v>114</v>
      </c>
      <c r="L9" s="29">
        <v>1</v>
      </c>
    </row>
    <row r="10" spans="1:12" ht="14.25">
      <c r="A10" s="7" t="s">
        <v>4</v>
      </c>
      <c r="B10" s="28">
        <f>SUM(C10:L10)</f>
        <v>15393</v>
      </c>
      <c r="C10" s="29">
        <v>29</v>
      </c>
      <c r="D10" s="29">
        <v>873</v>
      </c>
      <c r="E10" s="28">
        <v>1492</v>
      </c>
      <c r="F10" s="28">
        <v>4771</v>
      </c>
      <c r="G10" s="28">
        <v>4069</v>
      </c>
      <c r="H10" s="28">
        <v>2471</v>
      </c>
      <c r="I10" s="28">
        <v>1326</v>
      </c>
      <c r="J10" s="29">
        <v>332</v>
      </c>
      <c r="K10" s="29">
        <v>29</v>
      </c>
      <c r="L10" s="29">
        <v>1</v>
      </c>
    </row>
    <row r="11" spans="1:12" ht="14.25">
      <c r="A11" s="7" t="s">
        <v>5</v>
      </c>
      <c r="B11" s="28">
        <f>SUM(C11:L11)</f>
        <v>17437</v>
      </c>
      <c r="C11" s="29">
        <v>40</v>
      </c>
      <c r="D11" s="29">
        <v>771</v>
      </c>
      <c r="E11" s="28">
        <v>1612</v>
      </c>
      <c r="F11" s="28">
        <v>5332</v>
      </c>
      <c r="G11" s="28">
        <v>4704</v>
      </c>
      <c r="H11" s="28">
        <v>2863</v>
      </c>
      <c r="I11" s="28">
        <v>1629</v>
      </c>
      <c r="J11" s="29">
        <v>459</v>
      </c>
      <c r="K11" s="29">
        <v>27</v>
      </c>
      <c r="L11" s="29">
        <v>0</v>
      </c>
    </row>
    <row r="12" spans="1:12" ht="14.25">
      <c r="A12" s="7" t="s">
        <v>6</v>
      </c>
      <c r="B12" s="28">
        <f>SUM(C12:L12)</f>
        <v>7414</v>
      </c>
      <c r="C12" s="29">
        <v>8</v>
      </c>
      <c r="D12" s="29">
        <v>348</v>
      </c>
      <c r="E12" s="29">
        <v>708</v>
      </c>
      <c r="F12" s="28">
        <v>2171</v>
      </c>
      <c r="G12" s="28">
        <v>1828</v>
      </c>
      <c r="H12" s="28">
        <v>1206</v>
      </c>
      <c r="I12" s="29">
        <v>791</v>
      </c>
      <c r="J12" s="29">
        <v>319</v>
      </c>
      <c r="K12" s="29">
        <v>35</v>
      </c>
      <c r="L12" s="29">
        <v>0</v>
      </c>
    </row>
    <row r="13" spans="1:12" ht="14.25">
      <c r="A13" s="7" t="s">
        <v>7</v>
      </c>
      <c r="B13" s="28">
        <f>SUM(C13:L13)</f>
        <v>12631</v>
      </c>
      <c r="C13" s="29">
        <v>17</v>
      </c>
      <c r="D13" s="29">
        <v>459</v>
      </c>
      <c r="E13" s="28">
        <v>1020</v>
      </c>
      <c r="F13" s="28">
        <v>3656</v>
      </c>
      <c r="G13" s="28">
        <v>3440</v>
      </c>
      <c r="H13" s="28">
        <v>2374</v>
      </c>
      <c r="I13" s="28">
        <v>1297</v>
      </c>
      <c r="J13" s="29">
        <v>346</v>
      </c>
      <c r="K13" s="29">
        <v>22</v>
      </c>
      <c r="L13" s="29">
        <v>0</v>
      </c>
    </row>
    <row r="14" spans="1:12" ht="14.25">
      <c r="A14" s="7" t="s">
        <v>8</v>
      </c>
      <c r="B14" s="28">
        <f>SUM(C14:L14)</f>
        <v>1860</v>
      </c>
      <c r="C14" s="29">
        <v>4</v>
      </c>
      <c r="D14" s="29">
        <v>100</v>
      </c>
      <c r="E14" s="29">
        <v>195</v>
      </c>
      <c r="F14" s="29">
        <v>577</v>
      </c>
      <c r="G14" s="29">
        <v>496</v>
      </c>
      <c r="H14" s="29">
        <v>267</v>
      </c>
      <c r="I14" s="29">
        <v>172</v>
      </c>
      <c r="J14" s="29">
        <v>48</v>
      </c>
      <c r="K14" s="29">
        <v>1</v>
      </c>
      <c r="L14" s="29">
        <v>0</v>
      </c>
    </row>
    <row r="15" spans="1:12" ht="15">
      <c r="A15" s="7"/>
      <c r="B15" s="30"/>
      <c r="C15" s="30"/>
      <c r="D15" s="30"/>
      <c r="E15" s="30"/>
      <c r="F15" s="30"/>
      <c r="G15" s="30"/>
      <c r="H15" s="30"/>
      <c r="I15" s="30"/>
      <c r="J15" s="30"/>
      <c r="K15" s="30"/>
      <c r="L15" s="30"/>
    </row>
    <row r="16" spans="1:12" ht="14.25">
      <c r="A16" s="7" t="s">
        <v>9</v>
      </c>
      <c r="B16" s="28">
        <f>SUM(B17:B73)-B31</f>
        <v>45246</v>
      </c>
      <c r="C16" s="29">
        <v>117</v>
      </c>
      <c r="D16" s="28">
        <v>2402</v>
      </c>
      <c r="E16" s="28">
        <v>5504</v>
      </c>
      <c r="F16" s="28">
        <v>16690</v>
      </c>
      <c r="G16" s="28">
        <v>11006</v>
      </c>
      <c r="H16" s="28">
        <v>5530</v>
      </c>
      <c r="I16" s="28">
        <v>3115</v>
      </c>
      <c r="J16" s="29">
        <v>817</v>
      </c>
      <c r="K16" s="29">
        <v>64</v>
      </c>
      <c r="L16" s="29">
        <v>1</v>
      </c>
    </row>
    <row r="17" spans="1:12" ht="14.25">
      <c r="A17" s="7" t="s">
        <v>10</v>
      </c>
      <c r="B17" s="28">
        <f aca="true" t="shared" si="0" ref="B17:B73">SUM(C17:L17)</f>
        <v>1257</v>
      </c>
      <c r="C17" s="29">
        <v>3</v>
      </c>
      <c r="D17" s="29">
        <v>70</v>
      </c>
      <c r="E17" s="29">
        <v>133</v>
      </c>
      <c r="F17" s="29">
        <v>481</v>
      </c>
      <c r="G17" s="29">
        <v>324</v>
      </c>
      <c r="H17" s="29">
        <v>145</v>
      </c>
      <c r="I17" s="29">
        <v>79</v>
      </c>
      <c r="J17" s="29">
        <v>20</v>
      </c>
      <c r="K17" s="29">
        <v>2</v>
      </c>
      <c r="L17" s="29">
        <v>0</v>
      </c>
    </row>
    <row r="18" spans="1:12" ht="14.25">
      <c r="A18" s="7" t="s">
        <v>11</v>
      </c>
      <c r="B18" s="28">
        <f t="shared" si="0"/>
        <v>192</v>
      </c>
      <c r="C18" s="29">
        <v>0</v>
      </c>
      <c r="D18" s="29">
        <v>11</v>
      </c>
      <c r="E18" s="29">
        <v>25</v>
      </c>
      <c r="F18" s="29">
        <v>95</v>
      </c>
      <c r="G18" s="29">
        <v>42</v>
      </c>
      <c r="H18" s="29">
        <v>14</v>
      </c>
      <c r="I18" s="29">
        <v>4</v>
      </c>
      <c r="J18" s="29">
        <v>1</v>
      </c>
      <c r="K18" s="29">
        <v>0</v>
      </c>
      <c r="L18" s="29">
        <v>0</v>
      </c>
    </row>
    <row r="19" spans="1:12" ht="14.25">
      <c r="A19" s="7" t="s">
        <v>12</v>
      </c>
      <c r="B19" s="28">
        <f t="shared" si="0"/>
        <v>915</v>
      </c>
      <c r="C19" s="29">
        <v>1</v>
      </c>
      <c r="D19" s="29">
        <v>57</v>
      </c>
      <c r="E19" s="29">
        <v>134</v>
      </c>
      <c r="F19" s="29">
        <v>366</v>
      </c>
      <c r="G19" s="29">
        <v>227</v>
      </c>
      <c r="H19" s="29">
        <v>73</v>
      </c>
      <c r="I19" s="29">
        <v>46</v>
      </c>
      <c r="J19" s="29">
        <v>11</v>
      </c>
      <c r="K19" s="29">
        <v>0</v>
      </c>
      <c r="L19" s="29">
        <v>0</v>
      </c>
    </row>
    <row r="20" spans="1:12" ht="14.25">
      <c r="A20" s="7" t="s">
        <v>13</v>
      </c>
      <c r="B20" s="28">
        <f t="shared" si="0"/>
        <v>448</v>
      </c>
      <c r="C20" s="29">
        <v>5</v>
      </c>
      <c r="D20" s="29">
        <v>23</v>
      </c>
      <c r="E20" s="29">
        <v>59</v>
      </c>
      <c r="F20" s="29">
        <v>180</v>
      </c>
      <c r="G20" s="29">
        <v>116</v>
      </c>
      <c r="H20" s="29">
        <v>40</v>
      </c>
      <c r="I20" s="29">
        <v>19</v>
      </c>
      <c r="J20" s="29">
        <v>6</v>
      </c>
      <c r="K20" s="29">
        <v>0</v>
      </c>
      <c r="L20" s="29">
        <v>0</v>
      </c>
    </row>
    <row r="21" spans="1:12" ht="14.25">
      <c r="A21" s="7" t="s">
        <v>14</v>
      </c>
      <c r="B21" s="28">
        <f t="shared" si="0"/>
        <v>375</v>
      </c>
      <c r="C21" s="29">
        <v>0</v>
      </c>
      <c r="D21" s="29">
        <v>21</v>
      </c>
      <c r="E21" s="29">
        <v>49</v>
      </c>
      <c r="F21" s="29">
        <v>168</v>
      </c>
      <c r="G21" s="29">
        <v>86</v>
      </c>
      <c r="H21" s="29">
        <v>38</v>
      </c>
      <c r="I21" s="29">
        <v>13</v>
      </c>
      <c r="J21" s="29">
        <v>0</v>
      </c>
      <c r="K21" s="29">
        <v>0</v>
      </c>
      <c r="L21" s="29">
        <v>0</v>
      </c>
    </row>
    <row r="22" spans="1:12" ht="14.25">
      <c r="A22" s="7" t="s">
        <v>15</v>
      </c>
      <c r="B22" s="28">
        <f t="shared" si="0"/>
        <v>636</v>
      </c>
      <c r="C22" s="29">
        <v>1</v>
      </c>
      <c r="D22" s="29">
        <v>51</v>
      </c>
      <c r="E22" s="29">
        <v>102</v>
      </c>
      <c r="F22" s="29">
        <v>279</v>
      </c>
      <c r="G22" s="29">
        <v>128</v>
      </c>
      <c r="H22" s="29">
        <v>43</v>
      </c>
      <c r="I22" s="29">
        <v>27</v>
      </c>
      <c r="J22" s="29">
        <v>5</v>
      </c>
      <c r="K22" s="29">
        <v>0</v>
      </c>
      <c r="L22" s="29">
        <v>0</v>
      </c>
    </row>
    <row r="23" spans="1:12" ht="14.25">
      <c r="A23" s="7" t="s">
        <v>16</v>
      </c>
      <c r="B23" s="28">
        <f t="shared" si="0"/>
        <v>506</v>
      </c>
      <c r="C23" s="29">
        <v>0</v>
      </c>
      <c r="D23" s="29">
        <v>21</v>
      </c>
      <c r="E23" s="29">
        <v>83</v>
      </c>
      <c r="F23" s="29">
        <v>228</v>
      </c>
      <c r="G23" s="29">
        <v>109</v>
      </c>
      <c r="H23" s="29">
        <v>41</v>
      </c>
      <c r="I23" s="29">
        <v>15</v>
      </c>
      <c r="J23" s="29">
        <v>7</v>
      </c>
      <c r="K23" s="29">
        <v>2</v>
      </c>
      <c r="L23" s="29">
        <v>0</v>
      </c>
    </row>
    <row r="24" spans="1:12" ht="14.25">
      <c r="A24" s="7" t="s">
        <v>17</v>
      </c>
      <c r="B24" s="28">
        <f t="shared" si="0"/>
        <v>250</v>
      </c>
      <c r="C24" s="29">
        <v>2</v>
      </c>
      <c r="D24" s="29">
        <v>12</v>
      </c>
      <c r="E24" s="29">
        <v>37</v>
      </c>
      <c r="F24" s="29">
        <v>111</v>
      </c>
      <c r="G24" s="29">
        <v>51</v>
      </c>
      <c r="H24" s="29">
        <v>20</v>
      </c>
      <c r="I24" s="29">
        <v>14</v>
      </c>
      <c r="J24" s="29">
        <v>2</v>
      </c>
      <c r="K24" s="29">
        <v>1</v>
      </c>
      <c r="L24" s="29">
        <v>0</v>
      </c>
    </row>
    <row r="25" spans="1:12" ht="14.25">
      <c r="A25" s="7" t="s">
        <v>18</v>
      </c>
      <c r="B25" s="28">
        <f t="shared" si="0"/>
        <v>304</v>
      </c>
      <c r="C25" s="29">
        <v>0</v>
      </c>
      <c r="D25" s="29">
        <v>18</v>
      </c>
      <c r="E25" s="29">
        <v>37</v>
      </c>
      <c r="F25" s="29">
        <v>148</v>
      </c>
      <c r="G25" s="29">
        <v>60</v>
      </c>
      <c r="H25" s="29">
        <v>24</v>
      </c>
      <c r="I25" s="29">
        <v>16</v>
      </c>
      <c r="J25" s="29">
        <v>1</v>
      </c>
      <c r="K25" s="29">
        <v>0</v>
      </c>
      <c r="L25" s="29">
        <v>0</v>
      </c>
    </row>
    <row r="26" spans="1:12" ht="14.25">
      <c r="A26" s="7" t="s">
        <v>19</v>
      </c>
      <c r="B26" s="28">
        <f t="shared" si="0"/>
        <v>239</v>
      </c>
      <c r="C26" s="29">
        <v>0</v>
      </c>
      <c r="D26" s="29">
        <v>7</v>
      </c>
      <c r="E26" s="29">
        <v>28</v>
      </c>
      <c r="F26" s="29">
        <v>102</v>
      </c>
      <c r="G26" s="29">
        <v>54</v>
      </c>
      <c r="H26" s="29">
        <v>24</v>
      </c>
      <c r="I26" s="29">
        <v>15</v>
      </c>
      <c r="J26" s="29">
        <v>8</v>
      </c>
      <c r="K26" s="29">
        <v>1</v>
      </c>
      <c r="L26" s="29">
        <v>0</v>
      </c>
    </row>
    <row r="27" spans="1:12" ht="14.25">
      <c r="A27" s="7" t="s">
        <v>20</v>
      </c>
      <c r="B27" s="28">
        <f t="shared" si="0"/>
        <v>222</v>
      </c>
      <c r="C27" s="29">
        <v>1</v>
      </c>
      <c r="D27" s="29">
        <v>10</v>
      </c>
      <c r="E27" s="29">
        <v>32</v>
      </c>
      <c r="F27" s="29">
        <v>100</v>
      </c>
      <c r="G27" s="29">
        <v>51</v>
      </c>
      <c r="H27" s="29">
        <v>16</v>
      </c>
      <c r="I27" s="29">
        <v>7</v>
      </c>
      <c r="J27" s="29">
        <v>5</v>
      </c>
      <c r="K27" s="29">
        <v>0</v>
      </c>
      <c r="L27" s="29">
        <v>0</v>
      </c>
    </row>
    <row r="28" spans="1:12" ht="14.25">
      <c r="A28" s="7" t="s">
        <v>21</v>
      </c>
      <c r="B28" s="28">
        <f t="shared" si="0"/>
        <v>204</v>
      </c>
      <c r="C28" s="29">
        <v>1</v>
      </c>
      <c r="D28" s="29">
        <v>7</v>
      </c>
      <c r="E28" s="29">
        <v>36</v>
      </c>
      <c r="F28" s="29">
        <v>76</v>
      </c>
      <c r="G28" s="29">
        <v>43</v>
      </c>
      <c r="H28" s="29">
        <v>23</v>
      </c>
      <c r="I28" s="29">
        <v>14</v>
      </c>
      <c r="J28" s="29">
        <v>4</v>
      </c>
      <c r="K28" s="29">
        <v>0</v>
      </c>
      <c r="L28" s="29">
        <v>0</v>
      </c>
    </row>
    <row r="29" spans="1:12" ht="14.25">
      <c r="A29" s="7" t="s">
        <v>22</v>
      </c>
      <c r="B29" s="28">
        <f t="shared" si="0"/>
        <v>880</v>
      </c>
      <c r="C29" s="29">
        <v>1</v>
      </c>
      <c r="D29" s="29">
        <v>41</v>
      </c>
      <c r="E29" s="29">
        <v>101</v>
      </c>
      <c r="F29" s="29">
        <v>344</v>
      </c>
      <c r="G29" s="29">
        <v>200</v>
      </c>
      <c r="H29" s="29">
        <v>99</v>
      </c>
      <c r="I29" s="29">
        <v>72</v>
      </c>
      <c r="J29" s="29">
        <v>22</v>
      </c>
      <c r="K29" s="29">
        <v>0</v>
      </c>
      <c r="L29" s="29">
        <v>0</v>
      </c>
    </row>
    <row r="30" spans="1:12" ht="14.25">
      <c r="A30" s="7" t="s">
        <v>23</v>
      </c>
      <c r="B30" s="28">
        <f t="shared" si="0"/>
        <v>4183</v>
      </c>
      <c r="C30" s="29">
        <v>19</v>
      </c>
      <c r="D30" s="29">
        <v>270</v>
      </c>
      <c r="E30" s="29">
        <v>554</v>
      </c>
      <c r="F30" s="28">
        <v>1571</v>
      </c>
      <c r="G30" s="29">
        <v>976</v>
      </c>
      <c r="H30" s="29">
        <v>473</v>
      </c>
      <c r="I30" s="29">
        <v>263</v>
      </c>
      <c r="J30" s="29">
        <v>53</v>
      </c>
      <c r="K30" s="29">
        <v>3</v>
      </c>
      <c r="L30" s="29">
        <v>1</v>
      </c>
    </row>
    <row r="31" spans="1:12" ht="16.5">
      <c r="A31" s="7" t="s">
        <v>76</v>
      </c>
      <c r="B31" s="28">
        <f t="shared" si="0"/>
        <v>106</v>
      </c>
      <c r="C31" s="29">
        <v>0</v>
      </c>
      <c r="D31" s="29">
        <v>1</v>
      </c>
      <c r="E31" s="29">
        <v>13</v>
      </c>
      <c r="F31" s="29">
        <v>46</v>
      </c>
      <c r="G31" s="29">
        <v>26</v>
      </c>
      <c r="H31" s="29">
        <v>12</v>
      </c>
      <c r="I31" s="29">
        <v>7</v>
      </c>
      <c r="J31" s="29">
        <v>1</v>
      </c>
      <c r="K31" s="29">
        <v>0</v>
      </c>
      <c r="L31" s="29">
        <v>0</v>
      </c>
    </row>
    <row r="32" spans="1:12" ht="14.25">
      <c r="A32" s="7" t="s">
        <v>24</v>
      </c>
      <c r="B32" s="28">
        <f t="shared" si="0"/>
        <v>255</v>
      </c>
      <c r="C32" s="29">
        <v>0</v>
      </c>
      <c r="D32" s="29">
        <v>14</v>
      </c>
      <c r="E32" s="29">
        <v>48</v>
      </c>
      <c r="F32" s="29">
        <v>103</v>
      </c>
      <c r="G32" s="29">
        <v>62</v>
      </c>
      <c r="H32" s="29">
        <v>14</v>
      </c>
      <c r="I32" s="29">
        <v>11</v>
      </c>
      <c r="J32" s="29">
        <v>3</v>
      </c>
      <c r="K32" s="29">
        <v>0</v>
      </c>
      <c r="L32" s="29">
        <v>0</v>
      </c>
    </row>
    <row r="33" spans="1:12" ht="14.25">
      <c r="A33" s="7" t="s">
        <v>25</v>
      </c>
      <c r="B33" s="28">
        <f t="shared" si="0"/>
        <v>299</v>
      </c>
      <c r="C33" s="29">
        <v>0</v>
      </c>
      <c r="D33" s="29">
        <v>16</v>
      </c>
      <c r="E33" s="29">
        <v>45</v>
      </c>
      <c r="F33" s="29">
        <v>126</v>
      </c>
      <c r="G33" s="29">
        <v>65</v>
      </c>
      <c r="H33" s="29">
        <v>31</v>
      </c>
      <c r="I33" s="29">
        <v>15</v>
      </c>
      <c r="J33" s="29">
        <v>1</v>
      </c>
      <c r="K33" s="29">
        <v>0</v>
      </c>
      <c r="L33" s="29">
        <v>0</v>
      </c>
    </row>
    <row r="34" spans="1:12" ht="14.25">
      <c r="A34" s="7" t="s">
        <v>26</v>
      </c>
      <c r="B34" s="28">
        <f t="shared" si="0"/>
        <v>235</v>
      </c>
      <c r="C34" s="29">
        <v>0</v>
      </c>
      <c r="D34" s="29">
        <v>11</v>
      </c>
      <c r="E34" s="29">
        <v>32</v>
      </c>
      <c r="F34" s="29">
        <v>110</v>
      </c>
      <c r="G34" s="29">
        <v>40</v>
      </c>
      <c r="H34" s="29">
        <v>20</v>
      </c>
      <c r="I34" s="29">
        <v>17</v>
      </c>
      <c r="J34" s="29">
        <v>5</v>
      </c>
      <c r="K34" s="29">
        <v>0</v>
      </c>
      <c r="L34" s="29">
        <v>0</v>
      </c>
    </row>
    <row r="35" spans="1:12" ht="14.25">
      <c r="A35" s="7" t="s">
        <v>27</v>
      </c>
      <c r="B35" s="28">
        <f t="shared" si="0"/>
        <v>185</v>
      </c>
      <c r="C35" s="29">
        <v>0</v>
      </c>
      <c r="D35" s="29">
        <v>4</v>
      </c>
      <c r="E35" s="29">
        <v>25</v>
      </c>
      <c r="F35" s="29">
        <v>76</v>
      </c>
      <c r="G35" s="29">
        <v>40</v>
      </c>
      <c r="H35" s="29">
        <v>26</v>
      </c>
      <c r="I35" s="29">
        <v>10</v>
      </c>
      <c r="J35" s="29">
        <v>4</v>
      </c>
      <c r="K35" s="29">
        <v>0</v>
      </c>
      <c r="L35" s="29">
        <v>0</v>
      </c>
    </row>
    <row r="36" spans="1:12" ht="16.5">
      <c r="A36" s="7" t="s">
        <v>77</v>
      </c>
      <c r="B36" s="28">
        <f t="shared" si="0"/>
        <v>106</v>
      </c>
      <c r="C36" s="29">
        <v>0</v>
      </c>
      <c r="D36" s="29">
        <v>1</v>
      </c>
      <c r="E36" s="29">
        <v>13</v>
      </c>
      <c r="F36" s="29">
        <v>46</v>
      </c>
      <c r="G36" s="29">
        <v>26</v>
      </c>
      <c r="H36" s="29">
        <v>12</v>
      </c>
      <c r="I36" s="29">
        <v>7</v>
      </c>
      <c r="J36" s="29">
        <v>1</v>
      </c>
      <c r="K36" s="29">
        <v>0</v>
      </c>
      <c r="L36" s="29">
        <v>0</v>
      </c>
    </row>
    <row r="37" spans="1:12" ht="14.25">
      <c r="A37" s="7" t="s">
        <v>28</v>
      </c>
      <c r="B37" s="28">
        <f t="shared" si="0"/>
        <v>295</v>
      </c>
      <c r="C37" s="29">
        <v>0</v>
      </c>
      <c r="D37" s="29">
        <v>13</v>
      </c>
      <c r="E37" s="29">
        <v>37</v>
      </c>
      <c r="F37" s="29">
        <v>133</v>
      </c>
      <c r="G37" s="29">
        <v>68</v>
      </c>
      <c r="H37" s="29">
        <v>30</v>
      </c>
      <c r="I37" s="29">
        <v>9</v>
      </c>
      <c r="J37" s="29">
        <v>5</v>
      </c>
      <c r="K37" s="29">
        <v>0</v>
      </c>
      <c r="L37" s="29">
        <v>0</v>
      </c>
    </row>
    <row r="38" spans="1:12" ht="14.25">
      <c r="A38" s="7" t="s">
        <v>29</v>
      </c>
      <c r="B38" s="28">
        <f t="shared" si="0"/>
        <v>450</v>
      </c>
      <c r="C38" s="29">
        <v>0</v>
      </c>
      <c r="D38" s="29">
        <v>16</v>
      </c>
      <c r="E38" s="29">
        <v>62</v>
      </c>
      <c r="F38" s="29">
        <v>184</v>
      </c>
      <c r="G38" s="29">
        <v>116</v>
      </c>
      <c r="H38" s="29">
        <v>49</v>
      </c>
      <c r="I38" s="29">
        <v>21</v>
      </c>
      <c r="J38" s="29">
        <v>2</v>
      </c>
      <c r="K38" s="29">
        <v>0</v>
      </c>
      <c r="L38" s="29">
        <v>0</v>
      </c>
    </row>
    <row r="39" spans="1:12" ht="14.25">
      <c r="A39" s="7" t="s">
        <v>30</v>
      </c>
      <c r="B39" s="28">
        <f t="shared" si="0"/>
        <v>91</v>
      </c>
      <c r="C39" s="29">
        <v>0</v>
      </c>
      <c r="D39" s="29">
        <v>8</v>
      </c>
      <c r="E39" s="29">
        <v>13</v>
      </c>
      <c r="F39" s="29">
        <v>33</v>
      </c>
      <c r="G39" s="29">
        <v>18</v>
      </c>
      <c r="H39" s="29">
        <v>10</v>
      </c>
      <c r="I39" s="29">
        <v>7</v>
      </c>
      <c r="J39" s="29">
        <v>2</v>
      </c>
      <c r="K39" s="29">
        <v>0</v>
      </c>
      <c r="L39" s="29">
        <v>0</v>
      </c>
    </row>
    <row r="40" spans="1:12" ht="14.25">
      <c r="A40" s="7" t="s">
        <v>31</v>
      </c>
      <c r="B40" s="28">
        <f t="shared" si="0"/>
        <v>243</v>
      </c>
      <c r="C40" s="29">
        <v>0</v>
      </c>
      <c r="D40" s="29">
        <v>10</v>
      </c>
      <c r="E40" s="29">
        <v>26</v>
      </c>
      <c r="F40" s="29">
        <v>112</v>
      </c>
      <c r="G40" s="29">
        <v>57</v>
      </c>
      <c r="H40" s="29">
        <v>23</v>
      </c>
      <c r="I40" s="29">
        <v>13</v>
      </c>
      <c r="J40" s="29">
        <v>0</v>
      </c>
      <c r="K40" s="29">
        <v>2</v>
      </c>
      <c r="L40" s="29">
        <v>0</v>
      </c>
    </row>
    <row r="41" spans="1:12" ht="14.25">
      <c r="A41" s="7" t="s">
        <v>32</v>
      </c>
      <c r="B41" s="28">
        <f t="shared" si="0"/>
        <v>281</v>
      </c>
      <c r="C41" s="29">
        <v>1</v>
      </c>
      <c r="D41" s="29">
        <v>17</v>
      </c>
      <c r="E41" s="29">
        <v>36</v>
      </c>
      <c r="F41" s="29">
        <v>117</v>
      </c>
      <c r="G41" s="29">
        <v>60</v>
      </c>
      <c r="H41" s="29">
        <v>31</v>
      </c>
      <c r="I41" s="29">
        <v>15</v>
      </c>
      <c r="J41" s="29">
        <v>4</v>
      </c>
      <c r="K41" s="29">
        <v>0</v>
      </c>
      <c r="L41" s="29">
        <v>0</v>
      </c>
    </row>
    <row r="42" spans="1:12" ht="14.25">
      <c r="A42" s="7" t="s">
        <v>33</v>
      </c>
      <c r="B42" s="28">
        <f t="shared" si="0"/>
        <v>3755</v>
      </c>
      <c r="C42" s="29">
        <v>15</v>
      </c>
      <c r="D42" s="29">
        <v>274</v>
      </c>
      <c r="E42" s="29">
        <v>480</v>
      </c>
      <c r="F42" s="28">
        <v>1397</v>
      </c>
      <c r="G42" s="29">
        <v>906</v>
      </c>
      <c r="H42" s="29">
        <v>403</v>
      </c>
      <c r="I42" s="29">
        <v>220</v>
      </c>
      <c r="J42" s="29">
        <v>51</v>
      </c>
      <c r="K42" s="29">
        <v>9</v>
      </c>
      <c r="L42" s="29">
        <v>0</v>
      </c>
    </row>
    <row r="43" spans="1:12" ht="14.25">
      <c r="A43" s="7" t="s">
        <v>34</v>
      </c>
      <c r="B43" s="28">
        <f t="shared" si="0"/>
        <v>284</v>
      </c>
      <c r="C43" s="29">
        <v>0</v>
      </c>
      <c r="D43" s="29">
        <v>22</v>
      </c>
      <c r="E43" s="29">
        <v>41</v>
      </c>
      <c r="F43" s="29">
        <v>110</v>
      </c>
      <c r="G43" s="29">
        <v>61</v>
      </c>
      <c r="H43" s="29">
        <v>27</v>
      </c>
      <c r="I43" s="29">
        <v>16</v>
      </c>
      <c r="J43" s="29">
        <v>6</v>
      </c>
      <c r="K43" s="29">
        <v>1</v>
      </c>
      <c r="L43" s="29">
        <v>0</v>
      </c>
    </row>
    <row r="44" spans="1:12" ht="14.25">
      <c r="A44" s="7" t="s">
        <v>35</v>
      </c>
      <c r="B44" s="28">
        <f t="shared" si="0"/>
        <v>3800</v>
      </c>
      <c r="C44" s="29">
        <v>7</v>
      </c>
      <c r="D44" s="29">
        <v>181</v>
      </c>
      <c r="E44" s="29">
        <v>356</v>
      </c>
      <c r="F44" s="28">
        <v>1146</v>
      </c>
      <c r="G44" s="28">
        <v>1012</v>
      </c>
      <c r="H44" s="29">
        <v>590</v>
      </c>
      <c r="I44" s="29">
        <v>381</v>
      </c>
      <c r="J44" s="29">
        <v>117</v>
      </c>
      <c r="K44" s="29">
        <v>10</v>
      </c>
      <c r="L44" s="29">
        <v>0</v>
      </c>
    </row>
    <row r="45" spans="1:12" ht="14.25">
      <c r="A45" s="7" t="s">
        <v>36</v>
      </c>
      <c r="B45" s="28">
        <f t="shared" si="0"/>
        <v>956</v>
      </c>
      <c r="C45" s="29">
        <v>4</v>
      </c>
      <c r="D45" s="29">
        <v>64</v>
      </c>
      <c r="E45" s="29">
        <v>131</v>
      </c>
      <c r="F45" s="29">
        <v>365</v>
      </c>
      <c r="G45" s="29">
        <v>236</v>
      </c>
      <c r="H45" s="29">
        <v>101</v>
      </c>
      <c r="I45" s="29">
        <v>48</v>
      </c>
      <c r="J45" s="29">
        <v>7</v>
      </c>
      <c r="K45" s="29">
        <v>0</v>
      </c>
      <c r="L45" s="29">
        <v>0</v>
      </c>
    </row>
    <row r="46" spans="1:12" ht="14.25">
      <c r="A46" s="7" t="s">
        <v>37</v>
      </c>
      <c r="B46" s="28">
        <f t="shared" si="0"/>
        <v>1267</v>
      </c>
      <c r="C46" s="29">
        <v>4</v>
      </c>
      <c r="D46" s="29">
        <v>76</v>
      </c>
      <c r="E46" s="29">
        <v>189</v>
      </c>
      <c r="F46" s="29">
        <v>499</v>
      </c>
      <c r="G46" s="29">
        <v>283</v>
      </c>
      <c r="H46" s="29">
        <v>128</v>
      </c>
      <c r="I46" s="29">
        <v>76</v>
      </c>
      <c r="J46" s="29">
        <v>11</v>
      </c>
      <c r="K46" s="29">
        <v>1</v>
      </c>
      <c r="L46" s="29">
        <v>0</v>
      </c>
    </row>
    <row r="47" spans="1:12" ht="14.25">
      <c r="A47" s="7" t="s">
        <v>38</v>
      </c>
      <c r="B47" s="28">
        <f t="shared" si="0"/>
        <v>2354</v>
      </c>
      <c r="C47" s="29">
        <v>18</v>
      </c>
      <c r="D47" s="29">
        <v>173</v>
      </c>
      <c r="E47" s="29">
        <v>339</v>
      </c>
      <c r="F47" s="29">
        <v>884</v>
      </c>
      <c r="G47" s="29">
        <v>556</v>
      </c>
      <c r="H47" s="29">
        <v>220</v>
      </c>
      <c r="I47" s="29">
        <v>129</v>
      </c>
      <c r="J47" s="29">
        <v>33</v>
      </c>
      <c r="K47" s="29">
        <v>2</v>
      </c>
      <c r="L47" s="29">
        <v>0</v>
      </c>
    </row>
    <row r="48" spans="1:12" ht="14.25">
      <c r="A48" s="7" t="s">
        <v>39</v>
      </c>
      <c r="B48" s="28">
        <f t="shared" si="0"/>
        <v>378</v>
      </c>
      <c r="C48" s="29">
        <v>0</v>
      </c>
      <c r="D48" s="29">
        <v>24</v>
      </c>
      <c r="E48" s="29">
        <v>50</v>
      </c>
      <c r="F48" s="29">
        <v>151</v>
      </c>
      <c r="G48" s="29">
        <v>94</v>
      </c>
      <c r="H48" s="29">
        <v>28</v>
      </c>
      <c r="I48" s="29">
        <v>26</v>
      </c>
      <c r="J48" s="29">
        <v>4</v>
      </c>
      <c r="K48" s="29">
        <v>1</v>
      </c>
      <c r="L48" s="29">
        <v>0</v>
      </c>
    </row>
    <row r="49" spans="1:12" ht="14.25">
      <c r="A49" s="7" t="s">
        <v>40</v>
      </c>
      <c r="B49" s="28">
        <f t="shared" si="0"/>
        <v>1613</v>
      </c>
      <c r="C49" s="29">
        <v>3</v>
      </c>
      <c r="D49" s="29">
        <v>80</v>
      </c>
      <c r="E49" s="29">
        <v>169</v>
      </c>
      <c r="F49" s="29">
        <v>589</v>
      </c>
      <c r="G49" s="29">
        <v>424</v>
      </c>
      <c r="H49" s="29">
        <v>199</v>
      </c>
      <c r="I49" s="29">
        <v>123</v>
      </c>
      <c r="J49" s="29">
        <v>23</v>
      </c>
      <c r="K49" s="29">
        <v>3</v>
      </c>
      <c r="L49" s="29">
        <v>0</v>
      </c>
    </row>
    <row r="50" spans="1:12" ht="14.25">
      <c r="A50" s="7" t="s">
        <v>41</v>
      </c>
      <c r="B50" s="28">
        <f t="shared" si="0"/>
        <v>198</v>
      </c>
      <c r="C50" s="29">
        <v>0</v>
      </c>
      <c r="D50" s="29">
        <v>16</v>
      </c>
      <c r="E50" s="29">
        <v>32</v>
      </c>
      <c r="F50" s="29">
        <v>86</v>
      </c>
      <c r="G50" s="29">
        <v>34</v>
      </c>
      <c r="H50" s="29">
        <v>21</v>
      </c>
      <c r="I50" s="29">
        <v>7</v>
      </c>
      <c r="J50" s="29">
        <v>2</v>
      </c>
      <c r="K50" s="29">
        <v>0</v>
      </c>
      <c r="L50" s="29">
        <v>0</v>
      </c>
    </row>
    <row r="51" spans="1:12" ht="14.25">
      <c r="A51" s="7" t="s">
        <v>42</v>
      </c>
      <c r="B51" s="28">
        <f t="shared" si="0"/>
        <v>658</v>
      </c>
      <c r="C51" s="29">
        <v>1</v>
      </c>
      <c r="D51" s="29">
        <v>35</v>
      </c>
      <c r="E51" s="29">
        <v>97</v>
      </c>
      <c r="F51" s="29">
        <v>257</v>
      </c>
      <c r="G51" s="29">
        <v>150</v>
      </c>
      <c r="H51" s="29">
        <v>65</v>
      </c>
      <c r="I51" s="29">
        <v>43</v>
      </c>
      <c r="J51" s="29">
        <v>10</v>
      </c>
      <c r="K51" s="29">
        <v>0</v>
      </c>
      <c r="L51" s="29">
        <v>0</v>
      </c>
    </row>
    <row r="52" spans="1:12" ht="14.25">
      <c r="A52" s="7" t="s">
        <v>43</v>
      </c>
      <c r="B52" s="28">
        <f t="shared" si="0"/>
        <v>204</v>
      </c>
      <c r="C52" s="29">
        <v>1</v>
      </c>
      <c r="D52" s="29">
        <v>9</v>
      </c>
      <c r="E52" s="29">
        <v>20</v>
      </c>
      <c r="F52" s="29">
        <v>74</v>
      </c>
      <c r="G52" s="29">
        <v>54</v>
      </c>
      <c r="H52" s="29">
        <v>25</v>
      </c>
      <c r="I52" s="29">
        <v>16</v>
      </c>
      <c r="J52" s="29">
        <v>3</v>
      </c>
      <c r="K52" s="29">
        <v>2</v>
      </c>
      <c r="L52" s="29">
        <v>0</v>
      </c>
    </row>
    <row r="53" spans="1:12" ht="14.25">
      <c r="A53" s="7" t="s">
        <v>44</v>
      </c>
      <c r="B53" s="28">
        <f t="shared" si="0"/>
        <v>140</v>
      </c>
      <c r="C53" s="29">
        <v>0</v>
      </c>
      <c r="D53" s="29">
        <v>4</v>
      </c>
      <c r="E53" s="29">
        <v>10</v>
      </c>
      <c r="F53" s="29">
        <v>45</v>
      </c>
      <c r="G53" s="29">
        <v>41</v>
      </c>
      <c r="H53" s="29">
        <v>19</v>
      </c>
      <c r="I53" s="29">
        <v>18</v>
      </c>
      <c r="J53" s="29">
        <v>3</v>
      </c>
      <c r="K53" s="29">
        <v>0</v>
      </c>
      <c r="L53" s="29">
        <v>0</v>
      </c>
    </row>
    <row r="54" spans="1:12" ht="14.25">
      <c r="A54" s="7" t="s">
        <v>45</v>
      </c>
      <c r="B54" s="28">
        <f t="shared" si="0"/>
        <v>706</v>
      </c>
      <c r="C54" s="29">
        <v>1</v>
      </c>
      <c r="D54" s="29">
        <v>32</v>
      </c>
      <c r="E54" s="29">
        <v>98</v>
      </c>
      <c r="F54" s="29">
        <v>271</v>
      </c>
      <c r="G54" s="29">
        <v>177</v>
      </c>
      <c r="H54" s="29">
        <v>82</v>
      </c>
      <c r="I54" s="29">
        <v>33</v>
      </c>
      <c r="J54" s="29">
        <v>12</v>
      </c>
      <c r="K54" s="29">
        <v>0</v>
      </c>
      <c r="L54" s="29">
        <v>0</v>
      </c>
    </row>
    <row r="55" spans="1:12" ht="14.25">
      <c r="A55" s="7" t="s">
        <v>46</v>
      </c>
      <c r="B55" s="28">
        <f t="shared" si="0"/>
        <v>1008</v>
      </c>
      <c r="C55" s="29">
        <v>0</v>
      </c>
      <c r="D55" s="29">
        <v>41</v>
      </c>
      <c r="E55" s="29">
        <v>76</v>
      </c>
      <c r="F55" s="29">
        <v>353</v>
      </c>
      <c r="G55" s="29">
        <v>264</v>
      </c>
      <c r="H55" s="29">
        <v>168</v>
      </c>
      <c r="I55" s="29">
        <v>81</v>
      </c>
      <c r="J55" s="29">
        <v>24</v>
      </c>
      <c r="K55" s="29">
        <v>1</v>
      </c>
      <c r="L55" s="29">
        <v>0</v>
      </c>
    </row>
    <row r="56" spans="1:12" ht="14.25">
      <c r="A56" s="7" t="s">
        <v>47</v>
      </c>
      <c r="B56" s="28">
        <f t="shared" si="0"/>
        <v>527</v>
      </c>
      <c r="C56" s="29">
        <v>1</v>
      </c>
      <c r="D56" s="29">
        <v>23</v>
      </c>
      <c r="E56" s="29">
        <v>75</v>
      </c>
      <c r="F56" s="29">
        <v>219</v>
      </c>
      <c r="G56" s="29">
        <v>132</v>
      </c>
      <c r="H56" s="29">
        <v>41</v>
      </c>
      <c r="I56" s="29">
        <v>29</v>
      </c>
      <c r="J56" s="29">
        <v>7</v>
      </c>
      <c r="K56" s="29">
        <v>0</v>
      </c>
      <c r="L56" s="29">
        <v>0</v>
      </c>
    </row>
    <row r="57" spans="1:12" ht="14.25">
      <c r="A57" s="7" t="s">
        <v>48</v>
      </c>
      <c r="B57" s="28">
        <f t="shared" si="0"/>
        <v>588</v>
      </c>
      <c r="C57" s="29">
        <v>2</v>
      </c>
      <c r="D57" s="29">
        <v>21</v>
      </c>
      <c r="E57" s="29">
        <v>70</v>
      </c>
      <c r="F57" s="29">
        <v>236</v>
      </c>
      <c r="G57" s="29">
        <v>141</v>
      </c>
      <c r="H57" s="29">
        <v>73</v>
      </c>
      <c r="I57" s="29">
        <v>39</v>
      </c>
      <c r="J57" s="29">
        <v>6</v>
      </c>
      <c r="K57" s="29">
        <v>0</v>
      </c>
      <c r="L57" s="29">
        <v>0</v>
      </c>
    </row>
    <row r="58" spans="1:12" ht="14.25">
      <c r="A58" s="7" t="s">
        <v>49</v>
      </c>
      <c r="B58" s="28">
        <f t="shared" si="0"/>
        <v>754</v>
      </c>
      <c r="C58" s="29">
        <v>3</v>
      </c>
      <c r="D58" s="29">
        <v>39</v>
      </c>
      <c r="E58" s="29">
        <v>94</v>
      </c>
      <c r="F58" s="29">
        <v>277</v>
      </c>
      <c r="G58" s="29">
        <v>185</v>
      </c>
      <c r="H58" s="29">
        <v>88</v>
      </c>
      <c r="I58" s="29">
        <v>51</v>
      </c>
      <c r="J58" s="29">
        <v>16</v>
      </c>
      <c r="K58" s="29">
        <v>1</v>
      </c>
      <c r="L58" s="29">
        <v>0</v>
      </c>
    </row>
    <row r="59" spans="1:12" ht="14.25">
      <c r="A59" s="7" t="s">
        <v>50</v>
      </c>
      <c r="B59" s="28">
        <f t="shared" si="0"/>
        <v>113</v>
      </c>
      <c r="C59" s="29">
        <v>0</v>
      </c>
      <c r="D59" s="29">
        <v>6</v>
      </c>
      <c r="E59" s="29">
        <v>6</v>
      </c>
      <c r="F59" s="29">
        <v>54</v>
      </c>
      <c r="G59" s="29">
        <v>26</v>
      </c>
      <c r="H59" s="29">
        <v>14</v>
      </c>
      <c r="I59" s="29">
        <v>7</v>
      </c>
      <c r="J59" s="29">
        <v>0</v>
      </c>
      <c r="K59" s="29">
        <v>0</v>
      </c>
      <c r="L59" s="29">
        <v>0</v>
      </c>
    </row>
    <row r="60" spans="1:12" ht="14.25">
      <c r="A60" s="7" t="s">
        <v>51</v>
      </c>
      <c r="B60" s="28">
        <f t="shared" si="0"/>
        <v>75</v>
      </c>
      <c r="C60" s="29">
        <v>1</v>
      </c>
      <c r="D60" s="29">
        <v>5</v>
      </c>
      <c r="E60" s="29">
        <v>13</v>
      </c>
      <c r="F60" s="29">
        <v>30</v>
      </c>
      <c r="G60" s="29">
        <v>15</v>
      </c>
      <c r="H60" s="29">
        <v>6</v>
      </c>
      <c r="I60" s="29">
        <v>3</v>
      </c>
      <c r="J60" s="29">
        <v>1</v>
      </c>
      <c r="K60" s="29">
        <v>1</v>
      </c>
      <c r="L60" s="29">
        <v>0</v>
      </c>
    </row>
    <row r="61" spans="1:12" ht="14.25">
      <c r="A61" s="7" t="s">
        <v>52</v>
      </c>
      <c r="B61" s="28">
        <f t="shared" si="0"/>
        <v>140</v>
      </c>
      <c r="C61" s="29">
        <v>0</v>
      </c>
      <c r="D61" s="29">
        <v>9</v>
      </c>
      <c r="E61" s="29">
        <v>26</v>
      </c>
      <c r="F61" s="29">
        <v>47</v>
      </c>
      <c r="G61" s="29">
        <v>32</v>
      </c>
      <c r="H61" s="29">
        <v>19</v>
      </c>
      <c r="I61" s="29">
        <v>5</v>
      </c>
      <c r="J61" s="29">
        <v>2</v>
      </c>
      <c r="K61" s="29">
        <v>0</v>
      </c>
      <c r="L61" s="29">
        <v>0</v>
      </c>
    </row>
    <row r="62" spans="1:12" ht="14.25">
      <c r="A62" s="7" t="s">
        <v>53</v>
      </c>
      <c r="B62" s="28">
        <f t="shared" si="0"/>
        <v>425</v>
      </c>
      <c r="C62" s="29">
        <v>0</v>
      </c>
      <c r="D62" s="29">
        <v>18</v>
      </c>
      <c r="E62" s="29">
        <v>45</v>
      </c>
      <c r="F62" s="29">
        <v>189</v>
      </c>
      <c r="G62" s="29">
        <v>110</v>
      </c>
      <c r="H62" s="29">
        <v>42</v>
      </c>
      <c r="I62" s="29">
        <v>19</v>
      </c>
      <c r="J62" s="29">
        <v>2</v>
      </c>
      <c r="K62" s="29">
        <v>0</v>
      </c>
      <c r="L62" s="29">
        <v>0</v>
      </c>
    </row>
    <row r="63" spans="1:12" ht="14.25">
      <c r="A63" s="7" t="s">
        <v>54</v>
      </c>
      <c r="B63" s="28">
        <f t="shared" si="0"/>
        <v>5960</v>
      </c>
      <c r="C63" s="29">
        <v>12</v>
      </c>
      <c r="D63" s="29">
        <v>241</v>
      </c>
      <c r="E63" s="29">
        <v>600</v>
      </c>
      <c r="F63" s="28">
        <v>1952</v>
      </c>
      <c r="G63" s="28">
        <v>1545</v>
      </c>
      <c r="H63" s="29">
        <v>915</v>
      </c>
      <c r="I63" s="29">
        <v>529</v>
      </c>
      <c r="J63" s="29">
        <v>159</v>
      </c>
      <c r="K63" s="29">
        <v>7</v>
      </c>
      <c r="L63" s="29">
        <v>0</v>
      </c>
    </row>
    <row r="64" spans="1:12" ht="14.25">
      <c r="A64" s="7" t="s">
        <v>55</v>
      </c>
      <c r="B64" s="28">
        <f t="shared" si="0"/>
        <v>461</v>
      </c>
      <c r="C64" s="29">
        <v>1</v>
      </c>
      <c r="D64" s="29">
        <v>18</v>
      </c>
      <c r="E64" s="29">
        <v>64</v>
      </c>
      <c r="F64" s="29">
        <v>180</v>
      </c>
      <c r="G64" s="29">
        <v>122</v>
      </c>
      <c r="H64" s="29">
        <v>42</v>
      </c>
      <c r="I64" s="29">
        <v>28</v>
      </c>
      <c r="J64" s="29">
        <v>6</v>
      </c>
      <c r="K64" s="29">
        <v>0</v>
      </c>
      <c r="L64" s="29">
        <v>0</v>
      </c>
    </row>
    <row r="65" spans="1:12" ht="14.25">
      <c r="A65" s="7" t="s">
        <v>56</v>
      </c>
      <c r="B65" s="28">
        <f t="shared" si="0"/>
        <v>118</v>
      </c>
      <c r="C65" s="29">
        <v>0</v>
      </c>
      <c r="D65" s="29">
        <v>6</v>
      </c>
      <c r="E65" s="29">
        <v>15</v>
      </c>
      <c r="F65" s="29">
        <v>54</v>
      </c>
      <c r="G65" s="29">
        <v>23</v>
      </c>
      <c r="H65" s="29">
        <v>14</v>
      </c>
      <c r="I65" s="29">
        <v>4</v>
      </c>
      <c r="J65" s="29">
        <v>2</v>
      </c>
      <c r="K65" s="29">
        <v>0</v>
      </c>
      <c r="L65" s="29">
        <v>0</v>
      </c>
    </row>
    <row r="66" spans="1:12" ht="14.25">
      <c r="A66" s="7" t="s">
        <v>57</v>
      </c>
      <c r="B66" s="28">
        <f t="shared" si="0"/>
        <v>247</v>
      </c>
      <c r="C66" s="29">
        <v>0</v>
      </c>
      <c r="D66" s="29">
        <v>11</v>
      </c>
      <c r="E66" s="29">
        <v>34</v>
      </c>
      <c r="F66" s="29">
        <v>96</v>
      </c>
      <c r="G66" s="29">
        <v>48</v>
      </c>
      <c r="H66" s="29">
        <v>34</v>
      </c>
      <c r="I66" s="29">
        <v>16</v>
      </c>
      <c r="J66" s="29">
        <v>6</v>
      </c>
      <c r="K66" s="29">
        <v>2</v>
      </c>
      <c r="L66" s="29">
        <v>0</v>
      </c>
    </row>
    <row r="67" spans="1:12" ht="14.25">
      <c r="A67" s="7" t="s">
        <v>58</v>
      </c>
      <c r="B67" s="28">
        <f t="shared" si="0"/>
        <v>722</v>
      </c>
      <c r="C67" s="29">
        <v>2</v>
      </c>
      <c r="D67" s="29">
        <v>31</v>
      </c>
      <c r="E67" s="29">
        <v>103</v>
      </c>
      <c r="F67" s="29">
        <v>230</v>
      </c>
      <c r="G67" s="29">
        <v>194</v>
      </c>
      <c r="H67" s="29">
        <v>101</v>
      </c>
      <c r="I67" s="29">
        <v>40</v>
      </c>
      <c r="J67" s="29">
        <v>20</v>
      </c>
      <c r="K67" s="29">
        <v>1</v>
      </c>
      <c r="L67" s="29">
        <v>0</v>
      </c>
    </row>
    <row r="68" spans="1:12" ht="14.25">
      <c r="A68" s="7" t="s">
        <v>59</v>
      </c>
      <c r="B68" s="28">
        <f t="shared" si="0"/>
        <v>245</v>
      </c>
      <c r="C68" s="29">
        <v>0</v>
      </c>
      <c r="D68" s="29">
        <v>12</v>
      </c>
      <c r="E68" s="29">
        <v>35</v>
      </c>
      <c r="F68" s="29">
        <v>100</v>
      </c>
      <c r="G68" s="29">
        <v>59</v>
      </c>
      <c r="H68" s="29">
        <v>27</v>
      </c>
      <c r="I68" s="29">
        <v>8</v>
      </c>
      <c r="J68" s="29">
        <v>4</v>
      </c>
      <c r="K68" s="29">
        <v>0</v>
      </c>
      <c r="L68" s="29">
        <v>0</v>
      </c>
    </row>
    <row r="69" spans="1:12" ht="14.25">
      <c r="A69" s="7" t="s">
        <v>60</v>
      </c>
      <c r="B69" s="28">
        <f t="shared" si="0"/>
        <v>232</v>
      </c>
      <c r="C69" s="29">
        <v>0</v>
      </c>
      <c r="D69" s="29">
        <v>12</v>
      </c>
      <c r="E69" s="29">
        <v>38</v>
      </c>
      <c r="F69" s="29">
        <v>95</v>
      </c>
      <c r="G69" s="29">
        <v>50</v>
      </c>
      <c r="H69" s="29">
        <v>23</v>
      </c>
      <c r="I69" s="29">
        <v>11</v>
      </c>
      <c r="J69" s="29">
        <v>3</v>
      </c>
      <c r="K69" s="29">
        <v>0</v>
      </c>
      <c r="L69" s="29">
        <v>0</v>
      </c>
    </row>
    <row r="70" spans="1:12" ht="14.25">
      <c r="A70" s="7" t="s">
        <v>61</v>
      </c>
      <c r="B70" s="28">
        <f t="shared" si="0"/>
        <v>464</v>
      </c>
      <c r="C70" s="29">
        <v>0</v>
      </c>
      <c r="D70" s="29">
        <v>23</v>
      </c>
      <c r="E70" s="29">
        <v>72</v>
      </c>
      <c r="F70" s="29">
        <v>199</v>
      </c>
      <c r="G70" s="29">
        <v>84</v>
      </c>
      <c r="H70" s="29">
        <v>61</v>
      </c>
      <c r="I70" s="29">
        <v>22</v>
      </c>
      <c r="J70" s="29">
        <v>3</v>
      </c>
      <c r="K70" s="29">
        <v>0</v>
      </c>
      <c r="L70" s="29">
        <v>0</v>
      </c>
    </row>
    <row r="71" spans="1:12" ht="14.25">
      <c r="A71" s="7" t="s">
        <v>62</v>
      </c>
      <c r="B71" s="28">
        <f t="shared" si="0"/>
        <v>3591</v>
      </c>
      <c r="C71" s="29">
        <v>5</v>
      </c>
      <c r="D71" s="29">
        <v>157</v>
      </c>
      <c r="E71" s="29">
        <v>357</v>
      </c>
      <c r="F71" s="28">
        <v>1123</v>
      </c>
      <c r="G71" s="29">
        <v>885</v>
      </c>
      <c r="H71" s="29">
        <v>609</v>
      </c>
      <c r="I71" s="29">
        <v>344</v>
      </c>
      <c r="J71" s="29">
        <v>100</v>
      </c>
      <c r="K71" s="29">
        <v>11</v>
      </c>
      <c r="L71" s="29">
        <v>0</v>
      </c>
    </row>
    <row r="72" spans="1:12" ht="14.25">
      <c r="A72" s="7" t="s">
        <v>63</v>
      </c>
      <c r="B72" s="28">
        <f t="shared" si="0"/>
        <v>124</v>
      </c>
      <c r="C72" s="29">
        <v>1</v>
      </c>
      <c r="D72" s="29">
        <v>6</v>
      </c>
      <c r="E72" s="29">
        <v>13</v>
      </c>
      <c r="F72" s="29">
        <v>51</v>
      </c>
      <c r="G72" s="29">
        <v>23</v>
      </c>
      <c r="H72" s="29">
        <v>20</v>
      </c>
      <c r="I72" s="29">
        <v>10</v>
      </c>
      <c r="J72" s="29">
        <v>0</v>
      </c>
      <c r="K72" s="29">
        <v>0</v>
      </c>
      <c r="L72" s="29">
        <v>0</v>
      </c>
    </row>
    <row r="73" spans="1:12" ht="14.25">
      <c r="A73" s="7" t="s">
        <v>64</v>
      </c>
      <c r="B73" s="28">
        <f t="shared" si="0"/>
        <v>88</v>
      </c>
      <c r="C73" s="29">
        <v>0</v>
      </c>
      <c r="D73" s="29">
        <v>4</v>
      </c>
      <c r="E73" s="29">
        <v>9</v>
      </c>
      <c r="F73" s="29">
        <v>42</v>
      </c>
      <c r="G73" s="29">
        <v>21</v>
      </c>
      <c r="H73" s="29">
        <v>6</v>
      </c>
      <c r="I73" s="29">
        <v>4</v>
      </c>
      <c r="J73" s="29">
        <v>2</v>
      </c>
      <c r="K73" s="29">
        <v>0</v>
      </c>
      <c r="L73" s="29">
        <v>0</v>
      </c>
    </row>
    <row r="74" spans="1:12" ht="12.75">
      <c r="A74" s="27"/>
      <c r="B74" s="27"/>
      <c r="C74" s="27"/>
      <c r="D74" s="27"/>
      <c r="E74" s="27"/>
      <c r="F74" s="27"/>
      <c r="G74" s="27"/>
      <c r="H74" s="27"/>
      <c r="I74" s="27"/>
      <c r="J74" s="27"/>
      <c r="K74" s="27"/>
      <c r="L74" s="27"/>
    </row>
    <row r="75" spans="1:12" ht="59.2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97</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94705</v>
      </c>
      <c r="C7" s="28">
        <f aca="true" t="shared" si="0" ref="C7:L7">+C9+C16</f>
        <v>255</v>
      </c>
      <c r="D7" s="28">
        <f t="shared" si="0"/>
        <v>5010</v>
      </c>
      <c r="E7" s="28">
        <f t="shared" si="0"/>
        <v>9999</v>
      </c>
      <c r="F7" s="28">
        <f t="shared" si="0"/>
        <v>31067</v>
      </c>
      <c r="G7" s="28">
        <f t="shared" si="0"/>
        <v>23943</v>
      </c>
      <c r="H7" s="28">
        <f t="shared" si="0"/>
        <v>13998</v>
      </c>
      <c r="I7" s="28">
        <f t="shared" si="0"/>
        <v>8007</v>
      </c>
      <c r="J7" s="28">
        <f t="shared" si="0"/>
        <v>2260</v>
      </c>
      <c r="K7" s="28">
        <f t="shared" si="0"/>
        <v>163</v>
      </c>
      <c r="L7" s="28">
        <f t="shared" si="0"/>
        <v>3</v>
      </c>
    </row>
    <row r="8" spans="1:12" ht="15">
      <c r="A8" s="7"/>
      <c r="B8" s="30"/>
      <c r="C8" s="30"/>
      <c r="D8" s="30"/>
      <c r="E8" s="30"/>
      <c r="F8" s="30"/>
      <c r="G8" s="30"/>
      <c r="H8" s="30"/>
      <c r="I8" s="30"/>
      <c r="J8" s="30"/>
      <c r="K8" s="30"/>
      <c r="L8" s="30"/>
    </row>
    <row r="9" spans="1:12" ht="14.25">
      <c r="A9" s="7" t="s">
        <v>3</v>
      </c>
      <c r="B9" s="28">
        <f>SUM(B10:B14)</f>
        <v>53170</v>
      </c>
      <c r="C9" s="28">
        <f aca="true" t="shared" si="1" ref="C9:L9">SUM(C10:C14)</f>
        <v>135</v>
      </c>
      <c r="D9" s="28">
        <f t="shared" si="1"/>
        <v>2609</v>
      </c>
      <c r="E9" s="28">
        <f t="shared" si="1"/>
        <v>4845</v>
      </c>
      <c r="F9" s="28">
        <f t="shared" si="1"/>
        <v>15863</v>
      </c>
      <c r="G9" s="28">
        <f t="shared" si="1"/>
        <v>14151</v>
      </c>
      <c r="H9" s="28">
        <f t="shared" si="1"/>
        <v>8855</v>
      </c>
      <c r="I9" s="28">
        <f t="shared" si="1"/>
        <v>5139</v>
      </c>
      <c r="J9" s="28">
        <f t="shared" si="1"/>
        <v>1448</v>
      </c>
      <c r="K9" s="28">
        <f t="shared" si="1"/>
        <v>123</v>
      </c>
      <c r="L9" s="28">
        <f t="shared" si="1"/>
        <v>2</v>
      </c>
    </row>
    <row r="10" spans="1:12" ht="14.25">
      <c r="A10" s="7" t="s">
        <v>4</v>
      </c>
      <c r="B10" s="28">
        <f>SUM(C10:L10)</f>
        <v>14697</v>
      </c>
      <c r="C10" s="29">
        <v>45</v>
      </c>
      <c r="D10" s="29">
        <v>821</v>
      </c>
      <c r="E10" s="28">
        <v>1440</v>
      </c>
      <c r="F10" s="28">
        <v>4536</v>
      </c>
      <c r="G10" s="28">
        <v>3896</v>
      </c>
      <c r="H10" s="28">
        <v>2328</v>
      </c>
      <c r="I10" s="28">
        <v>1278</v>
      </c>
      <c r="J10" s="29">
        <v>333</v>
      </c>
      <c r="K10" s="29">
        <v>19</v>
      </c>
      <c r="L10" s="29">
        <v>1</v>
      </c>
    </row>
    <row r="11" spans="1:12" ht="14.25">
      <c r="A11" s="7" t="s">
        <v>5</v>
      </c>
      <c r="B11" s="28">
        <f>SUM(C11:L11)</f>
        <v>16973</v>
      </c>
      <c r="C11" s="29">
        <v>54</v>
      </c>
      <c r="D11" s="29">
        <v>809</v>
      </c>
      <c r="E11" s="28">
        <v>1533</v>
      </c>
      <c r="F11" s="28">
        <v>5126</v>
      </c>
      <c r="G11" s="28">
        <v>4559</v>
      </c>
      <c r="H11" s="28">
        <v>2847</v>
      </c>
      <c r="I11" s="28">
        <v>1593</v>
      </c>
      <c r="J11" s="29">
        <v>424</v>
      </c>
      <c r="K11" s="29">
        <v>27</v>
      </c>
      <c r="L11" s="29">
        <v>1</v>
      </c>
    </row>
    <row r="12" spans="1:12" ht="14.25">
      <c r="A12" s="7" t="s">
        <v>6</v>
      </c>
      <c r="B12" s="28">
        <f>SUM(C12:L12)</f>
        <v>7403</v>
      </c>
      <c r="C12" s="29">
        <v>18</v>
      </c>
      <c r="D12" s="29">
        <v>378</v>
      </c>
      <c r="E12" s="29">
        <v>685</v>
      </c>
      <c r="F12" s="28">
        <v>2112</v>
      </c>
      <c r="G12" s="28">
        <v>1856</v>
      </c>
      <c r="H12" s="28">
        <v>1200</v>
      </c>
      <c r="I12" s="29">
        <v>816</v>
      </c>
      <c r="J12" s="29">
        <v>297</v>
      </c>
      <c r="K12" s="29">
        <v>41</v>
      </c>
      <c r="L12" s="29">
        <v>0</v>
      </c>
    </row>
    <row r="13" spans="1:12" ht="14.25">
      <c r="A13" s="7" t="s">
        <v>7</v>
      </c>
      <c r="B13" s="28">
        <f>SUM(C13:L13)</f>
        <v>12421</v>
      </c>
      <c r="C13" s="29">
        <v>18</v>
      </c>
      <c r="D13" s="29">
        <v>505</v>
      </c>
      <c r="E13" s="28">
        <v>1007</v>
      </c>
      <c r="F13" s="28">
        <v>3528</v>
      </c>
      <c r="G13" s="28">
        <v>3441</v>
      </c>
      <c r="H13" s="28">
        <v>2225</v>
      </c>
      <c r="I13" s="28">
        <v>1314</v>
      </c>
      <c r="J13" s="29">
        <v>352</v>
      </c>
      <c r="K13" s="29">
        <v>31</v>
      </c>
      <c r="L13" s="29">
        <v>0</v>
      </c>
    </row>
    <row r="14" spans="1:12" ht="14.25">
      <c r="A14" s="7" t="s">
        <v>8</v>
      </c>
      <c r="B14" s="28">
        <f>SUM(C14:L14)</f>
        <v>1676</v>
      </c>
      <c r="C14" s="29">
        <v>0</v>
      </c>
      <c r="D14" s="29">
        <v>96</v>
      </c>
      <c r="E14" s="29">
        <v>180</v>
      </c>
      <c r="F14" s="29">
        <v>561</v>
      </c>
      <c r="G14" s="29">
        <v>399</v>
      </c>
      <c r="H14" s="29">
        <v>255</v>
      </c>
      <c r="I14" s="29">
        <v>138</v>
      </c>
      <c r="J14" s="29">
        <v>42</v>
      </c>
      <c r="K14" s="29">
        <v>5</v>
      </c>
      <c r="L14" s="29">
        <v>0</v>
      </c>
    </row>
    <row r="15" spans="1:12" ht="15">
      <c r="A15" s="7"/>
      <c r="B15" s="30"/>
      <c r="C15" s="33"/>
      <c r="D15" s="33"/>
      <c r="E15" s="33"/>
      <c r="F15" s="33"/>
      <c r="G15" s="33"/>
      <c r="H15" s="33"/>
      <c r="I15" s="33"/>
      <c r="J15" s="33"/>
      <c r="K15" s="33"/>
      <c r="L15" s="33"/>
    </row>
    <row r="16" spans="1:12" ht="14.25">
      <c r="A16" s="7" t="s">
        <v>9</v>
      </c>
      <c r="B16" s="28">
        <f>SUM(B17:B73)</f>
        <v>41535</v>
      </c>
      <c r="C16" s="28">
        <f aca="true" t="shared" si="2" ref="C16:L16">SUM(C17:C73)</f>
        <v>120</v>
      </c>
      <c r="D16" s="28">
        <f t="shared" si="2"/>
        <v>2401</v>
      </c>
      <c r="E16" s="28">
        <f t="shared" si="2"/>
        <v>5154</v>
      </c>
      <c r="F16" s="28">
        <f t="shared" si="2"/>
        <v>15204</v>
      </c>
      <c r="G16" s="28">
        <f t="shared" si="2"/>
        <v>9792</v>
      </c>
      <c r="H16" s="28">
        <f t="shared" si="2"/>
        <v>5143</v>
      </c>
      <c r="I16" s="28">
        <f t="shared" si="2"/>
        <v>2868</v>
      </c>
      <c r="J16" s="28">
        <f t="shared" si="2"/>
        <v>812</v>
      </c>
      <c r="K16" s="28">
        <f t="shared" si="2"/>
        <v>40</v>
      </c>
      <c r="L16" s="28">
        <f t="shared" si="2"/>
        <v>1</v>
      </c>
    </row>
    <row r="17" spans="1:12" ht="14.25">
      <c r="A17" s="7" t="s">
        <v>10</v>
      </c>
      <c r="B17" s="28">
        <f aca="true" t="shared" si="3" ref="B17:B73">SUM(C17:L17)</f>
        <v>1257</v>
      </c>
      <c r="C17" s="29">
        <v>1</v>
      </c>
      <c r="D17" s="29">
        <v>84</v>
      </c>
      <c r="E17" s="29">
        <v>149</v>
      </c>
      <c r="F17" s="29">
        <v>441</v>
      </c>
      <c r="G17" s="29">
        <v>312</v>
      </c>
      <c r="H17" s="29">
        <v>153</v>
      </c>
      <c r="I17" s="29">
        <v>80</v>
      </c>
      <c r="J17" s="29">
        <v>34</v>
      </c>
      <c r="K17" s="29">
        <v>3</v>
      </c>
      <c r="L17" s="29">
        <v>0</v>
      </c>
    </row>
    <row r="18" spans="1:12" ht="14.25">
      <c r="A18" s="7" t="s">
        <v>11</v>
      </c>
      <c r="B18" s="28">
        <f t="shared" si="3"/>
        <v>198</v>
      </c>
      <c r="C18" s="29">
        <v>0</v>
      </c>
      <c r="D18" s="29">
        <v>10</v>
      </c>
      <c r="E18" s="29">
        <v>28</v>
      </c>
      <c r="F18" s="29">
        <v>85</v>
      </c>
      <c r="G18" s="29">
        <v>51</v>
      </c>
      <c r="H18" s="29">
        <v>13</v>
      </c>
      <c r="I18" s="29">
        <v>11</v>
      </c>
      <c r="J18" s="29">
        <v>0</v>
      </c>
      <c r="K18" s="29">
        <v>0</v>
      </c>
      <c r="L18" s="29">
        <v>0</v>
      </c>
    </row>
    <row r="19" spans="1:12" ht="14.25">
      <c r="A19" s="7" t="s">
        <v>12</v>
      </c>
      <c r="B19" s="28">
        <f t="shared" si="3"/>
        <v>836</v>
      </c>
      <c r="C19" s="29">
        <v>0</v>
      </c>
      <c r="D19" s="29">
        <v>56</v>
      </c>
      <c r="E19" s="29">
        <v>105</v>
      </c>
      <c r="F19" s="29">
        <v>329</v>
      </c>
      <c r="G19" s="29">
        <v>192</v>
      </c>
      <c r="H19" s="29">
        <v>98</v>
      </c>
      <c r="I19" s="29">
        <v>42</v>
      </c>
      <c r="J19" s="29">
        <v>13</v>
      </c>
      <c r="K19" s="29">
        <v>1</v>
      </c>
      <c r="L19" s="29">
        <v>0</v>
      </c>
    </row>
    <row r="20" spans="1:12" ht="14.25">
      <c r="A20" s="7" t="s">
        <v>13</v>
      </c>
      <c r="B20" s="28">
        <f t="shared" si="3"/>
        <v>396</v>
      </c>
      <c r="C20" s="29">
        <v>2</v>
      </c>
      <c r="D20" s="29">
        <v>20</v>
      </c>
      <c r="E20" s="29">
        <v>65</v>
      </c>
      <c r="F20" s="29">
        <v>163</v>
      </c>
      <c r="G20" s="29">
        <v>90</v>
      </c>
      <c r="H20" s="29">
        <v>37</v>
      </c>
      <c r="I20" s="29">
        <v>13</v>
      </c>
      <c r="J20" s="29">
        <v>6</v>
      </c>
      <c r="K20" s="29">
        <v>0</v>
      </c>
      <c r="L20" s="29">
        <v>0</v>
      </c>
    </row>
    <row r="21" spans="1:12" ht="14.25">
      <c r="A21" s="7" t="s">
        <v>14</v>
      </c>
      <c r="B21" s="28">
        <f t="shared" si="3"/>
        <v>343</v>
      </c>
      <c r="C21" s="29">
        <v>0</v>
      </c>
      <c r="D21" s="29">
        <v>19</v>
      </c>
      <c r="E21" s="29">
        <v>59</v>
      </c>
      <c r="F21" s="29">
        <v>144</v>
      </c>
      <c r="G21" s="29">
        <v>79</v>
      </c>
      <c r="H21" s="29">
        <v>24</v>
      </c>
      <c r="I21" s="29">
        <v>13</v>
      </c>
      <c r="J21" s="29">
        <v>4</v>
      </c>
      <c r="K21" s="29">
        <v>1</v>
      </c>
      <c r="L21" s="29">
        <v>0</v>
      </c>
    </row>
    <row r="22" spans="1:12" ht="14.25">
      <c r="A22" s="7" t="s">
        <v>15</v>
      </c>
      <c r="B22" s="28">
        <f t="shared" si="3"/>
        <v>630</v>
      </c>
      <c r="C22" s="29">
        <v>3</v>
      </c>
      <c r="D22" s="29">
        <v>47</v>
      </c>
      <c r="E22" s="29">
        <v>117</v>
      </c>
      <c r="F22" s="29">
        <v>277</v>
      </c>
      <c r="G22" s="29">
        <v>109</v>
      </c>
      <c r="H22" s="29">
        <v>49</v>
      </c>
      <c r="I22" s="29">
        <v>22</v>
      </c>
      <c r="J22" s="29">
        <v>6</v>
      </c>
      <c r="K22" s="29">
        <v>0</v>
      </c>
      <c r="L22" s="29">
        <v>0</v>
      </c>
    </row>
    <row r="23" spans="1:12" ht="14.25">
      <c r="A23" s="7" t="s">
        <v>16</v>
      </c>
      <c r="B23" s="28">
        <f t="shared" si="3"/>
        <v>512</v>
      </c>
      <c r="C23" s="29">
        <v>1</v>
      </c>
      <c r="D23" s="29">
        <v>32</v>
      </c>
      <c r="E23" s="29">
        <v>85</v>
      </c>
      <c r="F23" s="29">
        <v>205</v>
      </c>
      <c r="G23" s="29">
        <v>113</v>
      </c>
      <c r="H23" s="29">
        <v>45</v>
      </c>
      <c r="I23" s="29">
        <v>24</v>
      </c>
      <c r="J23" s="29">
        <v>5</v>
      </c>
      <c r="K23" s="29">
        <v>2</v>
      </c>
      <c r="L23" s="29">
        <v>0</v>
      </c>
    </row>
    <row r="24" spans="1:12" ht="14.25">
      <c r="A24" s="7" t="s">
        <v>17</v>
      </c>
      <c r="B24" s="28">
        <f t="shared" si="3"/>
        <v>239</v>
      </c>
      <c r="C24" s="29">
        <v>0</v>
      </c>
      <c r="D24" s="29">
        <v>8</v>
      </c>
      <c r="E24" s="29">
        <v>37</v>
      </c>
      <c r="F24" s="29">
        <v>112</v>
      </c>
      <c r="G24" s="29">
        <v>45</v>
      </c>
      <c r="H24" s="29">
        <v>17</v>
      </c>
      <c r="I24" s="29">
        <v>14</v>
      </c>
      <c r="J24" s="29">
        <v>6</v>
      </c>
      <c r="K24" s="29">
        <v>0</v>
      </c>
      <c r="L24" s="29">
        <v>0</v>
      </c>
    </row>
    <row r="25" spans="1:12" ht="14.25">
      <c r="A25" s="7" t="s">
        <v>18</v>
      </c>
      <c r="B25" s="28">
        <f t="shared" si="3"/>
        <v>319</v>
      </c>
      <c r="C25" s="29">
        <v>0</v>
      </c>
      <c r="D25" s="29">
        <v>14</v>
      </c>
      <c r="E25" s="29">
        <v>41</v>
      </c>
      <c r="F25" s="29">
        <v>146</v>
      </c>
      <c r="G25" s="29">
        <v>78</v>
      </c>
      <c r="H25" s="29">
        <v>22</v>
      </c>
      <c r="I25" s="29">
        <v>17</v>
      </c>
      <c r="J25" s="29">
        <v>1</v>
      </c>
      <c r="K25" s="29">
        <v>0</v>
      </c>
      <c r="L25" s="29">
        <v>0</v>
      </c>
    </row>
    <row r="26" spans="1:12" ht="14.25">
      <c r="A26" s="7" t="s">
        <v>19</v>
      </c>
      <c r="B26" s="28">
        <f t="shared" si="3"/>
        <v>211</v>
      </c>
      <c r="C26" s="29">
        <v>0</v>
      </c>
      <c r="D26" s="29">
        <v>9</v>
      </c>
      <c r="E26" s="29">
        <v>24</v>
      </c>
      <c r="F26" s="29">
        <v>85</v>
      </c>
      <c r="G26" s="29">
        <v>58</v>
      </c>
      <c r="H26" s="29">
        <v>18</v>
      </c>
      <c r="I26" s="29">
        <v>13</v>
      </c>
      <c r="J26" s="29">
        <v>4</v>
      </c>
      <c r="K26" s="29">
        <v>0</v>
      </c>
      <c r="L26" s="29">
        <v>0</v>
      </c>
    </row>
    <row r="27" spans="1:12" ht="14.25">
      <c r="A27" s="7" t="s">
        <v>20</v>
      </c>
      <c r="B27" s="28">
        <f t="shared" si="3"/>
        <v>250</v>
      </c>
      <c r="C27" s="29">
        <v>0</v>
      </c>
      <c r="D27" s="29">
        <v>10</v>
      </c>
      <c r="E27" s="29">
        <v>32</v>
      </c>
      <c r="F27" s="29">
        <v>102</v>
      </c>
      <c r="G27" s="29">
        <v>62</v>
      </c>
      <c r="H27" s="29">
        <v>27</v>
      </c>
      <c r="I27" s="29">
        <v>14</v>
      </c>
      <c r="J27" s="29">
        <v>3</v>
      </c>
      <c r="K27" s="29">
        <v>0</v>
      </c>
      <c r="L27" s="29">
        <v>0</v>
      </c>
    </row>
    <row r="28" spans="1:12" ht="14.25">
      <c r="A28" s="7" t="s">
        <v>21</v>
      </c>
      <c r="B28" s="28">
        <f t="shared" si="3"/>
        <v>187</v>
      </c>
      <c r="C28" s="29">
        <v>0</v>
      </c>
      <c r="D28" s="29">
        <v>11</v>
      </c>
      <c r="E28" s="29">
        <v>28</v>
      </c>
      <c r="F28" s="29">
        <v>69</v>
      </c>
      <c r="G28" s="29">
        <v>45</v>
      </c>
      <c r="H28" s="29">
        <v>22</v>
      </c>
      <c r="I28" s="29">
        <v>10</v>
      </c>
      <c r="J28" s="29">
        <v>2</v>
      </c>
      <c r="K28" s="29">
        <v>0</v>
      </c>
      <c r="L28" s="29">
        <v>0</v>
      </c>
    </row>
    <row r="29" spans="1:12" ht="14.25">
      <c r="A29" s="7" t="s">
        <v>22</v>
      </c>
      <c r="B29" s="28">
        <f t="shared" si="3"/>
        <v>800</v>
      </c>
      <c r="C29" s="29">
        <v>0</v>
      </c>
      <c r="D29" s="29">
        <v>47</v>
      </c>
      <c r="E29" s="29">
        <v>73</v>
      </c>
      <c r="F29" s="29">
        <v>279</v>
      </c>
      <c r="G29" s="29">
        <v>196</v>
      </c>
      <c r="H29" s="29">
        <v>107</v>
      </c>
      <c r="I29" s="29">
        <v>78</v>
      </c>
      <c r="J29" s="29">
        <v>20</v>
      </c>
      <c r="K29" s="29">
        <v>0</v>
      </c>
      <c r="L29" s="29">
        <v>0</v>
      </c>
    </row>
    <row r="30" spans="1:12" ht="14.25">
      <c r="A30" s="7" t="s">
        <v>23</v>
      </c>
      <c r="B30" s="28">
        <f t="shared" si="3"/>
        <v>3792</v>
      </c>
      <c r="C30" s="29">
        <v>16</v>
      </c>
      <c r="D30" s="29">
        <v>283</v>
      </c>
      <c r="E30" s="29">
        <v>552</v>
      </c>
      <c r="F30" s="28">
        <v>1386</v>
      </c>
      <c r="G30" s="29">
        <v>822</v>
      </c>
      <c r="H30" s="29">
        <v>442</v>
      </c>
      <c r="I30" s="29">
        <v>242</v>
      </c>
      <c r="J30" s="29">
        <v>48</v>
      </c>
      <c r="K30" s="29">
        <v>1</v>
      </c>
      <c r="L30" s="29">
        <v>0</v>
      </c>
    </row>
    <row r="31" spans="1:12" ht="14.25">
      <c r="A31" s="7" t="s">
        <v>95</v>
      </c>
      <c r="B31" s="28">
        <f t="shared" si="3"/>
        <v>111</v>
      </c>
      <c r="C31" s="29">
        <v>0</v>
      </c>
      <c r="D31" s="29">
        <v>4</v>
      </c>
      <c r="E31" s="29">
        <v>15</v>
      </c>
      <c r="F31" s="29">
        <v>44</v>
      </c>
      <c r="G31" s="29">
        <v>27</v>
      </c>
      <c r="H31" s="29">
        <v>7</v>
      </c>
      <c r="I31" s="29">
        <v>11</v>
      </c>
      <c r="J31" s="29">
        <v>3</v>
      </c>
      <c r="K31" s="29">
        <v>0</v>
      </c>
      <c r="L31" s="29">
        <v>0</v>
      </c>
    </row>
    <row r="32" spans="1:12" ht="14.25">
      <c r="A32" s="7" t="s">
        <v>24</v>
      </c>
      <c r="B32" s="28">
        <f t="shared" si="3"/>
        <v>220</v>
      </c>
      <c r="C32" s="29">
        <v>0</v>
      </c>
      <c r="D32" s="29">
        <v>12</v>
      </c>
      <c r="E32" s="29">
        <v>35</v>
      </c>
      <c r="F32" s="29">
        <v>107</v>
      </c>
      <c r="G32" s="29">
        <v>41</v>
      </c>
      <c r="H32" s="29">
        <v>15</v>
      </c>
      <c r="I32" s="29">
        <v>9</v>
      </c>
      <c r="J32" s="29">
        <v>1</v>
      </c>
      <c r="K32" s="29">
        <v>0</v>
      </c>
      <c r="L32" s="29">
        <v>0</v>
      </c>
    </row>
    <row r="33" spans="1:12" ht="14.25">
      <c r="A33" s="7" t="s">
        <v>25</v>
      </c>
      <c r="B33" s="28">
        <f t="shared" si="3"/>
        <v>255</v>
      </c>
      <c r="C33" s="29">
        <v>0</v>
      </c>
      <c r="D33" s="29">
        <v>14</v>
      </c>
      <c r="E33" s="29">
        <v>39</v>
      </c>
      <c r="F33" s="29">
        <v>107</v>
      </c>
      <c r="G33" s="29">
        <v>52</v>
      </c>
      <c r="H33" s="29">
        <v>28</v>
      </c>
      <c r="I33" s="29">
        <v>11</v>
      </c>
      <c r="J33" s="29">
        <v>4</v>
      </c>
      <c r="K33" s="29">
        <v>0</v>
      </c>
      <c r="L33" s="29">
        <v>0</v>
      </c>
    </row>
    <row r="34" spans="1:12" ht="14.25">
      <c r="A34" s="7" t="s">
        <v>26</v>
      </c>
      <c r="B34" s="28">
        <f t="shared" si="3"/>
        <v>240</v>
      </c>
      <c r="C34" s="29">
        <v>1</v>
      </c>
      <c r="D34" s="29">
        <v>8</v>
      </c>
      <c r="E34" s="29">
        <v>41</v>
      </c>
      <c r="F34" s="29">
        <v>77</v>
      </c>
      <c r="G34" s="29">
        <v>60</v>
      </c>
      <c r="H34" s="29">
        <v>32</v>
      </c>
      <c r="I34" s="29">
        <v>16</v>
      </c>
      <c r="J34" s="29">
        <v>5</v>
      </c>
      <c r="K34" s="29">
        <v>0</v>
      </c>
      <c r="L34" s="29">
        <v>0</v>
      </c>
    </row>
    <row r="35" spans="1:12" ht="14.25">
      <c r="A35" s="7" t="s">
        <v>27</v>
      </c>
      <c r="B35" s="28">
        <f t="shared" si="3"/>
        <v>187</v>
      </c>
      <c r="C35" s="29">
        <v>0</v>
      </c>
      <c r="D35" s="29">
        <v>10</v>
      </c>
      <c r="E35" s="29">
        <v>30</v>
      </c>
      <c r="F35" s="29">
        <v>68</v>
      </c>
      <c r="G35" s="29">
        <v>43</v>
      </c>
      <c r="H35" s="29">
        <v>25</v>
      </c>
      <c r="I35" s="29">
        <v>8</v>
      </c>
      <c r="J35" s="29">
        <v>3</v>
      </c>
      <c r="K35" s="29">
        <v>0</v>
      </c>
      <c r="L35" s="29">
        <v>0</v>
      </c>
    </row>
    <row r="36" spans="1:12" ht="14.25">
      <c r="A36" s="7" t="s">
        <v>96</v>
      </c>
      <c r="B36" s="28">
        <f t="shared" si="3"/>
        <v>8</v>
      </c>
      <c r="C36" s="29">
        <v>0</v>
      </c>
      <c r="D36" s="29">
        <v>1</v>
      </c>
      <c r="E36" s="29">
        <v>0</v>
      </c>
      <c r="F36" s="29">
        <v>6</v>
      </c>
      <c r="G36" s="29">
        <v>0</v>
      </c>
      <c r="H36" s="29">
        <v>0</v>
      </c>
      <c r="I36" s="29">
        <v>0</v>
      </c>
      <c r="J36" s="29">
        <v>1</v>
      </c>
      <c r="K36" s="29">
        <v>0</v>
      </c>
      <c r="L36" s="29">
        <v>0</v>
      </c>
    </row>
    <row r="37" spans="1:12" ht="14.25">
      <c r="A37" s="7" t="s">
        <v>28</v>
      </c>
      <c r="B37" s="28">
        <f t="shared" si="3"/>
        <v>257</v>
      </c>
      <c r="C37" s="29">
        <v>2</v>
      </c>
      <c r="D37" s="29">
        <v>10</v>
      </c>
      <c r="E37" s="29">
        <v>37</v>
      </c>
      <c r="F37" s="29">
        <v>117</v>
      </c>
      <c r="G37" s="29">
        <v>58</v>
      </c>
      <c r="H37" s="29">
        <v>21</v>
      </c>
      <c r="I37" s="29">
        <v>9</v>
      </c>
      <c r="J37" s="29">
        <v>3</v>
      </c>
      <c r="K37" s="29">
        <v>0</v>
      </c>
      <c r="L37" s="29">
        <v>0</v>
      </c>
    </row>
    <row r="38" spans="1:12" ht="14.25">
      <c r="A38" s="7" t="s">
        <v>29</v>
      </c>
      <c r="B38" s="28">
        <f t="shared" si="3"/>
        <v>517</v>
      </c>
      <c r="C38" s="29">
        <v>4</v>
      </c>
      <c r="D38" s="29">
        <v>19</v>
      </c>
      <c r="E38" s="29">
        <v>70</v>
      </c>
      <c r="F38" s="29">
        <v>246</v>
      </c>
      <c r="G38" s="29">
        <v>102</v>
      </c>
      <c r="H38" s="29">
        <v>56</v>
      </c>
      <c r="I38" s="29">
        <v>19</v>
      </c>
      <c r="J38" s="29">
        <v>1</v>
      </c>
      <c r="K38" s="29">
        <v>0</v>
      </c>
      <c r="L38" s="29">
        <v>0</v>
      </c>
    </row>
    <row r="39" spans="1:12" ht="14.25">
      <c r="A39" s="7" t="s">
        <v>30</v>
      </c>
      <c r="B39" s="28">
        <f t="shared" si="3"/>
        <v>107</v>
      </c>
      <c r="C39" s="29">
        <v>0</v>
      </c>
      <c r="D39" s="29">
        <v>5</v>
      </c>
      <c r="E39" s="29">
        <v>14</v>
      </c>
      <c r="F39" s="29">
        <v>57</v>
      </c>
      <c r="G39" s="29">
        <v>19</v>
      </c>
      <c r="H39" s="29">
        <v>7</v>
      </c>
      <c r="I39" s="29">
        <v>4</v>
      </c>
      <c r="J39" s="29">
        <v>1</v>
      </c>
      <c r="K39" s="29">
        <v>0</v>
      </c>
      <c r="L39" s="29">
        <v>0</v>
      </c>
    </row>
    <row r="40" spans="1:12" ht="14.25">
      <c r="A40" s="7" t="s">
        <v>31</v>
      </c>
      <c r="B40" s="28">
        <f t="shared" si="3"/>
        <v>201</v>
      </c>
      <c r="C40" s="29">
        <v>0</v>
      </c>
      <c r="D40" s="29">
        <v>11</v>
      </c>
      <c r="E40" s="29">
        <v>19</v>
      </c>
      <c r="F40" s="29">
        <v>80</v>
      </c>
      <c r="G40" s="29">
        <v>52</v>
      </c>
      <c r="H40" s="29">
        <v>29</v>
      </c>
      <c r="I40" s="29">
        <v>9</v>
      </c>
      <c r="J40" s="29">
        <v>1</v>
      </c>
      <c r="K40" s="29">
        <v>0</v>
      </c>
      <c r="L40" s="29">
        <v>0</v>
      </c>
    </row>
    <row r="41" spans="1:12" ht="14.25">
      <c r="A41" s="7" t="s">
        <v>32</v>
      </c>
      <c r="B41" s="28">
        <f t="shared" si="3"/>
        <v>305</v>
      </c>
      <c r="C41" s="29">
        <v>0</v>
      </c>
      <c r="D41" s="29">
        <v>14</v>
      </c>
      <c r="E41" s="29">
        <v>52</v>
      </c>
      <c r="F41" s="29">
        <v>122</v>
      </c>
      <c r="G41" s="29">
        <v>71</v>
      </c>
      <c r="H41" s="29">
        <v>31</v>
      </c>
      <c r="I41" s="29">
        <v>10</v>
      </c>
      <c r="J41" s="29">
        <v>5</v>
      </c>
      <c r="K41" s="29">
        <v>0</v>
      </c>
      <c r="L41" s="29">
        <v>0</v>
      </c>
    </row>
    <row r="42" spans="1:12" ht="14.25">
      <c r="A42" s="7" t="s">
        <v>33</v>
      </c>
      <c r="B42" s="28">
        <f t="shared" si="3"/>
        <v>3303</v>
      </c>
      <c r="C42" s="29">
        <v>18</v>
      </c>
      <c r="D42" s="29">
        <v>272</v>
      </c>
      <c r="E42" s="29">
        <v>433</v>
      </c>
      <c r="F42" s="28">
        <v>1184</v>
      </c>
      <c r="G42" s="29">
        <v>750</v>
      </c>
      <c r="H42" s="29">
        <v>374</v>
      </c>
      <c r="I42" s="29">
        <v>220</v>
      </c>
      <c r="J42" s="29">
        <v>49</v>
      </c>
      <c r="K42" s="29">
        <v>3</v>
      </c>
      <c r="L42" s="29">
        <v>0</v>
      </c>
    </row>
    <row r="43" spans="1:12" ht="14.25">
      <c r="A43" s="7" t="s">
        <v>34</v>
      </c>
      <c r="B43" s="28">
        <f t="shared" si="3"/>
        <v>284</v>
      </c>
      <c r="C43" s="29">
        <v>2</v>
      </c>
      <c r="D43" s="29">
        <v>16</v>
      </c>
      <c r="E43" s="29">
        <v>37</v>
      </c>
      <c r="F43" s="29">
        <v>111</v>
      </c>
      <c r="G43" s="29">
        <v>68</v>
      </c>
      <c r="H43" s="29">
        <v>29</v>
      </c>
      <c r="I43" s="29">
        <v>16</v>
      </c>
      <c r="J43" s="29">
        <v>5</v>
      </c>
      <c r="K43" s="29">
        <v>0</v>
      </c>
      <c r="L43" s="29">
        <v>0</v>
      </c>
    </row>
    <row r="44" spans="1:12" ht="14.25">
      <c r="A44" s="7" t="s">
        <v>35</v>
      </c>
      <c r="B44" s="28">
        <f t="shared" si="3"/>
        <v>3331</v>
      </c>
      <c r="C44" s="29">
        <v>8</v>
      </c>
      <c r="D44" s="29">
        <v>162</v>
      </c>
      <c r="E44" s="29">
        <v>307</v>
      </c>
      <c r="F44" s="28">
        <v>1013</v>
      </c>
      <c r="G44" s="29">
        <v>851</v>
      </c>
      <c r="H44" s="29">
        <v>562</v>
      </c>
      <c r="I44" s="29">
        <v>320</v>
      </c>
      <c r="J44" s="29">
        <v>99</v>
      </c>
      <c r="K44" s="29">
        <v>9</v>
      </c>
      <c r="L44" s="29">
        <v>0</v>
      </c>
    </row>
    <row r="45" spans="1:12" ht="14.25">
      <c r="A45" s="7" t="s">
        <v>36</v>
      </c>
      <c r="B45" s="28">
        <f t="shared" si="3"/>
        <v>919</v>
      </c>
      <c r="C45" s="29">
        <v>7</v>
      </c>
      <c r="D45" s="29">
        <v>60</v>
      </c>
      <c r="E45" s="29">
        <v>136</v>
      </c>
      <c r="F45" s="29">
        <v>374</v>
      </c>
      <c r="G45" s="29">
        <v>202</v>
      </c>
      <c r="H45" s="29">
        <v>90</v>
      </c>
      <c r="I45" s="29">
        <v>37</v>
      </c>
      <c r="J45" s="29">
        <v>13</v>
      </c>
      <c r="K45" s="29">
        <v>0</v>
      </c>
      <c r="L45" s="29">
        <v>0</v>
      </c>
    </row>
    <row r="46" spans="1:12" ht="14.25">
      <c r="A46" s="7" t="s">
        <v>37</v>
      </c>
      <c r="B46" s="28">
        <f t="shared" si="3"/>
        <v>1136</v>
      </c>
      <c r="C46" s="29">
        <v>5</v>
      </c>
      <c r="D46" s="29">
        <v>80</v>
      </c>
      <c r="E46" s="29">
        <v>159</v>
      </c>
      <c r="F46" s="29">
        <v>475</v>
      </c>
      <c r="G46" s="29">
        <v>226</v>
      </c>
      <c r="H46" s="29">
        <v>119</v>
      </c>
      <c r="I46" s="29">
        <v>52</v>
      </c>
      <c r="J46" s="29">
        <v>18</v>
      </c>
      <c r="K46" s="29">
        <v>2</v>
      </c>
      <c r="L46" s="29">
        <v>0</v>
      </c>
    </row>
    <row r="47" spans="1:12" ht="14.25">
      <c r="A47" s="7" t="s">
        <v>38</v>
      </c>
      <c r="B47" s="28">
        <f t="shared" si="3"/>
        <v>2264</v>
      </c>
      <c r="C47" s="29">
        <v>11</v>
      </c>
      <c r="D47" s="29">
        <v>185</v>
      </c>
      <c r="E47" s="29">
        <v>298</v>
      </c>
      <c r="F47" s="29">
        <v>872</v>
      </c>
      <c r="G47" s="29">
        <v>506</v>
      </c>
      <c r="H47" s="29">
        <v>238</v>
      </c>
      <c r="I47" s="29">
        <v>120</v>
      </c>
      <c r="J47" s="29">
        <v>33</v>
      </c>
      <c r="K47" s="29">
        <v>1</v>
      </c>
      <c r="L47" s="29">
        <v>0</v>
      </c>
    </row>
    <row r="48" spans="1:12" ht="14.25">
      <c r="A48" s="7" t="s">
        <v>39</v>
      </c>
      <c r="B48" s="28">
        <f t="shared" si="3"/>
        <v>364</v>
      </c>
      <c r="C48" s="29">
        <v>0</v>
      </c>
      <c r="D48" s="29">
        <v>23</v>
      </c>
      <c r="E48" s="29">
        <v>38</v>
      </c>
      <c r="F48" s="29">
        <v>163</v>
      </c>
      <c r="G48" s="29">
        <v>73</v>
      </c>
      <c r="H48" s="29">
        <v>34</v>
      </c>
      <c r="I48" s="29">
        <v>25</v>
      </c>
      <c r="J48" s="29">
        <v>7</v>
      </c>
      <c r="K48" s="29">
        <v>1</v>
      </c>
      <c r="L48" s="29">
        <v>0</v>
      </c>
    </row>
    <row r="49" spans="1:12" ht="14.25">
      <c r="A49" s="7" t="s">
        <v>40</v>
      </c>
      <c r="B49" s="28">
        <f t="shared" si="3"/>
        <v>1519</v>
      </c>
      <c r="C49" s="29">
        <v>4</v>
      </c>
      <c r="D49" s="29">
        <v>96</v>
      </c>
      <c r="E49" s="29">
        <v>171</v>
      </c>
      <c r="F49" s="29">
        <v>550</v>
      </c>
      <c r="G49" s="29">
        <v>359</v>
      </c>
      <c r="H49" s="29">
        <v>207</v>
      </c>
      <c r="I49" s="29">
        <v>102</v>
      </c>
      <c r="J49" s="29">
        <v>28</v>
      </c>
      <c r="K49" s="29">
        <v>1</v>
      </c>
      <c r="L49" s="29">
        <v>1</v>
      </c>
    </row>
    <row r="50" spans="1:12" ht="14.25">
      <c r="A50" s="7" t="s">
        <v>41</v>
      </c>
      <c r="B50" s="28">
        <f t="shared" si="3"/>
        <v>193</v>
      </c>
      <c r="C50" s="29">
        <v>0</v>
      </c>
      <c r="D50" s="29">
        <v>10</v>
      </c>
      <c r="E50" s="29">
        <v>30</v>
      </c>
      <c r="F50" s="29">
        <v>89</v>
      </c>
      <c r="G50" s="29">
        <v>42</v>
      </c>
      <c r="H50" s="29">
        <v>12</v>
      </c>
      <c r="I50" s="29">
        <v>7</v>
      </c>
      <c r="J50" s="29">
        <v>3</v>
      </c>
      <c r="K50" s="29">
        <v>0</v>
      </c>
      <c r="L50" s="29">
        <v>0</v>
      </c>
    </row>
    <row r="51" spans="1:12" ht="14.25">
      <c r="A51" s="7" t="s">
        <v>42</v>
      </c>
      <c r="B51" s="28">
        <f t="shared" si="3"/>
        <v>630</v>
      </c>
      <c r="C51" s="29">
        <v>1</v>
      </c>
      <c r="D51" s="29">
        <v>40</v>
      </c>
      <c r="E51" s="29">
        <v>83</v>
      </c>
      <c r="F51" s="29">
        <v>248</v>
      </c>
      <c r="G51" s="29">
        <v>146</v>
      </c>
      <c r="H51" s="29">
        <v>71</v>
      </c>
      <c r="I51" s="29">
        <v>30</v>
      </c>
      <c r="J51" s="29">
        <v>11</v>
      </c>
      <c r="K51" s="29">
        <v>0</v>
      </c>
      <c r="L51" s="29">
        <v>0</v>
      </c>
    </row>
    <row r="52" spans="1:12" ht="14.25">
      <c r="A52" s="7" t="s">
        <v>43</v>
      </c>
      <c r="B52" s="28">
        <f t="shared" si="3"/>
        <v>185</v>
      </c>
      <c r="C52" s="29">
        <v>0</v>
      </c>
      <c r="D52" s="29">
        <v>6</v>
      </c>
      <c r="E52" s="29">
        <v>26</v>
      </c>
      <c r="F52" s="29">
        <v>80</v>
      </c>
      <c r="G52" s="29">
        <v>36</v>
      </c>
      <c r="H52" s="29">
        <v>22</v>
      </c>
      <c r="I52" s="29">
        <v>12</v>
      </c>
      <c r="J52" s="29">
        <v>3</v>
      </c>
      <c r="K52" s="29">
        <v>0</v>
      </c>
      <c r="L52" s="29">
        <v>0</v>
      </c>
    </row>
    <row r="53" spans="1:12" ht="14.25">
      <c r="A53" s="7" t="s">
        <v>44</v>
      </c>
      <c r="B53" s="28">
        <f t="shared" si="3"/>
        <v>133</v>
      </c>
      <c r="C53" s="29">
        <v>0</v>
      </c>
      <c r="D53" s="29">
        <v>3</v>
      </c>
      <c r="E53" s="29">
        <v>13</v>
      </c>
      <c r="F53" s="29">
        <v>42</v>
      </c>
      <c r="G53" s="29">
        <v>34</v>
      </c>
      <c r="H53" s="29">
        <v>23</v>
      </c>
      <c r="I53" s="29">
        <v>14</v>
      </c>
      <c r="J53" s="29">
        <v>4</v>
      </c>
      <c r="K53" s="29">
        <v>0</v>
      </c>
      <c r="L53" s="29">
        <v>0</v>
      </c>
    </row>
    <row r="54" spans="1:12" ht="14.25">
      <c r="A54" s="7" t="s">
        <v>45</v>
      </c>
      <c r="B54" s="28">
        <f t="shared" si="3"/>
        <v>658</v>
      </c>
      <c r="C54" s="29">
        <v>2</v>
      </c>
      <c r="D54" s="29">
        <v>46</v>
      </c>
      <c r="E54" s="29">
        <v>90</v>
      </c>
      <c r="F54" s="29">
        <v>228</v>
      </c>
      <c r="G54" s="29">
        <v>155</v>
      </c>
      <c r="H54" s="29">
        <v>84</v>
      </c>
      <c r="I54" s="29">
        <v>37</v>
      </c>
      <c r="J54" s="29">
        <v>14</v>
      </c>
      <c r="K54" s="29">
        <v>2</v>
      </c>
      <c r="L54" s="29">
        <v>0</v>
      </c>
    </row>
    <row r="55" spans="1:12" ht="14.25">
      <c r="A55" s="7" t="s">
        <v>46</v>
      </c>
      <c r="B55" s="28">
        <f t="shared" si="3"/>
        <v>900</v>
      </c>
      <c r="C55" s="29">
        <v>2</v>
      </c>
      <c r="D55" s="29">
        <v>36</v>
      </c>
      <c r="E55" s="29">
        <v>94</v>
      </c>
      <c r="F55" s="29">
        <v>289</v>
      </c>
      <c r="G55" s="29">
        <v>225</v>
      </c>
      <c r="H55" s="29">
        <v>135</v>
      </c>
      <c r="I55" s="29">
        <v>94</v>
      </c>
      <c r="J55" s="29">
        <v>24</v>
      </c>
      <c r="K55" s="29">
        <v>1</v>
      </c>
      <c r="L55" s="29">
        <v>0</v>
      </c>
    </row>
    <row r="56" spans="1:12" ht="14.25">
      <c r="A56" s="7" t="s">
        <v>47</v>
      </c>
      <c r="B56" s="28">
        <f t="shared" si="3"/>
        <v>481</v>
      </c>
      <c r="C56" s="29">
        <v>2</v>
      </c>
      <c r="D56" s="29">
        <v>27</v>
      </c>
      <c r="E56" s="29">
        <v>68</v>
      </c>
      <c r="F56" s="29">
        <v>217</v>
      </c>
      <c r="G56" s="29">
        <v>108</v>
      </c>
      <c r="H56" s="29">
        <v>39</v>
      </c>
      <c r="I56" s="29">
        <v>16</v>
      </c>
      <c r="J56" s="29">
        <v>4</v>
      </c>
      <c r="K56" s="29">
        <v>0</v>
      </c>
      <c r="L56" s="29">
        <v>0</v>
      </c>
    </row>
    <row r="57" spans="1:12" ht="14.25">
      <c r="A57" s="7" t="s">
        <v>48</v>
      </c>
      <c r="B57" s="28">
        <f t="shared" si="3"/>
        <v>528</v>
      </c>
      <c r="C57" s="29">
        <v>0</v>
      </c>
      <c r="D57" s="29">
        <v>19</v>
      </c>
      <c r="E57" s="29">
        <v>74</v>
      </c>
      <c r="F57" s="29">
        <v>211</v>
      </c>
      <c r="G57" s="29">
        <v>124</v>
      </c>
      <c r="H57" s="29">
        <v>53</v>
      </c>
      <c r="I57" s="29">
        <v>34</v>
      </c>
      <c r="J57" s="29">
        <v>13</v>
      </c>
      <c r="K57" s="29">
        <v>0</v>
      </c>
      <c r="L57" s="29">
        <v>0</v>
      </c>
    </row>
    <row r="58" spans="1:12" ht="14.25">
      <c r="A58" s="7" t="s">
        <v>49</v>
      </c>
      <c r="B58" s="28">
        <f t="shared" si="3"/>
        <v>715</v>
      </c>
      <c r="C58" s="29">
        <v>1</v>
      </c>
      <c r="D58" s="29">
        <v>42</v>
      </c>
      <c r="E58" s="29">
        <v>79</v>
      </c>
      <c r="F58" s="29">
        <v>271</v>
      </c>
      <c r="G58" s="29">
        <v>174</v>
      </c>
      <c r="H58" s="29">
        <v>87</v>
      </c>
      <c r="I58" s="29">
        <v>50</v>
      </c>
      <c r="J58" s="29">
        <v>11</v>
      </c>
      <c r="K58" s="29">
        <v>0</v>
      </c>
      <c r="L58" s="29">
        <v>0</v>
      </c>
    </row>
    <row r="59" spans="1:12" ht="14.25">
      <c r="A59" s="7" t="s">
        <v>50</v>
      </c>
      <c r="B59" s="28">
        <f t="shared" si="3"/>
        <v>94</v>
      </c>
      <c r="C59" s="29">
        <v>0</v>
      </c>
      <c r="D59" s="29">
        <v>5</v>
      </c>
      <c r="E59" s="29">
        <v>11</v>
      </c>
      <c r="F59" s="29">
        <v>45</v>
      </c>
      <c r="G59" s="29">
        <v>18</v>
      </c>
      <c r="H59" s="29">
        <v>10</v>
      </c>
      <c r="I59" s="29">
        <v>4</v>
      </c>
      <c r="J59" s="29">
        <v>1</v>
      </c>
      <c r="K59" s="29">
        <v>0</v>
      </c>
      <c r="L59" s="29">
        <v>0</v>
      </c>
    </row>
    <row r="60" spans="1:12" ht="14.25">
      <c r="A60" s="7" t="s">
        <v>51</v>
      </c>
      <c r="B60" s="28">
        <f t="shared" si="3"/>
        <v>63</v>
      </c>
      <c r="C60" s="29">
        <v>0</v>
      </c>
      <c r="D60" s="29">
        <v>2</v>
      </c>
      <c r="E60" s="29">
        <v>10</v>
      </c>
      <c r="F60" s="29">
        <v>28</v>
      </c>
      <c r="G60" s="29">
        <v>18</v>
      </c>
      <c r="H60" s="29">
        <v>5</v>
      </c>
      <c r="I60" s="29">
        <v>0</v>
      </c>
      <c r="J60" s="29">
        <v>0</v>
      </c>
      <c r="K60" s="29">
        <v>0</v>
      </c>
      <c r="L60" s="29">
        <v>0</v>
      </c>
    </row>
    <row r="61" spans="1:12" ht="14.25">
      <c r="A61" s="7" t="s">
        <v>52</v>
      </c>
      <c r="B61" s="28">
        <f t="shared" si="3"/>
        <v>137</v>
      </c>
      <c r="C61" s="29">
        <v>0</v>
      </c>
      <c r="D61" s="29">
        <v>6</v>
      </c>
      <c r="E61" s="29">
        <v>19</v>
      </c>
      <c r="F61" s="29">
        <v>55</v>
      </c>
      <c r="G61" s="29">
        <v>31</v>
      </c>
      <c r="H61" s="29">
        <v>15</v>
      </c>
      <c r="I61" s="29">
        <v>9</v>
      </c>
      <c r="J61" s="29">
        <v>2</v>
      </c>
      <c r="K61" s="29">
        <v>0</v>
      </c>
      <c r="L61" s="29">
        <v>0</v>
      </c>
    </row>
    <row r="62" spans="1:12" ht="14.25">
      <c r="A62" s="7" t="s">
        <v>53</v>
      </c>
      <c r="B62" s="28">
        <f t="shared" si="3"/>
        <v>405</v>
      </c>
      <c r="C62" s="29">
        <v>2</v>
      </c>
      <c r="D62" s="29">
        <v>15</v>
      </c>
      <c r="E62" s="29">
        <v>52</v>
      </c>
      <c r="F62" s="29">
        <v>180</v>
      </c>
      <c r="G62" s="29">
        <v>93</v>
      </c>
      <c r="H62" s="29">
        <v>38</v>
      </c>
      <c r="I62" s="29">
        <v>19</v>
      </c>
      <c r="J62" s="29">
        <v>6</v>
      </c>
      <c r="K62" s="29">
        <v>0</v>
      </c>
      <c r="L62" s="29">
        <v>0</v>
      </c>
    </row>
    <row r="63" spans="1:12" ht="14.25">
      <c r="A63" s="7" t="s">
        <v>54</v>
      </c>
      <c r="B63" s="28">
        <f t="shared" si="3"/>
        <v>5109</v>
      </c>
      <c r="C63" s="29">
        <v>11</v>
      </c>
      <c r="D63" s="29">
        <v>224</v>
      </c>
      <c r="E63" s="29">
        <v>506</v>
      </c>
      <c r="F63" s="28">
        <v>1665</v>
      </c>
      <c r="G63" s="28">
        <v>1305</v>
      </c>
      <c r="H63" s="29">
        <v>784</v>
      </c>
      <c r="I63" s="29">
        <v>473</v>
      </c>
      <c r="J63" s="29">
        <v>136</v>
      </c>
      <c r="K63" s="29">
        <v>5</v>
      </c>
      <c r="L63" s="29">
        <v>0</v>
      </c>
    </row>
    <row r="64" spans="1:12" ht="14.25">
      <c r="A64" s="7" t="s">
        <v>55</v>
      </c>
      <c r="B64" s="28">
        <f t="shared" si="3"/>
        <v>413</v>
      </c>
      <c r="C64" s="29">
        <v>1</v>
      </c>
      <c r="D64" s="29">
        <v>21</v>
      </c>
      <c r="E64" s="29">
        <v>61</v>
      </c>
      <c r="F64" s="29">
        <v>145</v>
      </c>
      <c r="G64" s="29">
        <v>113</v>
      </c>
      <c r="H64" s="29">
        <v>44</v>
      </c>
      <c r="I64" s="29">
        <v>22</v>
      </c>
      <c r="J64" s="29">
        <v>5</v>
      </c>
      <c r="K64" s="29">
        <v>1</v>
      </c>
      <c r="L64" s="29">
        <v>0</v>
      </c>
    </row>
    <row r="65" spans="1:12" ht="14.25">
      <c r="A65" s="7" t="s">
        <v>56</v>
      </c>
      <c r="B65" s="28">
        <f t="shared" si="3"/>
        <v>89</v>
      </c>
      <c r="C65" s="29">
        <v>1</v>
      </c>
      <c r="D65" s="29">
        <v>1</v>
      </c>
      <c r="E65" s="29">
        <v>13</v>
      </c>
      <c r="F65" s="29">
        <v>33</v>
      </c>
      <c r="G65" s="29">
        <v>24</v>
      </c>
      <c r="H65" s="29">
        <v>10</v>
      </c>
      <c r="I65" s="29">
        <v>4</v>
      </c>
      <c r="J65" s="29">
        <v>3</v>
      </c>
      <c r="K65" s="29">
        <v>0</v>
      </c>
      <c r="L65" s="29">
        <v>0</v>
      </c>
    </row>
    <row r="66" spans="1:12" ht="14.25">
      <c r="A66" s="7" t="s">
        <v>57</v>
      </c>
      <c r="B66" s="28">
        <f t="shared" si="3"/>
        <v>236</v>
      </c>
      <c r="C66" s="29">
        <v>0</v>
      </c>
      <c r="D66" s="29">
        <v>9</v>
      </c>
      <c r="E66" s="29">
        <v>28</v>
      </c>
      <c r="F66" s="29">
        <v>82</v>
      </c>
      <c r="G66" s="29">
        <v>55</v>
      </c>
      <c r="H66" s="29">
        <v>30</v>
      </c>
      <c r="I66" s="29">
        <v>20</v>
      </c>
      <c r="J66" s="29">
        <v>11</v>
      </c>
      <c r="K66" s="29">
        <v>1</v>
      </c>
      <c r="L66" s="29">
        <v>0</v>
      </c>
    </row>
    <row r="67" spans="1:12" ht="14.25">
      <c r="A67" s="7" t="s">
        <v>58</v>
      </c>
      <c r="B67" s="28">
        <f t="shared" si="3"/>
        <v>611</v>
      </c>
      <c r="C67" s="29">
        <v>2</v>
      </c>
      <c r="D67" s="29">
        <v>24</v>
      </c>
      <c r="E67" s="29">
        <v>71</v>
      </c>
      <c r="F67" s="29">
        <v>246</v>
      </c>
      <c r="G67" s="29">
        <v>131</v>
      </c>
      <c r="H67" s="29">
        <v>78</v>
      </c>
      <c r="I67" s="29">
        <v>37</v>
      </c>
      <c r="J67" s="29">
        <v>21</v>
      </c>
      <c r="K67" s="29">
        <v>1</v>
      </c>
      <c r="L67" s="29">
        <v>0</v>
      </c>
    </row>
    <row r="68" spans="1:12" ht="14.25">
      <c r="A68" s="7" t="s">
        <v>59</v>
      </c>
      <c r="B68" s="28">
        <f t="shared" si="3"/>
        <v>278</v>
      </c>
      <c r="C68" s="29">
        <v>1</v>
      </c>
      <c r="D68" s="29">
        <v>15</v>
      </c>
      <c r="E68" s="29">
        <v>45</v>
      </c>
      <c r="F68" s="29">
        <v>123</v>
      </c>
      <c r="G68" s="29">
        <v>50</v>
      </c>
      <c r="H68" s="29">
        <v>28</v>
      </c>
      <c r="I68" s="29">
        <v>11</v>
      </c>
      <c r="J68" s="29">
        <v>5</v>
      </c>
      <c r="K68" s="29">
        <v>0</v>
      </c>
      <c r="L68" s="29">
        <v>0</v>
      </c>
    </row>
    <row r="69" spans="1:12" ht="14.25">
      <c r="A69" s="7" t="s">
        <v>60</v>
      </c>
      <c r="B69" s="28">
        <f t="shared" si="3"/>
        <v>221</v>
      </c>
      <c r="C69" s="29">
        <v>1</v>
      </c>
      <c r="D69" s="29">
        <v>8</v>
      </c>
      <c r="E69" s="29">
        <v>29</v>
      </c>
      <c r="F69" s="29">
        <v>97</v>
      </c>
      <c r="G69" s="29">
        <v>57</v>
      </c>
      <c r="H69" s="29">
        <v>15</v>
      </c>
      <c r="I69" s="29">
        <v>10</v>
      </c>
      <c r="J69" s="29">
        <v>4</v>
      </c>
      <c r="K69" s="29">
        <v>0</v>
      </c>
      <c r="L69" s="29">
        <v>0</v>
      </c>
    </row>
    <row r="70" spans="1:12" ht="14.25">
      <c r="A70" s="7" t="s">
        <v>61</v>
      </c>
      <c r="B70" s="28">
        <f t="shared" si="3"/>
        <v>441</v>
      </c>
      <c r="C70" s="29">
        <v>1</v>
      </c>
      <c r="D70" s="29">
        <v>29</v>
      </c>
      <c r="E70" s="29">
        <v>72</v>
      </c>
      <c r="F70" s="29">
        <v>174</v>
      </c>
      <c r="G70" s="29">
        <v>90</v>
      </c>
      <c r="H70" s="29">
        <v>51</v>
      </c>
      <c r="I70" s="29">
        <v>20</v>
      </c>
      <c r="J70" s="29">
        <v>4</v>
      </c>
      <c r="K70" s="29">
        <v>0</v>
      </c>
      <c r="L70" s="29">
        <v>0</v>
      </c>
    </row>
    <row r="71" spans="1:12" ht="14.25">
      <c r="A71" s="7" t="s">
        <v>62</v>
      </c>
      <c r="B71" s="28">
        <f t="shared" si="3"/>
        <v>3297</v>
      </c>
      <c r="C71" s="29">
        <v>6</v>
      </c>
      <c r="D71" s="29">
        <v>157</v>
      </c>
      <c r="E71" s="29">
        <v>326</v>
      </c>
      <c r="F71" s="29">
        <v>952</v>
      </c>
      <c r="G71" s="29">
        <v>914</v>
      </c>
      <c r="H71" s="29">
        <v>508</v>
      </c>
      <c r="I71" s="29">
        <v>338</v>
      </c>
      <c r="J71" s="29">
        <v>92</v>
      </c>
      <c r="K71" s="29">
        <v>4</v>
      </c>
      <c r="L71" s="29">
        <v>0</v>
      </c>
    </row>
    <row r="72" spans="1:12" ht="14.25">
      <c r="A72" s="7" t="s">
        <v>63</v>
      </c>
      <c r="B72" s="28">
        <f t="shared" si="3"/>
        <v>116</v>
      </c>
      <c r="C72" s="29">
        <v>1</v>
      </c>
      <c r="D72" s="29">
        <v>3</v>
      </c>
      <c r="E72" s="29">
        <v>12</v>
      </c>
      <c r="F72" s="29">
        <v>52</v>
      </c>
      <c r="G72" s="29">
        <v>23</v>
      </c>
      <c r="H72" s="29">
        <v>15</v>
      </c>
      <c r="I72" s="29">
        <v>8</v>
      </c>
      <c r="J72" s="29">
        <v>2</v>
      </c>
      <c r="K72" s="29">
        <v>0</v>
      </c>
      <c r="L72" s="29">
        <v>0</v>
      </c>
    </row>
    <row r="73" spans="1:12" ht="14.25">
      <c r="A73" s="7" t="s">
        <v>64</v>
      </c>
      <c r="B73" s="28">
        <f t="shared" si="3"/>
        <v>104</v>
      </c>
      <c r="C73" s="29">
        <v>0</v>
      </c>
      <c r="D73" s="29">
        <v>1</v>
      </c>
      <c r="E73" s="29">
        <v>16</v>
      </c>
      <c r="F73" s="29">
        <v>56</v>
      </c>
      <c r="G73" s="29">
        <v>14</v>
      </c>
      <c r="H73" s="29">
        <v>8</v>
      </c>
      <c r="I73" s="29">
        <v>8</v>
      </c>
      <c r="J73" s="29">
        <v>1</v>
      </c>
      <c r="K73" s="29">
        <v>0</v>
      </c>
      <c r="L73" s="29">
        <v>0</v>
      </c>
    </row>
    <row r="74" spans="1:12" ht="12.75">
      <c r="A74" s="27"/>
      <c r="B74" s="27"/>
      <c r="C74" s="27"/>
      <c r="D74" s="27"/>
      <c r="E74" s="27"/>
      <c r="F74" s="27"/>
      <c r="G74" s="27"/>
      <c r="H74" s="27"/>
      <c r="I74" s="27"/>
      <c r="J74" s="27"/>
      <c r="K74" s="27"/>
      <c r="L74" s="27"/>
    </row>
    <row r="75" spans="1:12" ht="59.2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4.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98</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93731</v>
      </c>
      <c r="C7" s="28">
        <f aca="true" t="shared" si="0" ref="C7:L7">+C9+C16</f>
        <v>265</v>
      </c>
      <c r="D7" s="28">
        <f t="shared" si="0"/>
        <v>5085</v>
      </c>
      <c r="E7" s="28">
        <f t="shared" si="0"/>
        <v>9904</v>
      </c>
      <c r="F7" s="28">
        <f t="shared" si="0"/>
        <v>31040</v>
      </c>
      <c r="G7" s="28">
        <f t="shared" si="0"/>
        <v>22913</v>
      </c>
      <c r="H7" s="28">
        <f t="shared" si="0"/>
        <v>14265</v>
      </c>
      <c r="I7" s="28">
        <f t="shared" si="0"/>
        <v>7846</v>
      </c>
      <c r="J7" s="28">
        <f t="shared" si="0"/>
        <v>2266</v>
      </c>
      <c r="K7" s="28">
        <f t="shared" si="0"/>
        <v>142</v>
      </c>
      <c r="L7" s="28">
        <f t="shared" si="0"/>
        <v>5</v>
      </c>
    </row>
    <row r="8" spans="1:12" ht="15">
      <c r="A8" s="7"/>
      <c r="B8" s="30"/>
      <c r="C8" s="30"/>
      <c r="D8" s="30"/>
      <c r="E8" s="30"/>
      <c r="F8" s="30"/>
      <c r="G8" s="30"/>
      <c r="H8" s="30"/>
      <c r="I8" s="30"/>
      <c r="J8" s="30"/>
      <c r="K8" s="30"/>
      <c r="L8" s="30"/>
    </row>
    <row r="9" spans="1:12" ht="14.25">
      <c r="A9" s="7" t="s">
        <v>3</v>
      </c>
      <c r="B9" s="28">
        <f>SUM(B10:B14)</f>
        <v>53204</v>
      </c>
      <c r="C9" s="28">
        <f aca="true" t="shared" si="1" ref="C9:L9">SUM(C10:C14)</f>
        <v>144</v>
      </c>
      <c r="D9" s="28">
        <f t="shared" si="1"/>
        <v>2646</v>
      </c>
      <c r="E9" s="28">
        <f t="shared" si="1"/>
        <v>4877</v>
      </c>
      <c r="F9" s="28">
        <f t="shared" si="1"/>
        <v>16103</v>
      </c>
      <c r="G9" s="28">
        <f t="shared" si="1"/>
        <v>13811</v>
      </c>
      <c r="H9" s="28">
        <f t="shared" si="1"/>
        <v>8963</v>
      </c>
      <c r="I9" s="28">
        <f t="shared" si="1"/>
        <v>5089</v>
      </c>
      <c r="J9" s="28">
        <f t="shared" si="1"/>
        <v>1475</v>
      </c>
      <c r="K9" s="28">
        <f t="shared" si="1"/>
        <v>94</v>
      </c>
      <c r="L9" s="28">
        <f t="shared" si="1"/>
        <v>2</v>
      </c>
    </row>
    <row r="10" spans="1:12" ht="14.25">
      <c r="A10" s="7" t="s">
        <v>4</v>
      </c>
      <c r="B10" s="28">
        <f>SUM(C10:L10)</f>
        <v>14520</v>
      </c>
      <c r="C10" s="29">
        <v>36</v>
      </c>
      <c r="D10" s="29">
        <v>874</v>
      </c>
      <c r="E10" s="28">
        <v>1447</v>
      </c>
      <c r="F10" s="28">
        <v>4420</v>
      </c>
      <c r="G10" s="28">
        <v>3695</v>
      </c>
      <c r="H10" s="28">
        <v>2408</v>
      </c>
      <c r="I10" s="28">
        <v>1302</v>
      </c>
      <c r="J10" s="29">
        <v>322</v>
      </c>
      <c r="K10" s="29">
        <v>16</v>
      </c>
      <c r="L10" s="29">
        <v>0</v>
      </c>
    </row>
    <row r="11" spans="1:12" ht="14.25">
      <c r="A11" s="7" t="s">
        <v>5</v>
      </c>
      <c r="B11" s="28">
        <f>SUM(C11:L11)</f>
        <v>17086</v>
      </c>
      <c r="C11" s="29">
        <v>44</v>
      </c>
      <c r="D11" s="29">
        <v>812</v>
      </c>
      <c r="E11" s="28">
        <v>1568</v>
      </c>
      <c r="F11" s="28">
        <v>5264</v>
      </c>
      <c r="G11" s="28">
        <v>4513</v>
      </c>
      <c r="H11" s="28">
        <v>2853</v>
      </c>
      <c r="I11" s="28">
        <v>1571</v>
      </c>
      <c r="J11" s="29">
        <v>437</v>
      </c>
      <c r="K11" s="29">
        <v>23</v>
      </c>
      <c r="L11" s="29">
        <v>1</v>
      </c>
    </row>
    <row r="12" spans="1:12" ht="14.25">
      <c r="A12" s="7" t="s">
        <v>6</v>
      </c>
      <c r="B12" s="28">
        <f>SUM(C12:L12)</f>
        <v>7457</v>
      </c>
      <c r="C12" s="29">
        <v>31</v>
      </c>
      <c r="D12" s="29">
        <v>386</v>
      </c>
      <c r="E12" s="29">
        <v>723</v>
      </c>
      <c r="F12" s="28">
        <v>2182</v>
      </c>
      <c r="G12" s="28">
        <v>1798</v>
      </c>
      <c r="H12" s="28">
        <v>1206</v>
      </c>
      <c r="I12" s="29">
        <v>796</v>
      </c>
      <c r="J12" s="29">
        <v>300</v>
      </c>
      <c r="K12" s="29">
        <v>34</v>
      </c>
      <c r="L12" s="29">
        <v>1</v>
      </c>
    </row>
    <row r="13" spans="1:12" ht="14.25">
      <c r="A13" s="7" t="s">
        <v>7</v>
      </c>
      <c r="B13" s="28">
        <f>SUM(C13:L13)</f>
        <v>12393</v>
      </c>
      <c r="C13" s="29">
        <v>24</v>
      </c>
      <c r="D13" s="29">
        <v>476</v>
      </c>
      <c r="E13" s="29">
        <v>951</v>
      </c>
      <c r="F13" s="28">
        <v>3690</v>
      </c>
      <c r="G13" s="28">
        <v>3367</v>
      </c>
      <c r="H13" s="28">
        <v>2239</v>
      </c>
      <c r="I13" s="28">
        <v>1265</v>
      </c>
      <c r="J13" s="29">
        <v>361</v>
      </c>
      <c r="K13" s="29">
        <v>20</v>
      </c>
      <c r="L13" s="29">
        <v>0</v>
      </c>
    </row>
    <row r="14" spans="1:12" ht="14.25">
      <c r="A14" s="7" t="s">
        <v>8</v>
      </c>
      <c r="B14" s="28">
        <f>SUM(C14:L14)</f>
        <v>1748</v>
      </c>
      <c r="C14" s="29">
        <v>9</v>
      </c>
      <c r="D14" s="29">
        <v>98</v>
      </c>
      <c r="E14" s="29">
        <v>188</v>
      </c>
      <c r="F14" s="29">
        <v>547</v>
      </c>
      <c r="G14" s="29">
        <v>438</v>
      </c>
      <c r="H14" s="29">
        <v>257</v>
      </c>
      <c r="I14" s="29">
        <v>155</v>
      </c>
      <c r="J14" s="29">
        <v>55</v>
      </c>
      <c r="K14" s="29">
        <v>1</v>
      </c>
      <c r="L14" s="29">
        <v>0</v>
      </c>
    </row>
    <row r="15" spans="1:12" ht="15">
      <c r="A15" s="7"/>
      <c r="B15" s="30"/>
      <c r="C15" s="30"/>
      <c r="D15" s="30"/>
      <c r="E15" s="30"/>
      <c r="F15" s="30"/>
      <c r="G15" s="30"/>
      <c r="H15" s="30"/>
      <c r="I15" s="30"/>
      <c r="J15" s="30"/>
      <c r="K15" s="30"/>
      <c r="L15" s="30"/>
    </row>
    <row r="16" spans="1:12" ht="14.25">
      <c r="A16" s="7" t="s">
        <v>9</v>
      </c>
      <c r="B16" s="28">
        <f>SUM(B17:B73)</f>
        <v>40527</v>
      </c>
      <c r="C16" s="28">
        <f aca="true" t="shared" si="2" ref="C16:L16">SUM(C17:C73)</f>
        <v>121</v>
      </c>
      <c r="D16" s="28">
        <f t="shared" si="2"/>
        <v>2439</v>
      </c>
      <c r="E16" s="28">
        <f t="shared" si="2"/>
        <v>5027</v>
      </c>
      <c r="F16" s="28">
        <f t="shared" si="2"/>
        <v>14937</v>
      </c>
      <c r="G16" s="28">
        <f t="shared" si="2"/>
        <v>9102</v>
      </c>
      <c r="H16" s="28">
        <f t="shared" si="2"/>
        <v>5302</v>
      </c>
      <c r="I16" s="28">
        <f t="shared" si="2"/>
        <v>2757</v>
      </c>
      <c r="J16" s="28">
        <f t="shared" si="2"/>
        <v>791</v>
      </c>
      <c r="K16" s="28">
        <f t="shared" si="2"/>
        <v>48</v>
      </c>
      <c r="L16" s="28">
        <f t="shared" si="2"/>
        <v>3</v>
      </c>
    </row>
    <row r="17" spans="1:12" ht="14.25">
      <c r="A17" s="7" t="s">
        <v>10</v>
      </c>
      <c r="B17" s="28">
        <f aca="true" t="shared" si="3" ref="B17:B73">SUM(C17:L17)</f>
        <v>1172</v>
      </c>
      <c r="C17" s="29">
        <v>3</v>
      </c>
      <c r="D17" s="29">
        <v>83</v>
      </c>
      <c r="E17" s="29">
        <v>132</v>
      </c>
      <c r="F17" s="29">
        <v>437</v>
      </c>
      <c r="G17" s="29">
        <v>255</v>
      </c>
      <c r="H17" s="29">
        <v>163</v>
      </c>
      <c r="I17" s="29">
        <v>70</v>
      </c>
      <c r="J17" s="29">
        <v>29</v>
      </c>
      <c r="K17" s="29">
        <v>0</v>
      </c>
      <c r="L17" s="29">
        <v>0</v>
      </c>
    </row>
    <row r="18" spans="1:12" ht="14.25">
      <c r="A18" s="7" t="s">
        <v>11</v>
      </c>
      <c r="B18" s="28">
        <f t="shared" si="3"/>
        <v>182</v>
      </c>
      <c r="C18" s="29">
        <v>0</v>
      </c>
      <c r="D18" s="29">
        <v>12</v>
      </c>
      <c r="E18" s="29">
        <v>30</v>
      </c>
      <c r="F18" s="29">
        <v>79</v>
      </c>
      <c r="G18" s="29">
        <v>31</v>
      </c>
      <c r="H18" s="29">
        <v>21</v>
      </c>
      <c r="I18" s="29">
        <v>7</v>
      </c>
      <c r="J18" s="29">
        <v>1</v>
      </c>
      <c r="K18" s="29">
        <v>1</v>
      </c>
      <c r="L18" s="29">
        <v>0</v>
      </c>
    </row>
    <row r="19" spans="1:12" ht="14.25">
      <c r="A19" s="7" t="s">
        <v>12</v>
      </c>
      <c r="B19" s="28">
        <f t="shared" si="3"/>
        <v>787</v>
      </c>
      <c r="C19" s="29">
        <v>0</v>
      </c>
      <c r="D19" s="29">
        <v>48</v>
      </c>
      <c r="E19" s="29">
        <v>120</v>
      </c>
      <c r="F19" s="29">
        <v>328</v>
      </c>
      <c r="G19" s="29">
        <v>149</v>
      </c>
      <c r="H19" s="29">
        <v>89</v>
      </c>
      <c r="I19" s="29">
        <v>44</v>
      </c>
      <c r="J19" s="29">
        <v>9</v>
      </c>
      <c r="K19" s="29">
        <v>0</v>
      </c>
      <c r="L19" s="29">
        <v>0</v>
      </c>
    </row>
    <row r="20" spans="1:12" ht="14.25">
      <c r="A20" s="7" t="s">
        <v>13</v>
      </c>
      <c r="B20" s="28">
        <f t="shared" si="3"/>
        <v>379</v>
      </c>
      <c r="C20" s="29">
        <v>0</v>
      </c>
      <c r="D20" s="29">
        <v>32</v>
      </c>
      <c r="E20" s="29">
        <v>56</v>
      </c>
      <c r="F20" s="29">
        <v>156</v>
      </c>
      <c r="G20" s="29">
        <v>71</v>
      </c>
      <c r="H20" s="29">
        <v>46</v>
      </c>
      <c r="I20" s="29">
        <v>14</v>
      </c>
      <c r="J20" s="29">
        <v>3</v>
      </c>
      <c r="K20" s="29">
        <v>0</v>
      </c>
      <c r="L20" s="29">
        <v>1</v>
      </c>
    </row>
    <row r="21" spans="1:12" ht="14.25">
      <c r="A21" s="7" t="s">
        <v>14</v>
      </c>
      <c r="B21" s="28">
        <f t="shared" si="3"/>
        <v>345</v>
      </c>
      <c r="C21" s="29">
        <v>0</v>
      </c>
      <c r="D21" s="29">
        <v>21</v>
      </c>
      <c r="E21" s="29">
        <v>55</v>
      </c>
      <c r="F21" s="29">
        <v>146</v>
      </c>
      <c r="G21" s="29">
        <v>76</v>
      </c>
      <c r="H21" s="29">
        <v>27</v>
      </c>
      <c r="I21" s="29">
        <v>17</v>
      </c>
      <c r="J21" s="29">
        <v>3</v>
      </c>
      <c r="K21" s="29">
        <v>0</v>
      </c>
      <c r="L21" s="29">
        <v>0</v>
      </c>
    </row>
    <row r="22" spans="1:12" ht="14.25">
      <c r="A22" s="7" t="s">
        <v>15</v>
      </c>
      <c r="B22" s="28">
        <f t="shared" si="3"/>
        <v>570</v>
      </c>
      <c r="C22" s="29">
        <v>2</v>
      </c>
      <c r="D22" s="29">
        <v>47</v>
      </c>
      <c r="E22" s="29">
        <v>93</v>
      </c>
      <c r="F22" s="29">
        <v>246</v>
      </c>
      <c r="G22" s="29">
        <v>104</v>
      </c>
      <c r="H22" s="29">
        <v>54</v>
      </c>
      <c r="I22" s="29">
        <v>19</v>
      </c>
      <c r="J22" s="29">
        <v>4</v>
      </c>
      <c r="K22" s="29">
        <v>1</v>
      </c>
      <c r="L22" s="29">
        <v>0</v>
      </c>
    </row>
    <row r="23" spans="1:12" ht="14.25">
      <c r="A23" s="7" t="s">
        <v>16</v>
      </c>
      <c r="B23" s="28">
        <f t="shared" si="3"/>
        <v>414</v>
      </c>
      <c r="C23" s="29">
        <v>2</v>
      </c>
      <c r="D23" s="29">
        <v>21</v>
      </c>
      <c r="E23" s="29">
        <v>61</v>
      </c>
      <c r="F23" s="29">
        <v>190</v>
      </c>
      <c r="G23" s="29">
        <v>85</v>
      </c>
      <c r="H23" s="29">
        <v>30</v>
      </c>
      <c r="I23" s="29">
        <v>18</v>
      </c>
      <c r="J23" s="29">
        <v>5</v>
      </c>
      <c r="K23" s="29">
        <v>2</v>
      </c>
      <c r="L23" s="29">
        <v>0</v>
      </c>
    </row>
    <row r="24" spans="1:12" ht="14.25">
      <c r="A24" s="7" t="s">
        <v>17</v>
      </c>
      <c r="B24" s="28">
        <f t="shared" si="3"/>
        <v>216</v>
      </c>
      <c r="C24" s="29">
        <v>0</v>
      </c>
      <c r="D24" s="29">
        <v>11</v>
      </c>
      <c r="E24" s="29">
        <v>30</v>
      </c>
      <c r="F24" s="29">
        <v>101</v>
      </c>
      <c r="G24" s="29">
        <v>41</v>
      </c>
      <c r="H24" s="29">
        <v>21</v>
      </c>
      <c r="I24" s="29">
        <v>9</v>
      </c>
      <c r="J24" s="29">
        <v>3</v>
      </c>
      <c r="K24" s="29">
        <v>0</v>
      </c>
      <c r="L24" s="29">
        <v>0</v>
      </c>
    </row>
    <row r="25" spans="1:12" ht="14.25">
      <c r="A25" s="7" t="s">
        <v>18</v>
      </c>
      <c r="B25" s="28">
        <f t="shared" si="3"/>
        <v>281</v>
      </c>
      <c r="C25" s="29">
        <v>0</v>
      </c>
      <c r="D25" s="29">
        <v>8</v>
      </c>
      <c r="E25" s="29">
        <v>51</v>
      </c>
      <c r="F25" s="29">
        <v>131</v>
      </c>
      <c r="G25" s="29">
        <v>51</v>
      </c>
      <c r="H25" s="29">
        <v>27</v>
      </c>
      <c r="I25" s="29">
        <v>13</v>
      </c>
      <c r="J25" s="29">
        <v>0</v>
      </c>
      <c r="K25" s="29">
        <v>0</v>
      </c>
      <c r="L25" s="29">
        <v>0</v>
      </c>
    </row>
    <row r="26" spans="1:12" ht="14.25">
      <c r="A26" s="7" t="s">
        <v>19</v>
      </c>
      <c r="B26" s="28">
        <f t="shared" si="3"/>
        <v>209</v>
      </c>
      <c r="C26" s="29">
        <v>0</v>
      </c>
      <c r="D26" s="29">
        <v>12</v>
      </c>
      <c r="E26" s="29">
        <v>28</v>
      </c>
      <c r="F26" s="29">
        <v>100</v>
      </c>
      <c r="G26" s="29">
        <v>37</v>
      </c>
      <c r="H26" s="29">
        <v>17</v>
      </c>
      <c r="I26" s="29">
        <v>10</v>
      </c>
      <c r="J26" s="29">
        <v>5</v>
      </c>
      <c r="K26" s="29">
        <v>0</v>
      </c>
      <c r="L26" s="29">
        <v>0</v>
      </c>
    </row>
    <row r="27" spans="1:12" ht="14.25">
      <c r="A27" s="7" t="s">
        <v>20</v>
      </c>
      <c r="B27" s="28">
        <f t="shared" si="3"/>
        <v>211</v>
      </c>
      <c r="C27" s="29">
        <v>0</v>
      </c>
      <c r="D27" s="29">
        <v>11</v>
      </c>
      <c r="E27" s="29">
        <v>30</v>
      </c>
      <c r="F27" s="29">
        <v>97</v>
      </c>
      <c r="G27" s="29">
        <v>32</v>
      </c>
      <c r="H27" s="29">
        <v>20</v>
      </c>
      <c r="I27" s="29">
        <v>21</v>
      </c>
      <c r="J27" s="29">
        <v>0</v>
      </c>
      <c r="K27" s="29">
        <v>0</v>
      </c>
      <c r="L27" s="29">
        <v>0</v>
      </c>
    </row>
    <row r="28" spans="1:12" ht="14.25">
      <c r="A28" s="7" t="s">
        <v>21</v>
      </c>
      <c r="B28" s="28">
        <f t="shared" si="3"/>
        <v>177</v>
      </c>
      <c r="C28" s="29">
        <v>1</v>
      </c>
      <c r="D28" s="29">
        <v>10</v>
      </c>
      <c r="E28" s="29">
        <v>24</v>
      </c>
      <c r="F28" s="29">
        <v>71</v>
      </c>
      <c r="G28" s="29">
        <v>34</v>
      </c>
      <c r="H28" s="29">
        <v>18</v>
      </c>
      <c r="I28" s="29">
        <v>15</v>
      </c>
      <c r="J28" s="29">
        <v>4</v>
      </c>
      <c r="K28" s="29">
        <v>0</v>
      </c>
      <c r="L28" s="29">
        <v>0</v>
      </c>
    </row>
    <row r="29" spans="1:12" ht="14.25">
      <c r="A29" s="7" t="s">
        <v>22</v>
      </c>
      <c r="B29" s="28">
        <f t="shared" si="3"/>
        <v>801</v>
      </c>
      <c r="C29" s="29">
        <v>2</v>
      </c>
      <c r="D29" s="29">
        <v>41</v>
      </c>
      <c r="E29" s="29">
        <v>100</v>
      </c>
      <c r="F29" s="29">
        <v>280</v>
      </c>
      <c r="G29" s="29">
        <v>189</v>
      </c>
      <c r="H29" s="29">
        <v>103</v>
      </c>
      <c r="I29" s="29">
        <v>66</v>
      </c>
      <c r="J29" s="29">
        <v>20</v>
      </c>
      <c r="K29" s="29">
        <v>0</v>
      </c>
      <c r="L29" s="29">
        <v>0</v>
      </c>
    </row>
    <row r="30" spans="1:12" ht="14.25">
      <c r="A30" s="7" t="s">
        <v>23</v>
      </c>
      <c r="B30" s="28">
        <f t="shared" si="3"/>
        <v>3816</v>
      </c>
      <c r="C30" s="29">
        <v>13</v>
      </c>
      <c r="D30" s="29">
        <v>280</v>
      </c>
      <c r="E30" s="29">
        <v>524</v>
      </c>
      <c r="F30" s="28">
        <v>1390</v>
      </c>
      <c r="G30" s="29">
        <v>836</v>
      </c>
      <c r="H30" s="29">
        <v>474</v>
      </c>
      <c r="I30" s="29">
        <v>230</v>
      </c>
      <c r="J30" s="29">
        <v>68</v>
      </c>
      <c r="K30" s="29">
        <v>1</v>
      </c>
      <c r="L30" s="29">
        <v>0</v>
      </c>
    </row>
    <row r="31" spans="1:12" ht="14.25">
      <c r="A31" s="7" t="s">
        <v>95</v>
      </c>
      <c r="B31" s="28">
        <f t="shared" si="3"/>
        <v>102</v>
      </c>
      <c r="C31" s="29">
        <v>0</v>
      </c>
      <c r="D31" s="29">
        <v>1</v>
      </c>
      <c r="E31" s="29">
        <v>8</v>
      </c>
      <c r="F31" s="29">
        <v>47</v>
      </c>
      <c r="G31" s="29">
        <v>19</v>
      </c>
      <c r="H31" s="29">
        <v>21</v>
      </c>
      <c r="I31" s="29">
        <v>4</v>
      </c>
      <c r="J31" s="29">
        <v>2</v>
      </c>
      <c r="K31" s="29">
        <v>0</v>
      </c>
      <c r="L31" s="29">
        <v>0</v>
      </c>
    </row>
    <row r="32" spans="1:12" ht="14.25">
      <c r="A32" s="7" t="s">
        <v>24</v>
      </c>
      <c r="B32" s="28">
        <f t="shared" si="3"/>
        <v>248</v>
      </c>
      <c r="C32" s="29">
        <v>1</v>
      </c>
      <c r="D32" s="29">
        <v>17</v>
      </c>
      <c r="E32" s="29">
        <v>30</v>
      </c>
      <c r="F32" s="29">
        <v>118</v>
      </c>
      <c r="G32" s="29">
        <v>42</v>
      </c>
      <c r="H32" s="29">
        <v>23</v>
      </c>
      <c r="I32" s="29">
        <v>16</v>
      </c>
      <c r="J32" s="29">
        <v>1</v>
      </c>
      <c r="K32" s="29">
        <v>0</v>
      </c>
      <c r="L32" s="29">
        <v>0</v>
      </c>
    </row>
    <row r="33" spans="1:12" ht="14.25">
      <c r="A33" s="7" t="s">
        <v>25</v>
      </c>
      <c r="B33" s="28">
        <f t="shared" si="3"/>
        <v>247</v>
      </c>
      <c r="C33" s="29">
        <v>1</v>
      </c>
      <c r="D33" s="29">
        <v>12</v>
      </c>
      <c r="E33" s="29">
        <v>40</v>
      </c>
      <c r="F33" s="29">
        <v>109</v>
      </c>
      <c r="G33" s="29">
        <v>44</v>
      </c>
      <c r="H33" s="29">
        <v>25</v>
      </c>
      <c r="I33" s="29">
        <v>10</v>
      </c>
      <c r="J33" s="29">
        <v>5</v>
      </c>
      <c r="K33" s="29">
        <v>1</v>
      </c>
      <c r="L33" s="29">
        <v>0</v>
      </c>
    </row>
    <row r="34" spans="1:12" ht="14.25">
      <c r="A34" s="7" t="s">
        <v>26</v>
      </c>
      <c r="B34" s="28">
        <f t="shared" si="3"/>
        <v>208</v>
      </c>
      <c r="C34" s="29">
        <v>0</v>
      </c>
      <c r="D34" s="29">
        <v>5</v>
      </c>
      <c r="E34" s="29">
        <v>31</v>
      </c>
      <c r="F34" s="29">
        <v>90</v>
      </c>
      <c r="G34" s="29">
        <v>42</v>
      </c>
      <c r="H34" s="29">
        <v>21</v>
      </c>
      <c r="I34" s="29">
        <v>13</v>
      </c>
      <c r="J34" s="29">
        <v>6</v>
      </c>
      <c r="K34" s="29">
        <v>0</v>
      </c>
      <c r="L34" s="29">
        <v>0</v>
      </c>
    </row>
    <row r="35" spans="1:12" ht="14.25">
      <c r="A35" s="7" t="s">
        <v>27</v>
      </c>
      <c r="B35" s="28">
        <f t="shared" si="3"/>
        <v>183</v>
      </c>
      <c r="C35" s="29">
        <v>0</v>
      </c>
      <c r="D35" s="29">
        <v>11</v>
      </c>
      <c r="E35" s="29">
        <v>16</v>
      </c>
      <c r="F35" s="29">
        <v>74</v>
      </c>
      <c r="G35" s="29">
        <v>36</v>
      </c>
      <c r="H35" s="29">
        <v>29</v>
      </c>
      <c r="I35" s="29">
        <v>15</v>
      </c>
      <c r="J35" s="29">
        <v>2</v>
      </c>
      <c r="K35" s="29">
        <v>0</v>
      </c>
      <c r="L35" s="29">
        <v>0</v>
      </c>
    </row>
    <row r="36" spans="1:12" ht="14.25">
      <c r="A36" s="7" t="s">
        <v>96</v>
      </c>
      <c r="B36" s="28">
        <f t="shared" si="3"/>
        <v>9</v>
      </c>
      <c r="C36" s="29">
        <v>0</v>
      </c>
      <c r="D36" s="29">
        <v>0</v>
      </c>
      <c r="E36" s="29">
        <v>1</v>
      </c>
      <c r="F36" s="29">
        <v>5</v>
      </c>
      <c r="G36" s="29">
        <v>3</v>
      </c>
      <c r="H36" s="29">
        <v>0</v>
      </c>
      <c r="I36" s="29">
        <v>0</v>
      </c>
      <c r="J36" s="29">
        <v>0</v>
      </c>
      <c r="K36" s="29">
        <v>0</v>
      </c>
      <c r="L36" s="29">
        <v>0</v>
      </c>
    </row>
    <row r="37" spans="1:12" ht="14.25">
      <c r="A37" s="7" t="s">
        <v>28</v>
      </c>
      <c r="B37" s="28">
        <f t="shared" si="3"/>
        <v>303</v>
      </c>
      <c r="C37" s="29">
        <v>2</v>
      </c>
      <c r="D37" s="29">
        <v>22</v>
      </c>
      <c r="E37" s="29">
        <v>62</v>
      </c>
      <c r="F37" s="29">
        <v>128</v>
      </c>
      <c r="G37" s="29">
        <v>47</v>
      </c>
      <c r="H37" s="29">
        <v>26</v>
      </c>
      <c r="I37" s="29">
        <v>13</v>
      </c>
      <c r="J37" s="29">
        <v>3</v>
      </c>
      <c r="K37" s="29">
        <v>0</v>
      </c>
      <c r="L37" s="29">
        <v>0</v>
      </c>
    </row>
    <row r="38" spans="1:12" ht="14.25">
      <c r="A38" s="7" t="s">
        <v>29</v>
      </c>
      <c r="B38" s="28">
        <f t="shared" si="3"/>
        <v>503</v>
      </c>
      <c r="C38" s="29">
        <v>1</v>
      </c>
      <c r="D38" s="29">
        <v>16</v>
      </c>
      <c r="E38" s="29">
        <v>81</v>
      </c>
      <c r="F38" s="29">
        <v>210</v>
      </c>
      <c r="G38" s="29">
        <v>121</v>
      </c>
      <c r="H38" s="29">
        <v>43</v>
      </c>
      <c r="I38" s="29">
        <v>23</v>
      </c>
      <c r="J38" s="29">
        <v>8</v>
      </c>
      <c r="K38" s="29">
        <v>0</v>
      </c>
      <c r="L38" s="29">
        <v>0</v>
      </c>
    </row>
    <row r="39" spans="1:12" ht="14.25">
      <c r="A39" s="7" t="s">
        <v>30</v>
      </c>
      <c r="B39" s="28">
        <f t="shared" si="3"/>
        <v>84</v>
      </c>
      <c r="C39" s="29">
        <v>1</v>
      </c>
      <c r="D39" s="29">
        <v>9</v>
      </c>
      <c r="E39" s="29">
        <v>12</v>
      </c>
      <c r="F39" s="29">
        <v>36</v>
      </c>
      <c r="G39" s="29">
        <v>12</v>
      </c>
      <c r="H39" s="29">
        <v>8</v>
      </c>
      <c r="I39" s="29">
        <v>3</v>
      </c>
      <c r="J39" s="29">
        <v>3</v>
      </c>
      <c r="K39" s="29">
        <v>0</v>
      </c>
      <c r="L39" s="29">
        <v>0</v>
      </c>
    </row>
    <row r="40" spans="1:12" ht="14.25">
      <c r="A40" s="7" t="s">
        <v>31</v>
      </c>
      <c r="B40" s="28">
        <f t="shared" si="3"/>
        <v>214</v>
      </c>
      <c r="C40" s="29">
        <v>0</v>
      </c>
      <c r="D40" s="29">
        <v>6</v>
      </c>
      <c r="E40" s="29">
        <v>31</v>
      </c>
      <c r="F40" s="29">
        <v>82</v>
      </c>
      <c r="G40" s="29">
        <v>56</v>
      </c>
      <c r="H40" s="29">
        <v>24</v>
      </c>
      <c r="I40" s="29">
        <v>11</v>
      </c>
      <c r="J40" s="29">
        <v>3</v>
      </c>
      <c r="K40" s="29">
        <v>1</v>
      </c>
      <c r="L40" s="29">
        <v>0</v>
      </c>
    </row>
    <row r="41" spans="1:12" ht="14.25">
      <c r="A41" s="7" t="s">
        <v>32</v>
      </c>
      <c r="B41" s="28">
        <f t="shared" si="3"/>
        <v>266</v>
      </c>
      <c r="C41" s="29">
        <v>0</v>
      </c>
      <c r="D41" s="29">
        <v>9</v>
      </c>
      <c r="E41" s="29">
        <v>43</v>
      </c>
      <c r="F41" s="29">
        <v>111</v>
      </c>
      <c r="G41" s="29">
        <v>65</v>
      </c>
      <c r="H41" s="29">
        <v>25</v>
      </c>
      <c r="I41" s="29">
        <v>8</v>
      </c>
      <c r="J41" s="29">
        <v>4</v>
      </c>
      <c r="K41" s="29">
        <v>1</v>
      </c>
      <c r="L41" s="29">
        <v>0</v>
      </c>
    </row>
    <row r="42" spans="1:12" ht="14.25">
      <c r="A42" s="7" t="s">
        <v>33</v>
      </c>
      <c r="B42" s="28">
        <f t="shared" si="3"/>
        <v>3220</v>
      </c>
      <c r="C42" s="29">
        <v>21</v>
      </c>
      <c r="D42" s="29">
        <v>275</v>
      </c>
      <c r="E42" s="29">
        <v>429</v>
      </c>
      <c r="F42" s="28">
        <v>1167</v>
      </c>
      <c r="G42" s="29">
        <v>718</v>
      </c>
      <c r="H42" s="29">
        <v>373</v>
      </c>
      <c r="I42" s="29">
        <v>184</v>
      </c>
      <c r="J42" s="29">
        <v>51</v>
      </c>
      <c r="K42" s="29">
        <v>2</v>
      </c>
      <c r="L42" s="29">
        <v>0</v>
      </c>
    </row>
    <row r="43" spans="1:12" ht="14.25">
      <c r="A43" s="7" t="s">
        <v>34</v>
      </c>
      <c r="B43" s="28">
        <f t="shared" si="3"/>
        <v>268</v>
      </c>
      <c r="C43" s="29">
        <v>1</v>
      </c>
      <c r="D43" s="29">
        <v>14</v>
      </c>
      <c r="E43" s="29">
        <v>41</v>
      </c>
      <c r="F43" s="29">
        <v>91</v>
      </c>
      <c r="G43" s="29">
        <v>63</v>
      </c>
      <c r="H43" s="29">
        <v>39</v>
      </c>
      <c r="I43" s="29">
        <v>17</v>
      </c>
      <c r="J43" s="29">
        <v>2</v>
      </c>
      <c r="K43" s="29">
        <v>0</v>
      </c>
      <c r="L43" s="29">
        <v>0</v>
      </c>
    </row>
    <row r="44" spans="1:12" ht="14.25">
      <c r="A44" s="7" t="s">
        <v>35</v>
      </c>
      <c r="B44" s="28">
        <f t="shared" si="3"/>
        <v>3155</v>
      </c>
      <c r="C44" s="29">
        <v>10</v>
      </c>
      <c r="D44" s="29">
        <v>134</v>
      </c>
      <c r="E44" s="29">
        <v>276</v>
      </c>
      <c r="F44" s="29">
        <v>948</v>
      </c>
      <c r="G44" s="29">
        <v>789</v>
      </c>
      <c r="H44" s="29">
        <v>558</v>
      </c>
      <c r="I44" s="29">
        <v>342</v>
      </c>
      <c r="J44" s="29">
        <v>87</v>
      </c>
      <c r="K44" s="29">
        <v>10</v>
      </c>
      <c r="L44" s="29">
        <v>1</v>
      </c>
    </row>
    <row r="45" spans="1:12" ht="14.25">
      <c r="A45" s="7" t="s">
        <v>36</v>
      </c>
      <c r="B45" s="28">
        <f t="shared" si="3"/>
        <v>913</v>
      </c>
      <c r="C45" s="29">
        <v>6</v>
      </c>
      <c r="D45" s="29">
        <v>71</v>
      </c>
      <c r="E45" s="29">
        <v>126</v>
      </c>
      <c r="F45" s="29">
        <v>368</v>
      </c>
      <c r="G45" s="29">
        <v>196</v>
      </c>
      <c r="H45" s="29">
        <v>94</v>
      </c>
      <c r="I45" s="29">
        <v>41</v>
      </c>
      <c r="J45" s="29">
        <v>10</v>
      </c>
      <c r="K45" s="29">
        <v>1</v>
      </c>
      <c r="L45" s="29">
        <v>0</v>
      </c>
    </row>
    <row r="46" spans="1:12" ht="14.25">
      <c r="A46" s="7" t="s">
        <v>37</v>
      </c>
      <c r="B46" s="28">
        <f t="shared" si="3"/>
        <v>1100</v>
      </c>
      <c r="C46" s="29">
        <v>2</v>
      </c>
      <c r="D46" s="29">
        <v>71</v>
      </c>
      <c r="E46" s="29">
        <v>144</v>
      </c>
      <c r="F46" s="29">
        <v>480</v>
      </c>
      <c r="G46" s="29">
        <v>230</v>
      </c>
      <c r="H46" s="29">
        <v>112</v>
      </c>
      <c r="I46" s="29">
        <v>49</v>
      </c>
      <c r="J46" s="29">
        <v>12</v>
      </c>
      <c r="K46" s="29">
        <v>0</v>
      </c>
      <c r="L46" s="29">
        <v>0</v>
      </c>
    </row>
    <row r="47" spans="1:12" ht="14.25">
      <c r="A47" s="7" t="s">
        <v>38</v>
      </c>
      <c r="B47" s="28">
        <f t="shared" si="3"/>
        <v>2231</v>
      </c>
      <c r="C47" s="29">
        <v>10</v>
      </c>
      <c r="D47" s="29">
        <v>153</v>
      </c>
      <c r="E47" s="29">
        <v>318</v>
      </c>
      <c r="F47" s="29">
        <v>801</v>
      </c>
      <c r="G47" s="29">
        <v>528</v>
      </c>
      <c r="H47" s="29">
        <v>260</v>
      </c>
      <c r="I47" s="29">
        <v>131</v>
      </c>
      <c r="J47" s="29">
        <v>27</v>
      </c>
      <c r="K47" s="29">
        <v>3</v>
      </c>
      <c r="L47" s="29">
        <v>0</v>
      </c>
    </row>
    <row r="48" spans="1:12" ht="14.25">
      <c r="A48" s="7" t="s">
        <v>39</v>
      </c>
      <c r="B48" s="28">
        <f t="shared" si="3"/>
        <v>329</v>
      </c>
      <c r="C48" s="29">
        <v>0</v>
      </c>
      <c r="D48" s="29">
        <v>14</v>
      </c>
      <c r="E48" s="29">
        <v>49</v>
      </c>
      <c r="F48" s="29">
        <v>132</v>
      </c>
      <c r="G48" s="29">
        <v>61</v>
      </c>
      <c r="H48" s="29">
        <v>39</v>
      </c>
      <c r="I48" s="29">
        <v>29</v>
      </c>
      <c r="J48" s="29">
        <v>5</v>
      </c>
      <c r="K48" s="29">
        <v>0</v>
      </c>
      <c r="L48" s="29">
        <v>0</v>
      </c>
    </row>
    <row r="49" spans="1:12" ht="14.25">
      <c r="A49" s="7" t="s">
        <v>40</v>
      </c>
      <c r="B49" s="28">
        <f t="shared" si="3"/>
        <v>1438</v>
      </c>
      <c r="C49" s="29">
        <v>6</v>
      </c>
      <c r="D49" s="29">
        <v>82</v>
      </c>
      <c r="E49" s="29">
        <v>168</v>
      </c>
      <c r="F49" s="29">
        <v>554</v>
      </c>
      <c r="G49" s="29">
        <v>318</v>
      </c>
      <c r="H49" s="29">
        <v>183</v>
      </c>
      <c r="I49" s="29">
        <v>102</v>
      </c>
      <c r="J49" s="29">
        <v>25</v>
      </c>
      <c r="K49" s="29">
        <v>0</v>
      </c>
      <c r="L49" s="29">
        <v>0</v>
      </c>
    </row>
    <row r="50" spans="1:12" ht="14.25">
      <c r="A50" s="7" t="s">
        <v>41</v>
      </c>
      <c r="B50" s="28">
        <f t="shared" si="3"/>
        <v>203</v>
      </c>
      <c r="C50" s="29">
        <v>2</v>
      </c>
      <c r="D50" s="29">
        <v>16</v>
      </c>
      <c r="E50" s="29">
        <v>34</v>
      </c>
      <c r="F50" s="29">
        <v>91</v>
      </c>
      <c r="G50" s="29">
        <v>34</v>
      </c>
      <c r="H50" s="29">
        <v>19</v>
      </c>
      <c r="I50" s="29">
        <v>7</v>
      </c>
      <c r="J50" s="29">
        <v>0</v>
      </c>
      <c r="K50" s="29">
        <v>0</v>
      </c>
      <c r="L50" s="29">
        <v>0</v>
      </c>
    </row>
    <row r="51" spans="1:12" ht="14.25">
      <c r="A51" s="7" t="s">
        <v>42</v>
      </c>
      <c r="B51" s="28">
        <f t="shared" si="3"/>
        <v>610</v>
      </c>
      <c r="C51" s="29">
        <v>2</v>
      </c>
      <c r="D51" s="29">
        <v>34</v>
      </c>
      <c r="E51" s="29">
        <v>81</v>
      </c>
      <c r="F51" s="29">
        <v>272</v>
      </c>
      <c r="G51" s="29">
        <v>121</v>
      </c>
      <c r="H51" s="29">
        <v>60</v>
      </c>
      <c r="I51" s="29">
        <v>32</v>
      </c>
      <c r="J51" s="29">
        <v>7</v>
      </c>
      <c r="K51" s="29">
        <v>1</v>
      </c>
      <c r="L51" s="29">
        <v>0</v>
      </c>
    </row>
    <row r="52" spans="1:12" ht="14.25">
      <c r="A52" s="7" t="s">
        <v>43</v>
      </c>
      <c r="B52" s="28">
        <f t="shared" si="3"/>
        <v>184</v>
      </c>
      <c r="C52" s="29">
        <v>0</v>
      </c>
      <c r="D52" s="29">
        <v>15</v>
      </c>
      <c r="E52" s="29">
        <v>21</v>
      </c>
      <c r="F52" s="29">
        <v>80</v>
      </c>
      <c r="G52" s="29">
        <v>39</v>
      </c>
      <c r="H52" s="29">
        <v>20</v>
      </c>
      <c r="I52" s="29">
        <v>7</v>
      </c>
      <c r="J52" s="29">
        <v>2</v>
      </c>
      <c r="K52" s="29">
        <v>0</v>
      </c>
      <c r="L52" s="29">
        <v>0</v>
      </c>
    </row>
    <row r="53" spans="1:12" ht="14.25">
      <c r="A53" s="7" t="s">
        <v>44</v>
      </c>
      <c r="B53" s="28">
        <f t="shared" si="3"/>
        <v>110</v>
      </c>
      <c r="C53" s="29">
        <v>0</v>
      </c>
      <c r="D53" s="29">
        <v>5</v>
      </c>
      <c r="E53" s="29">
        <v>11</v>
      </c>
      <c r="F53" s="29">
        <v>29</v>
      </c>
      <c r="G53" s="29">
        <v>34</v>
      </c>
      <c r="H53" s="29">
        <v>14</v>
      </c>
      <c r="I53" s="29">
        <v>11</v>
      </c>
      <c r="J53" s="29">
        <v>6</v>
      </c>
      <c r="K53" s="29">
        <v>0</v>
      </c>
      <c r="L53" s="29">
        <v>0</v>
      </c>
    </row>
    <row r="54" spans="1:12" ht="14.25">
      <c r="A54" s="7" t="s">
        <v>45</v>
      </c>
      <c r="B54" s="28">
        <f t="shared" si="3"/>
        <v>647</v>
      </c>
      <c r="C54" s="29">
        <v>3</v>
      </c>
      <c r="D54" s="29">
        <v>41</v>
      </c>
      <c r="E54" s="29">
        <v>85</v>
      </c>
      <c r="F54" s="29">
        <v>253</v>
      </c>
      <c r="G54" s="29">
        <v>149</v>
      </c>
      <c r="H54" s="29">
        <v>73</v>
      </c>
      <c r="I54" s="29">
        <v>31</v>
      </c>
      <c r="J54" s="29">
        <v>12</v>
      </c>
      <c r="K54" s="29">
        <v>0</v>
      </c>
      <c r="L54" s="29">
        <v>0</v>
      </c>
    </row>
    <row r="55" spans="1:12" ht="14.25">
      <c r="A55" s="7" t="s">
        <v>46</v>
      </c>
      <c r="B55" s="28">
        <f t="shared" si="3"/>
        <v>808</v>
      </c>
      <c r="C55" s="29">
        <v>0</v>
      </c>
      <c r="D55" s="29">
        <v>40</v>
      </c>
      <c r="E55" s="29">
        <v>86</v>
      </c>
      <c r="F55" s="29">
        <v>250</v>
      </c>
      <c r="G55" s="29">
        <v>196</v>
      </c>
      <c r="H55" s="29">
        <v>144</v>
      </c>
      <c r="I55" s="29">
        <v>74</v>
      </c>
      <c r="J55" s="29">
        <v>16</v>
      </c>
      <c r="K55" s="29">
        <v>2</v>
      </c>
      <c r="L55" s="29">
        <v>0</v>
      </c>
    </row>
    <row r="56" spans="1:12" ht="14.25">
      <c r="A56" s="7" t="s">
        <v>47</v>
      </c>
      <c r="B56" s="28">
        <f t="shared" si="3"/>
        <v>507</v>
      </c>
      <c r="C56" s="29">
        <v>0</v>
      </c>
      <c r="D56" s="29">
        <v>34</v>
      </c>
      <c r="E56" s="29">
        <v>77</v>
      </c>
      <c r="F56" s="29">
        <v>216</v>
      </c>
      <c r="G56" s="29">
        <v>93</v>
      </c>
      <c r="H56" s="29">
        <v>54</v>
      </c>
      <c r="I56" s="29">
        <v>25</v>
      </c>
      <c r="J56" s="29">
        <v>8</v>
      </c>
      <c r="K56" s="29">
        <v>0</v>
      </c>
      <c r="L56" s="29">
        <v>0</v>
      </c>
    </row>
    <row r="57" spans="1:12" ht="14.25">
      <c r="A57" s="7" t="s">
        <v>48</v>
      </c>
      <c r="B57" s="28">
        <f t="shared" si="3"/>
        <v>500</v>
      </c>
      <c r="C57" s="29">
        <v>0</v>
      </c>
      <c r="D57" s="29">
        <v>31</v>
      </c>
      <c r="E57" s="29">
        <v>87</v>
      </c>
      <c r="F57" s="29">
        <v>168</v>
      </c>
      <c r="G57" s="29">
        <v>113</v>
      </c>
      <c r="H57" s="29">
        <v>61</v>
      </c>
      <c r="I57" s="29">
        <v>29</v>
      </c>
      <c r="J57" s="29">
        <v>11</v>
      </c>
      <c r="K57" s="29">
        <v>0</v>
      </c>
      <c r="L57" s="29">
        <v>0</v>
      </c>
    </row>
    <row r="58" spans="1:12" ht="14.25">
      <c r="A58" s="7" t="s">
        <v>49</v>
      </c>
      <c r="B58" s="28">
        <f t="shared" si="3"/>
        <v>720</v>
      </c>
      <c r="C58" s="29">
        <v>0</v>
      </c>
      <c r="D58" s="29">
        <v>50</v>
      </c>
      <c r="E58" s="29">
        <v>96</v>
      </c>
      <c r="F58" s="29">
        <v>286</v>
      </c>
      <c r="G58" s="29">
        <v>157</v>
      </c>
      <c r="H58" s="29">
        <v>81</v>
      </c>
      <c r="I58" s="29">
        <v>41</v>
      </c>
      <c r="J58" s="29">
        <v>8</v>
      </c>
      <c r="K58" s="29">
        <v>1</v>
      </c>
      <c r="L58" s="29">
        <v>0</v>
      </c>
    </row>
    <row r="59" spans="1:12" ht="14.25">
      <c r="A59" s="7" t="s">
        <v>50</v>
      </c>
      <c r="B59" s="28">
        <f t="shared" si="3"/>
        <v>102</v>
      </c>
      <c r="C59" s="29">
        <v>0</v>
      </c>
      <c r="D59" s="29">
        <v>4</v>
      </c>
      <c r="E59" s="29">
        <v>18</v>
      </c>
      <c r="F59" s="29">
        <v>35</v>
      </c>
      <c r="G59" s="29">
        <v>26</v>
      </c>
      <c r="H59" s="29">
        <v>11</v>
      </c>
      <c r="I59" s="29">
        <v>5</v>
      </c>
      <c r="J59" s="29">
        <v>3</v>
      </c>
      <c r="K59" s="29">
        <v>0</v>
      </c>
      <c r="L59" s="29">
        <v>0</v>
      </c>
    </row>
    <row r="60" spans="1:12" ht="14.25">
      <c r="A60" s="7" t="s">
        <v>51</v>
      </c>
      <c r="B60" s="28">
        <f t="shared" si="3"/>
        <v>76</v>
      </c>
      <c r="C60" s="29">
        <v>0</v>
      </c>
      <c r="D60" s="29">
        <v>6</v>
      </c>
      <c r="E60" s="29">
        <v>11</v>
      </c>
      <c r="F60" s="29">
        <v>31</v>
      </c>
      <c r="G60" s="29">
        <v>14</v>
      </c>
      <c r="H60" s="29">
        <v>7</v>
      </c>
      <c r="I60" s="29">
        <v>5</v>
      </c>
      <c r="J60" s="29">
        <v>2</v>
      </c>
      <c r="K60" s="29">
        <v>0</v>
      </c>
      <c r="L60" s="29">
        <v>0</v>
      </c>
    </row>
    <row r="61" spans="1:12" ht="14.25">
      <c r="A61" s="7" t="s">
        <v>52</v>
      </c>
      <c r="B61" s="28">
        <f t="shared" si="3"/>
        <v>128</v>
      </c>
      <c r="C61" s="29">
        <v>1</v>
      </c>
      <c r="D61" s="29">
        <v>13</v>
      </c>
      <c r="E61" s="29">
        <v>15</v>
      </c>
      <c r="F61" s="29">
        <v>43</v>
      </c>
      <c r="G61" s="29">
        <v>31</v>
      </c>
      <c r="H61" s="29">
        <v>14</v>
      </c>
      <c r="I61" s="29">
        <v>8</v>
      </c>
      <c r="J61" s="29">
        <v>3</v>
      </c>
      <c r="K61" s="29">
        <v>0</v>
      </c>
      <c r="L61" s="29">
        <v>0</v>
      </c>
    </row>
    <row r="62" spans="1:12" ht="14.25">
      <c r="A62" s="7" t="s">
        <v>53</v>
      </c>
      <c r="B62" s="28">
        <f t="shared" si="3"/>
        <v>450</v>
      </c>
      <c r="C62" s="29">
        <v>0</v>
      </c>
      <c r="D62" s="29">
        <v>26</v>
      </c>
      <c r="E62" s="29">
        <v>53</v>
      </c>
      <c r="F62" s="29">
        <v>189</v>
      </c>
      <c r="G62" s="29">
        <v>97</v>
      </c>
      <c r="H62" s="29">
        <v>57</v>
      </c>
      <c r="I62" s="29">
        <v>18</v>
      </c>
      <c r="J62" s="29">
        <v>10</v>
      </c>
      <c r="K62" s="29">
        <v>0</v>
      </c>
      <c r="L62" s="29">
        <v>0</v>
      </c>
    </row>
    <row r="63" spans="1:12" ht="14.25">
      <c r="A63" s="7" t="s">
        <v>54</v>
      </c>
      <c r="B63" s="28">
        <f t="shared" si="3"/>
        <v>5093</v>
      </c>
      <c r="C63" s="29">
        <v>15</v>
      </c>
      <c r="D63" s="29">
        <v>258</v>
      </c>
      <c r="E63" s="29">
        <v>508</v>
      </c>
      <c r="F63" s="28">
        <v>1703</v>
      </c>
      <c r="G63" s="28">
        <v>1218</v>
      </c>
      <c r="H63" s="29">
        <v>821</v>
      </c>
      <c r="I63" s="29">
        <v>429</v>
      </c>
      <c r="J63" s="29">
        <v>131</v>
      </c>
      <c r="K63" s="29">
        <v>10</v>
      </c>
      <c r="L63" s="29">
        <v>0</v>
      </c>
    </row>
    <row r="64" spans="1:12" ht="14.25">
      <c r="A64" s="7" t="s">
        <v>55</v>
      </c>
      <c r="B64" s="28">
        <f t="shared" si="3"/>
        <v>356</v>
      </c>
      <c r="C64" s="29">
        <v>0</v>
      </c>
      <c r="D64" s="29">
        <v>27</v>
      </c>
      <c r="E64" s="29">
        <v>45</v>
      </c>
      <c r="F64" s="29">
        <v>139</v>
      </c>
      <c r="G64" s="29">
        <v>90</v>
      </c>
      <c r="H64" s="29">
        <v>29</v>
      </c>
      <c r="I64" s="29">
        <v>17</v>
      </c>
      <c r="J64" s="29">
        <v>9</v>
      </c>
      <c r="K64" s="29">
        <v>0</v>
      </c>
      <c r="L64" s="29">
        <v>0</v>
      </c>
    </row>
    <row r="65" spans="1:12" ht="14.25">
      <c r="A65" s="7" t="s">
        <v>56</v>
      </c>
      <c r="B65" s="28">
        <f t="shared" si="3"/>
        <v>97</v>
      </c>
      <c r="C65" s="29">
        <v>0</v>
      </c>
      <c r="D65" s="29">
        <v>4</v>
      </c>
      <c r="E65" s="29">
        <v>17</v>
      </c>
      <c r="F65" s="29">
        <v>33</v>
      </c>
      <c r="G65" s="29">
        <v>26</v>
      </c>
      <c r="H65" s="29">
        <v>10</v>
      </c>
      <c r="I65" s="29">
        <v>7</v>
      </c>
      <c r="J65" s="29">
        <v>0</v>
      </c>
      <c r="K65" s="29">
        <v>0</v>
      </c>
      <c r="L65" s="29">
        <v>0</v>
      </c>
    </row>
    <row r="66" spans="1:12" ht="14.25">
      <c r="A66" s="7" t="s">
        <v>57</v>
      </c>
      <c r="B66" s="28">
        <f t="shared" si="3"/>
        <v>269</v>
      </c>
      <c r="C66" s="29">
        <v>0</v>
      </c>
      <c r="D66" s="29">
        <v>13</v>
      </c>
      <c r="E66" s="29">
        <v>29</v>
      </c>
      <c r="F66" s="29">
        <v>99</v>
      </c>
      <c r="G66" s="29">
        <v>57</v>
      </c>
      <c r="H66" s="29">
        <v>39</v>
      </c>
      <c r="I66" s="29">
        <v>20</v>
      </c>
      <c r="J66" s="29">
        <v>11</v>
      </c>
      <c r="K66" s="29">
        <v>1</v>
      </c>
      <c r="L66" s="29">
        <v>0</v>
      </c>
    </row>
    <row r="67" spans="1:12" ht="14.25">
      <c r="A67" s="7" t="s">
        <v>58</v>
      </c>
      <c r="B67" s="28">
        <f t="shared" si="3"/>
        <v>666</v>
      </c>
      <c r="C67" s="29">
        <v>0</v>
      </c>
      <c r="D67" s="29">
        <v>37</v>
      </c>
      <c r="E67" s="29">
        <v>73</v>
      </c>
      <c r="F67" s="29">
        <v>268</v>
      </c>
      <c r="G67" s="29">
        <v>138</v>
      </c>
      <c r="H67" s="29">
        <v>85</v>
      </c>
      <c r="I67" s="29">
        <v>45</v>
      </c>
      <c r="J67" s="29">
        <v>18</v>
      </c>
      <c r="K67" s="29">
        <v>2</v>
      </c>
      <c r="L67" s="29">
        <v>0</v>
      </c>
    </row>
    <row r="68" spans="1:12" ht="14.25">
      <c r="A68" s="7" t="s">
        <v>59</v>
      </c>
      <c r="B68" s="28">
        <f t="shared" si="3"/>
        <v>254</v>
      </c>
      <c r="C68" s="29">
        <v>0</v>
      </c>
      <c r="D68" s="29">
        <v>15</v>
      </c>
      <c r="E68" s="29">
        <v>19</v>
      </c>
      <c r="F68" s="29">
        <v>108</v>
      </c>
      <c r="G68" s="29">
        <v>57</v>
      </c>
      <c r="H68" s="29">
        <v>29</v>
      </c>
      <c r="I68" s="29">
        <v>20</v>
      </c>
      <c r="J68" s="29">
        <v>6</v>
      </c>
      <c r="K68" s="29">
        <v>0</v>
      </c>
      <c r="L68" s="29">
        <v>0</v>
      </c>
    </row>
    <row r="69" spans="1:12" ht="14.25">
      <c r="A69" s="7" t="s">
        <v>60</v>
      </c>
      <c r="B69" s="28">
        <f t="shared" si="3"/>
        <v>209</v>
      </c>
      <c r="C69" s="29">
        <v>0</v>
      </c>
      <c r="D69" s="29">
        <v>10</v>
      </c>
      <c r="E69" s="29">
        <v>37</v>
      </c>
      <c r="F69" s="29">
        <v>85</v>
      </c>
      <c r="G69" s="29">
        <v>42</v>
      </c>
      <c r="H69" s="29">
        <v>23</v>
      </c>
      <c r="I69" s="29">
        <v>11</v>
      </c>
      <c r="J69" s="29">
        <v>1</v>
      </c>
      <c r="K69" s="29">
        <v>0</v>
      </c>
      <c r="L69" s="29">
        <v>0</v>
      </c>
    </row>
    <row r="70" spans="1:12" ht="14.25">
      <c r="A70" s="7" t="s">
        <v>61</v>
      </c>
      <c r="B70" s="28">
        <f t="shared" si="3"/>
        <v>439</v>
      </c>
      <c r="C70" s="29">
        <v>2</v>
      </c>
      <c r="D70" s="29">
        <v>36</v>
      </c>
      <c r="E70" s="29">
        <v>68</v>
      </c>
      <c r="F70" s="29">
        <v>162</v>
      </c>
      <c r="G70" s="29">
        <v>97</v>
      </c>
      <c r="H70" s="29">
        <v>45</v>
      </c>
      <c r="I70" s="29">
        <v>25</v>
      </c>
      <c r="J70" s="29">
        <v>3</v>
      </c>
      <c r="K70" s="29">
        <v>0</v>
      </c>
      <c r="L70" s="29">
        <v>1</v>
      </c>
    </row>
    <row r="71" spans="1:12" ht="14.25">
      <c r="A71" s="7" t="s">
        <v>62</v>
      </c>
      <c r="B71" s="28">
        <f t="shared" si="3"/>
        <v>3272</v>
      </c>
      <c r="C71" s="29">
        <v>11</v>
      </c>
      <c r="D71" s="29">
        <v>154</v>
      </c>
      <c r="E71" s="29">
        <v>290</v>
      </c>
      <c r="F71" s="29">
        <v>996</v>
      </c>
      <c r="G71" s="29">
        <v>838</v>
      </c>
      <c r="H71" s="29">
        <v>560</v>
      </c>
      <c r="I71" s="29">
        <v>306</v>
      </c>
      <c r="J71" s="29">
        <v>111</v>
      </c>
      <c r="K71" s="29">
        <v>6</v>
      </c>
      <c r="L71" s="29">
        <v>0</v>
      </c>
    </row>
    <row r="72" spans="1:12" ht="14.25">
      <c r="A72" s="7" t="s">
        <v>63</v>
      </c>
      <c r="B72" s="28">
        <f t="shared" si="3"/>
        <v>125</v>
      </c>
      <c r="C72" s="29">
        <v>0</v>
      </c>
      <c r="D72" s="29">
        <v>5</v>
      </c>
      <c r="E72" s="29">
        <v>16</v>
      </c>
      <c r="F72" s="29">
        <v>49</v>
      </c>
      <c r="G72" s="29">
        <v>29</v>
      </c>
      <c r="H72" s="29">
        <v>15</v>
      </c>
      <c r="I72" s="29">
        <v>9</v>
      </c>
      <c r="J72" s="29">
        <v>1</v>
      </c>
      <c r="K72" s="29">
        <v>1</v>
      </c>
      <c r="L72" s="29">
        <v>0</v>
      </c>
    </row>
    <row r="73" spans="1:12" ht="14.25">
      <c r="A73" s="7" t="s">
        <v>64</v>
      </c>
      <c r="B73" s="28">
        <f t="shared" si="3"/>
        <v>121</v>
      </c>
      <c r="C73" s="29">
        <v>0</v>
      </c>
      <c r="D73" s="29">
        <v>6</v>
      </c>
      <c r="E73" s="29">
        <v>10</v>
      </c>
      <c r="F73" s="29">
        <v>49</v>
      </c>
      <c r="G73" s="29">
        <v>25</v>
      </c>
      <c r="H73" s="29">
        <v>18</v>
      </c>
      <c r="I73" s="29">
        <v>11</v>
      </c>
      <c r="J73" s="29">
        <v>2</v>
      </c>
      <c r="K73" s="29">
        <v>0</v>
      </c>
      <c r="L73" s="29">
        <v>0</v>
      </c>
    </row>
    <row r="74" spans="1:12" ht="12.75">
      <c r="A74" s="27"/>
      <c r="B74" s="27"/>
      <c r="C74" s="27"/>
      <c r="D74" s="27"/>
      <c r="E74" s="27"/>
      <c r="F74" s="27"/>
      <c r="G74" s="27"/>
      <c r="H74" s="27"/>
      <c r="I74" s="27"/>
      <c r="J74" s="27"/>
      <c r="K74" s="27"/>
      <c r="L74" s="27"/>
    </row>
    <row r="75" spans="1:12" ht="58.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5.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100</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7" spans="1:12" ht="14.25">
      <c r="A7" s="7" t="s">
        <v>2</v>
      </c>
      <c r="B7" s="28">
        <f>+B9+B16</f>
        <v>92596</v>
      </c>
      <c r="C7" s="28">
        <f aca="true" t="shared" si="0" ref="C7:L7">+C9+C16</f>
        <v>233</v>
      </c>
      <c r="D7" s="28">
        <f t="shared" si="0"/>
        <v>5259</v>
      </c>
      <c r="E7" s="28">
        <f t="shared" si="0"/>
        <v>10088</v>
      </c>
      <c r="F7" s="28">
        <f t="shared" si="0"/>
        <v>31032</v>
      </c>
      <c r="G7" s="28">
        <f t="shared" si="0"/>
        <v>22142</v>
      </c>
      <c r="H7" s="28">
        <f t="shared" si="0"/>
        <v>13746</v>
      </c>
      <c r="I7" s="28">
        <f t="shared" si="0"/>
        <v>7814</v>
      </c>
      <c r="J7" s="28">
        <f t="shared" si="0"/>
        <v>2136</v>
      </c>
      <c r="K7" s="28">
        <f t="shared" si="0"/>
        <v>143</v>
      </c>
      <c r="L7" s="28">
        <f t="shared" si="0"/>
        <v>3</v>
      </c>
    </row>
    <row r="8" spans="1:12" ht="15">
      <c r="A8" s="7"/>
      <c r="B8" s="30"/>
      <c r="C8" s="30"/>
      <c r="D8" s="30"/>
      <c r="E8" s="30"/>
      <c r="F8" s="30"/>
      <c r="G8" s="30"/>
      <c r="H8" s="30"/>
      <c r="I8" s="30"/>
      <c r="J8" s="30"/>
      <c r="K8" s="30"/>
      <c r="L8" s="30"/>
    </row>
    <row r="9" spans="1:12" ht="14.25">
      <c r="A9" s="7" t="s">
        <v>3</v>
      </c>
      <c r="B9" s="28">
        <f>SUM(B10:B14)</f>
        <v>52907</v>
      </c>
      <c r="C9" s="28">
        <f aca="true" t="shared" si="1" ref="C9:L9">SUM(C10:C14)</f>
        <v>119</v>
      </c>
      <c r="D9" s="28">
        <f t="shared" si="1"/>
        <v>2724</v>
      </c>
      <c r="E9" s="28">
        <f t="shared" si="1"/>
        <v>4965</v>
      </c>
      <c r="F9" s="28">
        <f t="shared" si="1"/>
        <v>16099</v>
      </c>
      <c r="G9" s="28">
        <f t="shared" si="1"/>
        <v>13506</v>
      </c>
      <c r="H9" s="28">
        <f t="shared" si="1"/>
        <v>8829</v>
      </c>
      <c r="I9" s="28">
        <f t="shared" si="1"/>
        <v>5143</v>
      </c>
      <c r="J9" s="28">
        <f t="shared" si="1"/>
        <v>1427</v>
      </c>
      <c r="K9" s="28">
        <f t="shared" si="1"/>
        <v>94</v>
      </c>
      <c r="L9" s="28">
        <f t="shared" si="1"/>
        <v>1</v>
      </c>
    </row>
    <row r="10" spans="1:12" ht="14.25">
      <c r="A10" s="7" t="s">
        <v>4</v>
      </c>
      <c r="B10" s="28">
        <f>SUM(C10:L10)</f>
        <v>14644</v>
      </c>
      <c r="C10" s="29">
        <v>37</v>
      </c>
      <c r="D10" s="29">
        <v>911</v>
      </c>
      <c r="E10" s="28">
        <v>1471</v>
      </c>
      <c r="F10" s="28">
        <v>4596</v>
      </c>
      <c r="G10" s="28">
        <v>3683</v>
      </c>
      <c r="H10" s="28">
        <v>2302</v>
      </c>
      <c r="I10" s="28">
        <v>1311</v>
      </c>
      <c r="J10" s="29">
        <v>316</v>
      </c>
      <c r="K10" s="29">
        <v>17</v>
      </c>
      <c r="L10" s="29">
        <v>0</v>
      </c>
    </row>
    <row r="11" spans="1:12" ht="14.25">
      <c r="A11" s="7" t="s">
        <v>5</v>
      </c>
      <c r="B11" s="28">
        <f>SUM(C11:L11)</f>
        <v>16990</v>
      </c>
      <c r="C11" s="29">
        <v>28</v>
      </c>
      <c r="D11" s="29">
        <v>854</v>
      </c>
      <c r="E11" s="28">
        <v>1644</v>
      </c>
      <c r="F11" s="28">
        <v>5257</v>
      </c>
      <c r="G11" s="28">
        <v>4320</v>
      </c>
      <c r="H11" s="28">
        <v>2795</v>
      </c>
      <c r="I11" s="28">
        <v>1596</v>
      </c>
      <c r="J11" s="29">
        <v>470</v>
      </c>
      <c r="K11" s="29">
        <v>26</v>
      </c>
      <c r="L11" s="29">
        <v>0</v>
      </c>
    </row>
    <row r="12" spans="1:12" ht="14.25">
      <c r="A12" s="7" t="s">
        <v>6</v>
      </c>
      <c r="B12" s="28">
        <f>SUM(C12:L12)</f>
        <v>7633</v>
      </c>
      <c r="C12" s="29">
        <v>19</v>
      </c>
      <c r="D12" s="29">
        <v>400</v>
      </c>
      <c r="E12" s="29">
        <v>704</v>
      </c>
      <c r="F12" s="28">
        <v>2196</v>
      </c>
      <c r="G12" s="28">
        <v>1898</v>
      </c>
      <c r="H12" s="28">
        <v>1274</v>
      </c>
      <c r="I12" s="29">
        <v>827</v>
      </c>
      <c r="J12" s="29">
        <v>287</v>
      </c>
      <c r="K12" s="29">
        <v>27</v>
      </c>
      <c r="L12" s="29">
        <v>1</v>
      </c>
    </row>
    <row r="13" spans="1:12" ht="14.25">
      <c r="A13" s="7" t="s">
        <v>7</v>
      </c>
      <c r="B13" s="28">
        <f>SUM(C13:L13)</f>
        <v>12022</v>
      </c>
      <c r="C13" s="29">
        <v>31</v>
      </c>
      <c r="D13" s="29">
        <v>478</v>
      </c>
      <c r="E13" s="29">
        <v>972</v>
      </c>
      <c r="F13" s="28">
        <v>3539</v>
      </c>
      <c r="G13" s="28">
        <v>3200</v>
      </c>
      <c r="H13" s="28">
        <v>2205</v>
      </c>
      <c r="I13" s="28">
        <v>1253</v>
      </c>
      <c r="J13" s="29">
        <v>322</v>
      </c>
      <c r="K13" s="29">
        <v>22</v>
      </c>
      <c r="L13" s="29">
        <v>0</v>
      </c>
    </row>
    <row r="14" spans="1:12" ht="14.25">
      <c r="A14" s="7" t="s">
        <v>8</v>
      </c>
      <c r="B14" s="28">
        <f>SUM(C14:L14)</f>
        <v>1618</v>
      </c>
      <c r="C14" s="29">
        <v>4</v>
      </c>
      <c r="D14" s="29">
        <v>81</v>
      </c>
      <c r="E14" s="29">
        <v>174</v>
      </c>
      <c r="F14" s="29">
        <v>511</v>
      </c>
      <c r="G14" s="29">
        <v>405</v>
      </c>
      <c r="H14" s="29">
        <v>253</v>
      </c>
      <c r="I14" s="29">
        <v>156</v>
      </c>
      <c r="J14" s="29">
        <v>32</v>
      </c>
      <c r="K14" s="29">
        <v>2</v>
      </c>
      <c r="L14" s="29">
        <v>0</v>
      </c>
    </row>
    <row r="15" spans="1:12" ht="15">
      <c r="A15" s="7"/>
      <c r="B15" s="30"/>
      <c r="C15" s="33"/>
      <c r="D15" s="33"/>
      <c r="E15" s="33"/>
      <c r="F15" s="33"/>
      <c r="G15" s="33"/>
      <c r="H15" s="33"/>
      <c r="I15" s="33"/>
      <c r="J15" s="33"/>
      <c r="K15" s="33"/>
      <c r="L15" s="33"/>
    </row>
    <row r="16" spans="1:12" ht="14.25">
      <c r="A16" s="7" t="s">
        <v>9</v>
      </c>
      <c r="B16" s="28">
        <f>SUM(B17:B73)</f>
        <v>39689</v>
      </c>
      <c r="C16" s="28">
        <f aca="true" t="shared" si="2" ref="C16:L16">SUM(C17:C73)</f>
        <v>114</v>
      </c>
      <c r="D16" s="28">
        <f t="shared" si="2"/>
        <v>2535</v>
      </c>
      <c r="E16" s="28">
        <f t="shared" si="2"/>
        <v>5123</v>
      </c>
      <c r="F16" s="28">
        <f t="shared" si="2"/>
        <v>14933</v>
      </c>
      <c r="G16" s="28">
        <f t="shared" si="2"/>
        <v>8636</v>
      </c>
      <c r="H16" s="28">
        <f t="shared" si="2"/>
        <v>4917</v>
      </c>
      <c r="I16" s="28">
        <f t="shared" si="2"/>
        <v>2671</v>
      </c>
      <c r="J16" s="28">
        <f t="shared" si="2"/>
        <v>709</v>
      </c>
      <c r="K16" s="28">
        <f t="shared" si="2"/>
        <v>49</v>
      </c>
      <c r="L16" s="28">
        <f t="shared" si="2"/>
        <v>2</v>
      </c>
    </row>
    <row r="17" spans="1:12" ht="14.25">
      <c r="A17" s="7" t="s">
        <v>10</v>
      </c>
      <c r="B17" s="28">
        <f aca="true" t="shared" si="3" ref="B17:B73">SUM(C17:L17)</f>
        <v>1204</v>
      </c>
      <c r="C17" s="29">
        <v>1</v>
      </c>
      <c r="D17" s="29">
        <v>88</v>
      </c>
      <c r="E17" s="29">
        <v>144</v>
      </c>
      <c r="F17" s="29">
        <v>470</v>
      </c>
      <c r="G17" s="29">
        <v>266</v>
      </c>
      <c r="H17" s="29">
        <v>136</v>
      </c>
      <c r="I17" s="29">
        <v>73</v>
      </c>
      <c r="J17" s="29">
        <v>24</v>
      </c>
      <c r="K17" s="29">
        <v>2</v>
      </c>
      <c r="L17" s="29">
        <v>0</v>
      </c>
    </row>
    <row r="18" spans="1:12" ht="14.25">
      <c r="A18" s="7" t="s">
        <v>11</v>
      </c>
      <c r="B18" s="28">
        <f t="shared" si="3"/>
        <v>178</v>
      </c>
      <c r="C18" s="29">
        <v>1</v>
      </c>
      <c r="D18" s="29">
        <v>17</v>
      </c>
      <c r="E18" s="29">
        <v>27</v>
      </c>
      <c r="F18" s="29">
        <v>69</v>
      </c>
      <c r="G18" s="29">
        <v>38</v>
      </c>
      <c r="H18" s="29">
        <v>15</v>
      </c>
      <c r="I18" s="29">
        <v>8</v>
      </c>
      <c r="J18" s="29">
        <v>3</v>
      </c>
      <c r="K18" s="29">
        <v>0</v>
      </c>
      <c r="L18" s="29">
        <v>0</v>
      </c>
    </row>
    <row r="19" spans="1:12" ht="14.25">
      <c r="A19" s="7" t="s">
        <v>12</v>
      </c>
      <c r="B19" s="28">
        <f t="shared" si="3"/>
        <v>748</v>
      </c>
      <c r="C19" s="29">
        <v>5</v>
      </c>
      <c r="D19" s="29">
        <v>53</v>
      </c>
      <c r="E19" s="29">
        <v>114</v>
      </c>
      <c r="F19" s="29">
        <v>293</v>
      </c>
      <c r="G19" s="29">
        <v>167</v>
      </c>
      <c r="H19" s="29">
        <v>73</v>
      </c>
      <c r="I19" s="29">
        <v>32</v>
      </c>
      <c r="J19" s="29">
        <v>9</v>
      </c>
      <c r="K19" s="29">
        <v>2</v>
      </c>
      <c r="L19" s="29">
        <v>0</v>
      </c>
    </row>
    <row r="20" spans="1:12" ht="14.25">
      <c r="A20" s="7" t="s">
        <v>13</v>
      </c>
      <c r="B20" s="28">
        <f t="shared" si="3"/>
        <v>340</v>
      </c>
      <c r="C20" s="29">
        <v>4</v>
      </c>
      <c r="D20" s="29">
        <v>37</v>
      </c>
      <c r="E20" s="29">
        <v>45</v>
      </c>
      <c r="F20" s="29">
        <v>139</v>
      </c>
      <c r="G20" s="29">
        <v>70</v>
      </c>
      <c r="H20" s="29">
        <v>30</v>
      </c>
      <c r="I20" s="29">
        <v>13</v>
      </c>
      <c r="J20" s="29">
        <v>2</v>
      </c>
      <c r="K20" s="29">
        <v>0</v>
      </c>
      <c r="L20" s="29">
        <v>0</v>
      </c>
    </row>
    <row r="21" spans="1:12" ht="14.25">
      <c r="A21" s="7" t="s">
        <v>14</v>
      </c>
      <c r="B21" s="28">
        <f t="shared" si="3"/>
        <v>353</v>
      </c>
      <c r="C21" s="29">
        <v>0</v>
      </c>
      <c r="D21" s="29">
        <v>14</v>
      </c>
      <c r="E21" s="29">
        <v>47</v>
      </c>
      <c r="F21" s="29">
        <v>165</v>
      </c>
      <c r="G21" s="29">
        <v>79</v>
      </c>
      <c r="H21" s="29">
        <v>37</v>
      </c>
      <c r="I21" s="29">
        <v>10</v>
      </c>
      <c r="J21" s="29">
        <v>0</v>
      </c>
      <c r="K21" s="29">
        <v>1</v>
      </c>
      <c r="L21" s="29">
        <v>0</v>
      </c>
    </row>
    <row r="22" spans="1:12" ht="14.25">
      <c r="A22" s="7" t="s">
        <v>15</v>
      </c>
      <c r="B22" s="28">
        <f t="shared" si="3"/>
        <v>578</v>
      </c>
      <c r="C22" s="29">
        <v>1</v>
      </c>
      <c r="D22" s="29">
        <v>46</v>
      </c>
      <c r="E22" s="29">
        <v>98</v>
      </c>
      <c r="F22" s="29">
        <v>250</v>
      </c>
      <c r="G22" s="29">
        <v>96</v>
      </c>
      <c r="H22" s="29">
        <v>54</v>
      </c>
      <c r="I22" s="29">
        <v>29</v>
      </c>
      <c r="J22" s="29">
        <v>4</v>
      </c>
      <c r="K22" s="29">
        <v>0</v>
      </c>
      <c r="L22" s="29">
        <v>0</v>
      </c>
    </row>
    <row r="23" spans="1:12" ht="14.25">
      <c r="A23" s="7" t="s">
        <v>16</v>
      </c>
      <c r="B23" s="28">
        <f t="shared" si="3"/>
        <v>451</v>
      </c>
      <c r="C23" s="29">
        <v>0</v>
      </c>
      <c r="D23" s="29">
        <v>36</v>
      </c>
      <c r="E23" s="29">
        <v>62</v>
      </c>
      <c r="F23" s="29">
        <v>208</v>
      </c>
      <c r="G23" s="29">
        <v>88</v>
      </c>
      <c r="H23" s="29">
        <v>39</v>
      </c>
      <c r="I23" s="29">
        <v>10</v>
      </c>
      <c r="J23" s="29">
        <v>7</v>
      </c>
      <c r="K23" s="29">
        <v>0</v>
      </c>
      <c r="L23" s="29">
        <v>1</v>
      </c>
    </row>
    <row r="24" spans="1:12" ht="14.25">
      <c r="A24" s="7" t="s">
        <v>17</v>
      </c>
      <c r="B24" s="28">
        <f t="shared" si="3"/>
        <v>214</v>
      </c>
      <c r="C24" s="29">
        <v>0</v>
      </c>
      <c r="D24" s="29">
        <v>15</v>
      </c>
      <c r="E24" s="29">
        <v>34</v>
      </c>
      <c r="F24" s="29">
        <v>96</v>
      </c>
      <c r="G24" s="29">
        <v>33</v>
      </c>
      <c r="H24" s="29">
        <v>27</v>
      </c>
      <c r="I24" s="29">
        <v>8</v>
      </c>
      <c r="J24" s="29">
        <v>1</v>
      </c>
      <c r="K24" s="29">
        <v>0</v>
      </c>
      <c r="L24" s="29">
        <v>0</v>
      </c>
    </row>
    <row r="25" spans="1:12" ht="14.25">
      <c r="A25" s="7" t="s">
        <v>18</v>
      </c>
      <c r="B25" s="28">
        <f t="shared" si="3"/>
        <v>283</v>
      </c>
      <c r="C25" s="29">
        <v>1</v>
      </c>
      <c r="D25" s="29">
        <v>12</v>
      </c>
      <c r="E25" s="29">
        <v>41</v>
      </c>
      <c r="F25" s="29">
        <v>119</v>
      </c>
      <c r="G25" s="29">
        <v>59</v>
      </c>
      <c r="H25" s="29">
        <v>32</v>
      </c>
      <c r="I25" s="29">
        <v>15</v>
      </c>
      <c r="J25" s="29">
        <v>4</v>
      </c>
      <c r="K25" s="29">
        <v>0</v>
      </c>
      <c r="L25" s="29">
        <v>0</v>
      </c>
    </row>
    <row r="26" spans="1:12" ht="14.25">
      <c r="A26" s="7" t="s">
        <v>19</v>
      </c>
      <c r="B26" s="28">
        <f t="shared" si="3"/>
        <v>231</v>
      </c>
      <c r="C26" s="29">
        <v>0</v>
      </c>
      <c r="D26" s="29">
        <v>16</v>
      </c>
      <c r="E26" s="29">
        <v>42</v>
      </c>
      <c r="F26" s="29">
        <v>95</v>
      </c>
      <c r="G26" s="29">
        <v>37</v>
      </c>
      <c r="H26" s="29">
        <v>27</v>
      </c>
      <c r="I26" s="29">
        <v>9</v>
      </c>
      <c r="J26" s="29">
        <v>5</v>
      </c>
      <c r="K26" s="29">
        <v>0</v>
      </c>
      <c r="L26" s="29">
        <v>0</v>
      </c>
    </row>
    <row r="27" spans="1:12" ht="14.25">
      <c r="A27" s="7" t="s">
        <v>20</v>
      </c>
      <c r="B27" s="28">
        <f t="shared" si="3"/>
        <v>184</v>
      </c>
      <c r="C27" s="29">
        <v>0</v>
      </c>
      <c r="D27" s="29">
        <v>13</v>
      </c>
      <c r="E27" s="29">
        <v>25</v>
      </c>
      <c r="F27" s="29">
        <v>74</v>
      </c>
      <c r="G27" s="29">
        <v>41</v>
      </c>
      <c r="H27" s="29">
        <v>21</v>
      </c>
      <c r="I27" s="29">
        <v>9</v>
      </c>
      <c r="J27" s="29">
        <v>1</v>
      </c>
      <c r="K27" s="29">
        <v>0</v>
      </c>
      <c r="L27" s="29">
        <v>0</v>
      </c>
    </row>
    <row r="28" spans="1:12" ht="14.25">
      <c r="A28" s="7" t="s">
        <v>21</v>
      </c>
      <c r="B28" s="28">
        <f t="shared" si="3"/>
        <v>165</v>
      </c>
      <c r="C28" s="29">
        <v>0</v>
      </c>
      <c r="D28" s="29">
        <v>5</v>
      </c>
      <c r="E28" s="29">
        <v>23</v>
      </c>
      <c r="F28" s="29">
        <v>85</v>
      </c>
      <c r="G28" s="29">
        <v>30</v>
      </c>
      <c r="H28" s="29">
        <v>15</v>
      </c>
      <c r="I28" s="29">
        <v>5</v>
      </c>
      <c r="J28" s="29">
        <v>2</v>
      </c>
      <c r="K28" s="29">
        <v>0</v>
      </c>
      <c r="L28" s="29">
        <v>0</v>
      </c>
    </row>
    <row r="29" spans="1:12" ht="14.25">
      <c r="A29" s="7" t="s">
        <v>22</v>
      </c>
      <c r="B29" s="28">
        <f t="shared" si="3"/>
        <v>718</v>
      </c>
      <c r="C29" s="29">
        <v>0</v>
      </c>
      <c r="D29" s="29">
        <v>36</v>
      </c>
      <c r="E29" s="29">
        <v>90</v>
      </c>
      <c r="F29" s="29">
        <v>266</v>
      </c>
      <c r="G29" s="29">
        <v>149</v>
      </c>
      <c r="H29" s="29">
        <v>101</v>
      </c>
      <c r="I29" s="29">
        <v>51</v>
      </c>
      <c r="J29" s="29">
        <v>23</v>
      </c>
      <c r="K29" s="29">
        <v>2</v>
      </c>
      <c r="L29" s="29">
        <v>0</v>
      </c>
    </row>
    <row r="30" spans="1:12" ht="14.25">
      <c r="A30" s="7" t="s">
        <v>23</v>
      </c>
      <c r="B30" s="28">
        <f t="shared" si="3"/>
        <v>3997</v>
      </c>
      <c r="C30" s="29">
        <v>18</v>
      </c>
      <c r="D30" s="29">
        <v>330</v>
      </c>
      <c r="E30" s="29">
        <v>584</v>
      </c>
      <c r="F30" s="28">
        <v>1499</v>
      </c>
      <c r="G30" s="29">
        <v>822</v>
      </c>
      <c r="H30" s="29">
        <v>459</v>
      </c>
      <c r="I30" s="29">
        <v>230</v>
      </c>
      <c r="J30" s="29">
        <v>52</v>
      </c>
      <c r="K30" s="29">
        <v>3</v>
      </c>
      <c r="L30" s="29">
        <v>0</v>
      </c>
    </row>
    <row r="31" spans="1:12" ht="14.25">
      <c r="A31" s="7" t="s">
        <v>95</v>
      </c>
      <c r="B31" s="28">
        <f t="shared" si="3"/>
        <v>104</v>
      </c>
      <c r="C31" s="29">
        <v>0</v>
      </c>
      <c r="D31" s="29">
        <v>4</v>
      </c>
      <c r="E31" s="29">
        <v>16</v>
      </c>
      <c r="F31" s="29">
        <v>41</v>
      </c>
      <c r="G31" s="29">
        <v>23</v>
      </c>
      <c r="H31" s="29">
        <v>13</v>
      </c>
      <c r="I31" s="29">
        <v>6</v>
      </c>
      <c r="J31" s="29">
        <v>1</v>
      </c>
      <c r="K31" s="29">
        <v>0</v>
      </c>
      <c r="L31" s="29">
        <v>0</v>
      </c>
    </row>
    <row r="32" spans="1:12" ht="14.25">
      <c r="A32" s="7" t="s">
        <v>24</v>
      </c>
      <c r="B32" s="28">
        <f t="shared" si="3"/>
        <v>187</v>
      </c>
      <c r="C32" s="29">
        <v>0</v>
      </c>
      <c r="D32" s="29">
        <v>12</v>
      </c>
      <c r="E32" s="29">
        <v>28</v>
      </c>
      <c r="F32" s="29">
        <v>84</v>
      </c>
      <c r="G32" s="29">
        <v>33</v>
      </c>
      <c r="H32" s="29">
        <v>19</v>
      </c>
      <c r="I32" s="29">
        <v>11</v>
      </c>
      <c r="J32" s="29">
        <v>0</v>
      </c>
      <c r="K32" s="29">
        <v>0</v>
      </c>
      <c r="L32" s="29">
        <v>0</v>
      </c>
    </row>
    <row r="33" spans="1:12" ht="14.25">
      <c r="A33" s="7" t="s">
        <v>25</v>
      </c>
      <c r="B33" s="28">
        <f t="shared" si="3"/>
        <v>271</v>
      </c>
      <c r="C33" s="29">
        <v>0</v>
      </c>
      <c r="D33" s="29">
        <v>15</v>
      </c>
      <c r="E33" s="29">
        <v>46</v>
      </c>
      <c r="F33" s="29">
        <v>106</v>
      </c>
      <c r="G33" s="29">
        <v>50</v>
      </c>
      <c r="H33" s="29">
        <v>36</v>
      </c>
      <c r="I33" s="29">
        <v>12</v>
      </c>
      <c r="J33" s="29">
        <v>6</v>
      </c>
      <c r="K33" s="29">
        <v>0</v>
      </c>
      <c r="L33" s="29">
        <v>0</v>
      </c>
    </row>
    <row r="34" spans="1:12" ht="14.25">
      <c r="A34" s="7" t="s">
        <v>26</v>
      </c>
      <c r="B34" s="28">
        <f t="shared" si="3"/>
        <v>208</v>
      </c>
      <c r="C34" s="29">
        <v>0</v>
      </c>
      <c r="D34" s="29">
        <v>7</v>
      </c>
      <c r="E34" s="29">
        <v>24</v>
      </c>
      <c r="F34" s="29">
        <v>97</v>
      </c>
      <c r="G34" s="29">
        <v>36</v>
      </c>
      <c r="H34" s="29">
        <v>28</v>
      </c>
      <c r="I34" s="29">
        <v>10</v>
      </c>
      <c r="J34" s="29">
        <v>6</v>
      </c>
      <c r="K34" s="29">
        <v>0</v>
      </c>
      <c r="L34" s="29">
        <v>0</v>
      </c>
    </row>
    <row r="35" spans="1:12" ht="14.25">
      <c r="A35" s="7" t="s">
        <v>27</v>
      </c>
      <c r="B35" s="28">
        <f t="shared" si="3"/>
        <v>155</v>
      </c>
      <c r="C35" s="29">
        <v>0</v>
      </c>
      <c r="D35" s="29">
        <v>5</v>
      </c>
      <c r="E35" s="29">
        <v>22</v>
      </c>
      <c r="F35" s="29">
        <v>45</v>
      </c>
      <c r="G35" s="29">
        <v>48</v>
      </c>
      <c r="H35" s="29">
        <v>20</v>
      </c>
      <c r="I35" s="29">
        <v>13</v>
      </c>
      <c r="J35" s="29">
        <v>2</v>
      </c>
      <c r="K35" s="29">
        <v>0</v>
      </c>
      <c r="L35" s="29">
        <v>0</v>
      </c>
    </row>
    <row r="36" spans="1:12" ht="14.25">
      <c r="A36" s="7" t="s">
        <v>96</v>
      </c>
      <c r="B36" s="28">
        <f t="shared" si="3"/>
        <v>9</v>
      </c>
      <c r="C36" s="29">
        <v>0</v>
      </c>
      <c r="D36" s="29">
        <v>0</v>
      </c>
      <c r="E36" s="29">
        <v>1</v>
      </c>
      <c r="F36" s="29">
        <v>4</v>
      </c>
      <c r="G36" s="29">
        <v>0</v>
      </c>
      <c r="H36" s="29">
        <v>0</v>
      </c>
      <c r="I36" s="29">
        <v>2</v>
      </c>
      <c r="J36" s="29">
        <v>2</v>
      </c>
      <c r="K36" s="29">
        <v>0</v>
      </c>
      <c r="L36" s="29">
        <v>0</v>
      </c>
    </row>
    <row r="37" spans="1:12" ht="14.25">
      <c r="A37" s="7" t="s">
        <v>28</v>
      </c>
      <c r="B37" s="28">
        <f t="shared" si="3"/>
        <v>285</v>
      </c>
      <c r="C37" s="29">
        <v>1</v>
      </c>
      <c r="D37" s="29">
        <v>29</v>
      </c>
      <c r="E37" s="29">
        <v>49</v>
      </c>
      <c r="F37" s="29">
        <v>110</v>
      </c>
      <c r="G37" s="29">
        <v>62</v>
      </c>
      <c r="H37" s="29">
        <v>22</v>
      </c>
      <c r="I37" s="29">
        <v>7</v>
      </c>
      <c r="J37" s="29">
        <v>5</v>
      </c>
      <c r="K37" s="29">
        <v>0</v>
      </c>
      <c r="L37" s="29">
        <v>0</v>
      </c>
    </row>
    <row r="38" spans="1:12" ht="14.25">
      <c r="A38" s="7" t="s">
        <v>29</v>
      </c>
      <c r="B38" s="28">
        <f t="shared" si="3"/>
        <v>435</v>
      </c>
      <c r="C38" s="29">
        <v>0</v>
      </c>
      <c r="D38" s="29">
        <v>26</v>
      </c>
      <c r="E38" s="29">
        <v>57</v>
      </c>
      <c r="F38" s="29">
        <v>197</v>
      </c>
      <c r="G38" s="29">
        <v>96</v>
      </c>
      <c r="H38" s="29">
        <v>37</v>
      </c>
      <c r="I38" s="29">
        <v>18</v>
      </c>
      <c r="J38" s="29">
        <v>4</v>
      </c>
      <c r="K38" s="29">
        <v>0</v>
      </c>
      <c r="L38" s="29">
        <v>0</v>
      </c>
    </row>
    <row r="39" spans="1:12" ht="14.25">
      <c r="A39" s="7" t="s">
        <v>30</v>
      </c>
      <c r="B39" s="28">
        <f t="shared" si="3"/>
        <v>96</v>
      </c>
      <c r="C39" s="29">
        <v>0</v>
      </c>
      <c r="D39" s="29">
        <v>3</v>
      </c>
      <c r="E39" s="29">
        <v>12</v>
      </c>
      <c r="F39" s="29">
        <v>50</v>
      </c>
      <c r="G39" s="29">
        <v>18</v>
      </c>
      <c r="H39" s="29">
        <v>8</v>
      </c>
      <c r="I39" s="29">
        <v>5</v>
      </c>
      <c r="J39" s="29">
        <v>0</v>
      </c>
      <c r="K39" s="29">
        <v>0</v>
      </c>
      <c r="L39" s="29">
        <v>0</v>
      </c>
    </row>
    <row r="40" spans="1:12" ht="14.25">
      <c r="A40" s="7" t="s">
        <v>31</v>
      </c>
      <c r="B40" s="28">
        <f t="shared" si="3"/>
        <v>184</v>
      </c>
      <c r="C40" s="29">
        <v>0</v>
      </c>
      <c r="D40" s="29">
        <v>5</v>
      </c>
      <c r="E40" s="29">
        <v>25</v>
      </c>
      <c r="F40" s="29">
        <v>92</v>
      </c>
      <c r="G40" s="29">
        <v>37</v>
      </c>
      <c r="H40" s="29">
        <v>20</v>
      </c>
      <c r="I40" s="29">
        <v>4</v>
      </c>
      <c r="J40" s="29">
        <v>1</v>
      </c>
      <c r="K40" s="29">
        <v>0</v>
      </c>
      <c r="L40" s="29">
        <v>0</v>
      </c>
    </row>
    <row r="41" spans="1:12" ht="14.25">
      <c r="A41" s="7" t="s">
        <v>32</v>
      </c>
      <c r="B41" s="28">
        <f t="shared" si="3"/>
        <v>225</v>
      </c>
      <c r="C41" s="29">
        <v>1</v>
      </c>
      <c r="D41" s="29">
        <v>23</v>
      </c>
      <c r="E41" s="29">
        <v>27</v>
      </c>
      <c r="F41" s="29">
        <v>95</v>
      </c>
      <c r="G41" s="29">
        <v>49</v>
      </c>
      <c r="H41" s="29">
        <v>17</v>
      </c>
      <c r="I41" s="29">
        <v>9</v>
      </c>
      <c r="J41" s="29">
        <v>4</v>
      </c>
      <c r="K41" s="29">
        <v>0</v>
      </c>
      <c r="L41" s="29">
        <v>0</v>
      </c>
    </row>
    <row r="42" spans="1:12" ht="14.25">
      <c r="A42" s="7" t="s">
        <v>33</v>
      </c>
      <c r="B42" s="28">
        <f t="shared" si="3"/>
        <v>3333</v>
      </c>
      <c r="C42" s="29">
        <v>17</v>
      </c>
      <c r="D42" s="29">
        <v>272</v>
      </c>
      <c r="E42" s="29">
        <v>456</v>
      </c>
      <c r="F42" s="28">
        <v>1260</v>
      </c>
      <c r="G42" s="29">
        <v>704</v>
      </c>
      <c r="H42" s="29">
        <v>373</v>
      </c>
      <c r="I42" s="29">
        <v>202</v>
      </c>
      <c r="J42" s="29">
        <v>45</v>
      </c>
      <c r="K42" s="29">
        <v>4</v>
      </c>
      <c r="L42" s="29">
        <v>0</v>
      </c>
    </row>
    <row r="43" spans="1:12" ht="14.25">
      <c r="A43" s="7" t="s">
        <v>34</v>
      </c>
      <c r="B43" s="28">
        <f t="shared" si="3"/>
        <v>237</v>
      </c>
      <c r="C43" s="29">
        <v>0</v>
      </c>
      <c r="D43" s="29">
        <v>16</v>
      </c>
      <c r="E43" s="29">
        <v>38</v>
      </c>
      <c r="F43" s="29">
        <v>96</v>
      </c>
      <c r="G43" s="29">
        <v>55</v>
      </c>
      <c r="H43" s="29">
        <v>24</v>
      </c>
      <c r="I43" s="29">
        <v>4</v>
      </c>
      <c r="J43" s="29">
        <v>3</v>
      </c>
      <c r="K43" s="29">
        <v>1</v>
      </c>
      <c r="L43" s="29">
        <v>0</v>
      </c>
    </row>
    <row r="44" spans="1:12" ht="14.25">
      <c r="A44" s="7" t="s">
        <v>35</v>
      </c>
      <c r="B44" s="28">
        <f t="shared" si="3"/>
        <v>3143</v>
      </c>
      <c r="C44" s="29">
        <v>11</v>
      </c>
      <c r="D44" s="29">
        <v>154</v>
      </c>
      <c r="E44" s="29">
        <v>294</v>
      </c>
      <c r="F44" s="29">
        <v>981</v>
      </c>
      <c r="G44" s="29">
        <v>760</v>
      </c>
      <c r="H44" s="29">
        <v>510</v>
      </c>
      <c r="I44" s="29">
        <v>317</v>
      </c>
      <c r="J44" s="29">
        <v>110</v>
      </c>
      <c r="K44" s="29">
        <v>6</v>
      </c>
      <c r="L44" s="29">
        <v>0</v>
      </c>
    </row>
    <row r="45" spans="1:12" ht="14.25">
      <c r="A45" s="7" t="s">
        <v>36</v>
      </c>
      <c r="B45" s="28">
        <f t="shared" si="3"/>
        <v>931</v>
      </c>
      <c r="C45" s="29">
        <v>5</v>
      </c>
      <c r="D45" s="29">
        <v>68</v>
      </c>
      <c r="E45" s="29">
        <v>125</v>
      </c>
      <c r="F45" s="29">
        <v>416</v>
      </c>
      <c r="G45" s="29">
        <v>173</v>
      </c>
      <c r="H45" s="29">
        <v>89</v>
      </c>
      <c r="I45" s="29">
        <v>51</v>
      </c>
      <c r="J45" s="29">
        <v>4</v>
      </c>
      <c r="K45" s="29">
        <v>0</v>
      </c>
      <c r="L45" s="29">
        <v>0</v>
      </c>
    </row>
    <row r="46" spans="1:12" ht="14.25">
      <c r="A46" s="7" t="s">
        <v>37</v>
      </c>
      <c r="B46" s="28">
        <f t="shared" si="3"/>
        <v>1092</v>
      </c>
      <c r="C46" s="29">
        <v>2</v>
      </c>
      <c r="D46" s="29">
        <v>72</v>
      </c>
      <c r="E46" s="29">
        <v>153</v>
      </c>
      <c r="F46" s="29">
        <v>456</v>
      </c>
      <c r="G46" s="29">
        <v>227</v>
      </c>
      <c r="H46" s="29">
        <v>116</v>
      </c>
      <c r="I46" s="29">
        <v>53</v>
      </c>
      <c r="J46" s="29">
        <v>13</v>
      </c>
      <c r="K46" s="29">
        <v>0</v>
      </c>
      <c r="L46" s="29">
        <v>0</v>
      </c>
    </row>
    <row r="47" spans="1:12" ht="14.25">
      <c r="A47" s="7" t="s">
        <v>38</v>
      </c>
      <c r="B47" s="28">
        <f t="shared" si="3"/>
        <v>2223</v>
      </c>
      <c r="C47" s="29">
        <v>13</v>
      </c>
      <c r="D47" s="29">
        <v>169</v>
      </c>
      <c r="E47" s="29">
        <v>344</v>
      </c>
      <c r="F47" s="29">
        <v>853</v>
      </c>
      <c r="G47" s="29">
        <v>474</v>
      </c>
      <c r="H47" s="29">
        <v>231</v>
      </c>
      <c r="I47" s="29">
        <v>119</v>
      </c>
      <c r="J47" s="29">
        <v>19</v>
      </c>
      <c r="K47" s="29">
        <v>1</v>
      </c>
      <c r="L47" s="29">
        <v>0</v>
      </c>
    </row>
    <row r="48" spans="1:12" ht="14.25">
      <c r="A48" s="7" t="s">
        <v>39</v>
      </c>
      <c r="B48" s="28">
        <f t="shared" si="3"/>
        <v>324</v>
      </c>
      <c r="C48" s="29">
        <v>1</v>
      </c>
      <c r="D48" s="29">
        <v>23</v>
      </c>
      <c r="E48" s="29">
        <v>45</v>
      </c>
      <c r="F48" s="29">
        <v>138</v>
      </c>
      <c r="G48" s="29">
        <v>61</v>
      </c>
      <c r="H48" s="29">
        <v>36</v>
      </c>
      <c r="I48" s="29">
        <v>16</v>
      </c>
      <c r="J48" s="29">
        <v>4</v>
      </c>
      <c r="K48" s="29">
        <v>0</v>
      </c>
      <c r="L48" s="29">
        <v>0</v>
      </c>
    </row>
    <row r="49" spans="1:12" ht="14.25">
      <c r="A49" s="7" t="s">
        <v>40</v>
      </c>
      <c r="B49" s="28">
        <f t="shared" si="3"/>
        <v>1363</v>
      </c>
      <c r="C49" s="29">
        <v>2</v>
      </c>
      <c r="D49" s="29">
        <v>86</v>
      </c>
      <c r="E49" s="29">
        <v>180</v>
      </c>
      <c r="F49" s="29">
        <v>481</v>
      </c>
      <c r="G49" s="29">
        <v>316</v>
      </c>
      <c r="H49" s="29">
        <v>177</v>
      </c>
      <c r="I49" s="29">
        <v>100</v>
      </c>
      <c r="J49" s="29">
        <v>20</v>
      </c>
      <c r="K49" s="29">
        <v>1</v>
      </c>
      <c r="L49" s="29">
        <v>0</v>
      </c>
    </row>
    <row r="50" spans="1:12" ht="14.25">
      <c r="A50" s="7" t="s">
        <v>41</v>
      </c>
      <c r="B50" s="28">
        <f t="shared" si="3"/>
        <v>190</v>
      </c>
      <c r="C50" s="29">
        <v>1</v>
      </c>
      <c r="D50" s="29">
        <v>14</v>
      </c>
      <c r="E50" s="29">
        <v>32</v>
      </c>
      <c r="F50" s="29">
        <v>71</v>
      </c>
      <c r="G50" s="29">
        <v>33</v>
      </c>
      <c r="H50" s="29">
        <v>25</v>
      </c>
      <c r="I50" s="29">
        <v>10</v>
      </c>
      <c r="J50" s="29">
        <v>4</v>
      </c>
      <c r="K50" s="29">
        <v>0</v>
      </c>
      <c r="L50" s="29">
        <v>0</v>
      </c>
    </row>
    <row r="51" spans="1:12" ht="14.25">
      <c r="A51" s="7" t="s">
        <v>42</v>
      </c>
      <c r="B51" s="28">
        <f t="shared" si="3"/>
        <v>551</v>
      </c>
      <c r="C51" s="29">
        <v>0</v>
      </c>
      <c r="D51" s="29">
        <v>39</v>
      </c>
      <c r="E51" s="29">
        <v>68</v>
      </c>
      <c r="F51" s="29">
        <v>233</v>
      </c>
      <c r="G51" s="29">
        <v>111</v>
      </c>
      <c r="H51" s="29">
        <v>61</v>
      </c>
      <c r="I51" s="29">
        <v>31</v>
      </c>
      <c r="J51" s="29">
        <v>7</v>
      </c>
      <c r="K51" s="29">
        <v>1</v>
      </c>
      <c r="L51" s="29">
        <v>0</v>
      </c>
    </row>
    <row r="52" spans="1:12" ht="14.25">
      <c r="A52" s="7" t="s">
        <v>43</v>
      </c>
      <c r="B52" s="28">
        <f t="shared" si="3"/>
        <v>177</v>
      </c>
      <c r="C52" s="29">
        <v>0</v>
      </c>
      <c r="D52" s="29">
        <v>7</v>
      </c>
      <c r="E52" s="29">
        <v>40</v>
      </c>
      <c r="F52" s="29">
        <v>73</v>
      </c>
      <c r="G52" s="29">
        <v>27</v>
      </c>
      <c r="H52" s="29">
        <v>17</v>
      </c>
      <c r="I52" s="29">
        <v>9</v>
      </c>
      <c r="J52" s="29">
        <v>4</v>
      </c>
      <c r="K52" s="29">
        <v>0</v>
      </c>
      <c r="L52" s="29">
        <v>0</v>
      </c>
    </row>
    <row r="53" spans="1:12" ht="14.25">
      <c r="A53" s="7" t="s">
        <v>44</v>
      </c>
      <c r="B53" s="28">
        <f t="shared" si="3"/>
        <v>102</v>
      </c>
      <c r="C53" s="29">
        <v>0</v>
      </c>
      <c r="D53" s="29">
        <v>8</v>
      </c>
      <c r="E53" s="29">
        <v>6</v>
      </c>
      <c r="F53" s="29">
        <v>35</v>
      </c>
      <c r="G53" s="29">
        <v>20</v>
      </c>
      <c r="H53" s="29">
        <v>17</v>
      </c>
      <c r="I53" s="29">
        <v>11</v>
      </c>
      <c r="J53" s="29">
        <v>2</v>
      </c>
      <c r="K53" s="29">
        <v>3</v>
      </c>
      <c r="L53" s="29">
        <v>0</v>
      </c>
    </row>
    <row r="54" spans="1:12" ht="14.25">
      <c r="A54" s="7" t="s">
        <v>45</v>
      </c>
      <c r="B54" s="28">
        <f t="shared" si="3"/>
        <v>661</v>
      </c>
      <c r="C54" s="29">
        <v>0</v>
      </c>
      <c r="D54" s="29">
        <v>43</v>
      </c>
      <c r="E54" s="29">
        <v>93</v>
      </c>
      <c r="F54" s="29">
        <v>266</v>
      </c>
      <c r="G54" s="29">
        <v>138</v>
      </c>
      <c r="H54" s="29">
        <v>76</v>
      </c>
      <c r="I54" s="29">
        <v>39</v>
      </c>
      <c r="J54" s="29">
        <v>5</v>
      </c>
      <c r="K54" s="29">
        <v>1</v>
      </c>
      <c r="L54" s="29">
        <v>0</v>
      </c>
    </row>
    <row r="55" spans="1:12" ht="14.25">
      <c r="A55" s="7" t="s">
        <v>46</v>
      </c>
      <c r="B55" s="28">
        <f t="shared" si="3"/>
        <v>784</v>
      </c>
      <c r="C55" s="29">
        <v>1</v>
      </c>
      <c r="D55" s="29">
        <v>30</v>
      </c>
      <c r="E55" s="29">
        <v>70</v>
      </c>
      <c r="F55" s="29">
        <v>271</v>
      </c>
      <c r="G55" s="29">
        <v>186</v>
      </c>
      <c r="H55" s="29">
        <v>124</v>
      </c>
      <c r="I55" s="29">
        <v>78</v>
      </c>
      <c r="J55" s="29">
        <v>23</v>
      </c>
      <c r="K55" s="29">
        <v>1</v>
      </c>
      <c r="L55" s="29">
        <v>0</v>
      </c>
    </row>
    <row r="56" spans="1:12" ht="14.25">
      <c r="A56" s="7" t="s">
        <v>47</v>
      </c>
      <c r="B56" s="28">
        <f t="shared" si="3"/>
        <v>435</v>
      </c>
      <c r="C56" s="29">
        <v>1</v>
      </c>
      <c r="D56" s="29">
        <v>29</v>
      </c>
      <c r="E56" s="29">
        <v>86</v>
      </c>
      <c r="F56" s="29">
        <v>173</v>
      </c>
      <c r="G56" s="29">
        <v>88</v>
      </c>
      <c r="H56" s="29">
        <v>37</v>
      </c>
      <c r="I56" s="29">
        <v>18</v>
      </c>
      <c r="J56" s="29">
        <v>3</v>
      </c>
      <c r="K56" s="29">
        <v>0</v>
      </c>
      <c r="L56" s="29">
        <v>0</v>
      </c>
    </row>
    <row r="57" spans="1:12" ht="14.25">
      <c r="A57" s="7" t="s">
        <v>48</v>
      </c>
      <c r="B57" s="28">
        <f t="shared" si="3"/>
        <v>537</v>
      </c>
      <c r="C57" s="29">
        <v>0</v>
      </c>
      <c r="D57" s="29">
        <v>27</v>
      </c>
      <c r="E57" s="29">
        <v>69</v>
      </c>
      <c r="F57" s="29">
        <v>217</v>
      </c>
      <c r="G57" s="29">
        <v>98</v>
      </c>
      <c r="H57" s="29">
        <v>76</v>
      </c>
      <c r="I57" s="29">
        <v>42</v>
      </c>
      <c r="J57" s="29">
        <v>7</v>
      </c>
      <c r="K57" s="29">
        <v>0</v>
      </c>
      <c r="L57" s="29">
        <v>1</v>
      </c>
    </row>
    <row r="58" spans="1:12" ht="14.25">
      <c r="A58" s="7" t="s">
        <v>49</v>
      </c>
      <c r="B58" s="28">
        <f t="shared" si="3"/>
        <v>730</v>
      </c>
      <c r="C58" s="29">
        <v>3</v>
      </c>
      <c r="D58" s="29">
        <v>55</v>
      </c>
      <c r="E58" s="29">
        <v>99</v>
      </c>
      <c r="F58" s="29">
        <v>275</v>
      </c>
      <c r="G58" s="29">
        <v>160</v>
      </c>
      <c r="H58" s="29">
        <v>81</v>
      </c>
      <c r="I58" s="29">
        <v>40</v>
      </c>
      <c r="J58" s="29">
        <v>17</v>
      </c>
      <c r="K58" s="29">
        <v>0</v>
      </c>
      <c r="L58" s="29">
        <v>0</v>
      </c>
    </row>
    <row r="59" spans="1:12" ht="14.25">
      <c r="A59" s="7" t="s">
        <v>50</v>
      </c>
      <c r="B59" s="28">
        <f t="shared" si="3"/>
        <v>107</v>
      </c>
      <c r="C59" s="29">
        <v>0</v>
      </c>
      <c r="D59" s="29">
        <v>5</v>
      </c>
      <c r="E59" s="29">
        <v>10</v>
      </c>
      <c r="F59" s="29">
        <v>47</v>
      </c>
      <c r="G59" s="29">
        <v>23</v>
      </c>
      <c r="H59" s="29">
        <v>14</v>
      </c>
      <c r="I59" s="29">
        <v>6</v>
      </c>
      <c r="J59" s="29">
        <v>2</v>
      </c>
      <c r="K59" s="29">
        <v>0</v>
      </c>
      <c r="L59" s="29">
        <v>0</v>
      </c>
    </row>
    <row r="60" spans="1:12" ht="14.25">
      <c r="A60" s="7" t="s">
        <v>51</v>
      </c>
      <c r="B60" s="28">
        <f t="shared" si="3"/>
        <v>71</v>
      </c>
      <c r="C60" s="29">
        <v>0</v>
      </c>
      <c r="D60" s="29">
        <v>10</v>
      </c>
      <c r="E60" s="29">
        <v>11</v>
      </c>
      <c r="F60" s="29">
        <v>24</v>
      </c>
      <c r="G60" s="29">
        <v>12</v>
      </c>
      <c r="H60" s="29">
        <v>7</v>
      </c>
      <c r="I60" s="29">
        <v>5</v>
      </c>
      <c r="J60" s="29">
        <v>2</v>
      </c>
      <c r="K60" s="29">
        <v>0</v>
      </c>
      <c r="L60" s="29">
        <v>0</v>
      </c>
    </row>
    <row r="61" spans="1:12" ht="14.25">
      <c r="A61" s="7" t="s">
        <v>52</v>
      </c>
      <c r="B61" s="28">
        <f t="shared" si="3"/>
        <v>126</v>
      </c>
      <c r="C61" s="29">
        <v>0</v>
      </c>
      <c r="D61" s="29">
        <v>8</v>
      </c>
      <c r="E61" s="29">
        <v>12</v>
      </c>
      <c r="F61" s="29">
        <v>52</v>
      </c>
      <c r="G61" s="29">
        <v>32</v>
      </c>
      <c r="H61" s="29">
        <v>16</v>
      </c>
      <c r="I61" s="29">
        <v>6</v>
      </c>
      <c r="J61" s="29">
        <v>0</v>
      </c>
      <c r="K61" s="29">
        <v>0</v>
      </c>
      <c r="L61" s="29">
        <v>0</v>
      </c>
    </row>
    <row r="62" spans="1:12" ht="14.25">
      <c r="A62" s="7" t="s">
        <v>53</v>
      </c>
      <c r="B62" s="28">
        <f t="shared" si="3"/>
        <v>416</v>
      </c>
      <c r="C62" s="29">
        <v>0</v>
      </c>
      <c r="D62" s="29">
        <v>26</v>
      </c>
      <c r="E62" s="29">
        <v>79</v>
      </c>
      <c r="F62" s="29">
        <v>182</v>
      </c>
      <c r="G62" s="29">
        <v>77</v>
      </c>
      <c r="H62" s="29">
        <v>29</v>
      </c>
      <c r="I62" s="29">
        <v>18</v>
      </c>
      <c r="J62" s="29">
        <v>5</v>
      </c>
      <c r="K62" s="29">
        <v>0</v>
      </c>
      <c r="L62" s="29">
        <v>0</v>
      </c>
    </row>
    <row r="63" spans="1:12" ht="14.25">
      <c r="A63" s="7" t="s">
        <v>54</v>
      </c>
      <c r="B63" s="28">
        <f t="shared" si="3"/>
        <v>4712</v>
      </c>
      <c r="C63" s="29">
        <v>9</v>
      </c>
      <c r="D63" s="29">
        <v>240</v>
      </c>
      <c r="E63" s="29">
        <v>509</v>
      </c>
      <c r="F63" s="28">
        <v>1543</v>
      </c>
      <c r="G63" s="28">
        <v>1148</v>
      </c>
      <c r="H63" s="29">
        <v>700</v>
      </c>
      <c r="I63" s="29">
        <v>419</v>
      </c>
      <c r="J63" s="29">
        <v>133</v>
      </c>
      <c r="K63" s="29">
        <v>11</v>
      </c>
      <c r="L63" s="29">
        <v>0</v>
      </c>
    </row>
    <row r="64" spans="1:12" ht="14.25">
      <c r="A64" s="7" t="s">
        <v>55</v>
      </c>
      <c r="B64" s="28">
        <f t="shared" si="3"/>
        <v>414</v>
      </c>
      <c r="C64" s="29">
        <v>0</v>
      </c>
      <c r="D64" s="29">
        <v>30</v>
      </c>
      <c r="E64" s="29">
        <v>59</v>
      </c>
      <c r="F64" s="29">
        <v>171</v>
      </c>
      <c r="G64" s="29">
        <v>85</v>
      </c>
      <c r="H64" s="29">
        <v>44</v>
      </c>
      <c r="I64" s="29">
        <v>18</v>
      </c>
      <c r="J64" s="29">
        <v>6</v>
      </c>
      <c r="K64" s="29">
        <v>1</v>
      </c>
      <c r="L64" s="29">
        <v>0</v>
      </c>
    </row>
    <row r="65" spans="1:12" ht="14.25">
      <c r="A65" s="7" t="s">
        <v>56</v>
      </c>
      <c r="B65" s="28">
        <f t="shared" si="3"/>
        <v>124</v>
      </c>
      <c r="C65" s="29">
        <v>0</v>
      </c>
      <c r="D65" s="29">
        <v>11</v>
      </c>
      <c r="E65" s="29">
        <v>19</v>
      </c>
      <c r="F65" s="29">
        <v>50</v>
      </c>
      <c r="G65" s="29">
        <v>21</v>
      </c>
      <c r="H65" s="29">
        <v>12</v>
      </c>
      <c r="I65" s="29">
        <v>7</v>
      </c>
      <c r="J65" s="29">
        <v>4</v>
      </c>
      <c r="K65" s="29">
        <v>0</v>
      </c>
      <c r="L65" s="29">
        <v>0</v>
      </c>
    </row>
    <row r="66" spans="1:12" ht="14.25">
      <c r="A66" s="7" t="s">
        <v>57</v>
      </c>
      <c r="B66" s="28">
        <f t="shared" si="3"/>
        <v>260</v>
      </c>
      <c r="C66" s="29">
        <v>0</v>
      </c>
      <c r="D66" s="29">
        <v>10</v>
      </c>
      <c r="E66" s="29">
        <v>33</v>
      </c>
      <c r="F66" s="29">
        <v>112</v>
      </c>
      <c r="G66" s="29">
        <v>53</v>
      </c>
      <c r="H66" s="29">
        <v>31</v>
      </c>
      <c r="I66" s="29">
        <v>17</v>
      </c>
      <c r="J66" s="29">
        <v>4</v>
      </c>
      <c r="K66" s="29">
        <v>0</v>
      </c>
      <c r="L66" s="29">
        <v>0</v>
      </c>
    </row>
    <row r="67" spans="1:12" ht="14.25">
      <c r="A67" s="7" t="s">
        <v>58</v>
      </c>
      <c r="B67" s="28">
        <f t="shared" si="3"/>
        <v>623</v>
      </c>
      <c r="C67" s="29">
        <v>2</v>
      </c>
      <c r="D67" s="29">
        <v>29</v>
      </c>
      <c r="E67" s="29">
        <v>83</v>
      </c>
      <c r="F67" s="29">
        <v>260</v>
      </c>
      <c r="G67" s="29">
        <v>119</v>
      </c>
      <c r="H67" s="29">
        <v>75</v>
      </c>
      <c r="I67" s="29">
        <v>46</v>
      </c>
      <c r="J67" s="29">
        <v>7</v>
      </c>
      <c r="K67" s="29">
        <v>2</v>
      </c>
      <c r="L67" s="29">
        <v>0</v>
      </c>
    </row>
    <row r="68" spans="1:12" ht="14.25">
      <c r="A68" s="7" t="s">
        <v>59</v>
      </c>
      <c r="B68" s="28">
        <f t="shared" si="3"/>
        <v>227</v>
      </c>
      <c r="C68" s="29">
        <v>0</v>
      </c>
      <c r="D68" s="29">
        <v>11</v>
      </c>
      <c r="E68" s="29">
        <v>42</v>
      </c>
      <c r="F68" s="29">
        <v>86</v>
      </c>
      <c r="G68" s="29">
        <v>47</v>
      </c>
      <c r="H68" s="29">
        <v>23</v>
      </c>
      <c r="I68" s="29">
        <v>16</v>
      </c>
      <c r="J68" s="29">
        <v>2</v>
      </c>
      <c r="K68" s="29">
        <v>0</v>
      </c>
      <c r="L68" s="29">
        <v>0</v>
      </c>
    </row>
    <row r="69" spans="1:12" ht="14.25">
      <c r="A69" s="7" t="s">
        <v>60</v>
      </c>
      <c r="B69" s="28">
        <f t="shared" si="3"/>
        <v>238</v>
      </c>
      <c r="C69" s="29">
        <v>0</v>
      </c>
      <c r="D69" s="29">
        <v>14</v>
      </c>
      <c r="E69" s="29">
        <v>32</v>
      </c>
      <c r="F69" s="29">
        <v>90</v>
      </c>
      <c r="G69" s="29">
        <v>47</v>
      </c>
      <c r="H69" s="29">
        <v>37</v>
      </c>
      <c r="I69" s="29">
        <v>14</v>
      </c>
      <c r="J69" s="29">
        <v>3</v>
      </c>
      <c r="K69" s="29">
        <v>1</v>
      </c>
      <c r="L69" s="29">
        <v>0</v>
      </c>
    </row>
    <row r="70" spans="1:12" ht="14.25">
      <c r="A70" s="7" t="s">
        <v>61</v>
      </c>
      <c r="B70" s="28">
        <f t="shared" si="3"/>
        <v>431</v>
      </c>
      <c r="C70" s="29">
        <v>3</v>
      </c>
      <c r="D70" s="29">
        <v>22</v>
      </c>
      <c r="E70" s="29">
        <v>63</v>
      </c>
      <c r="F70" s="29">
        <v>174</v>
      </c>
      <c r="G70" s="29">
        <v>88</v>
      </c>
      <c r="H70" s="29">
        <v>44</v>
      </c>
      <c r="I70" s="29">
        <v>33</v>
      </c>
      <c r="J70" s="29">
        <v>4</v>
      </c>
      <c r="K70" s="29">
        <v>0</v>
      </c>
      <c r="L70" s="29">
        <v>0</v>
      </c>
    </row>
    <row r="71" spans="1:12" ht="14.25">
      <c r="A71" s="7" t="s">
        <v>62</v>
      </c>
      <c r="B71" s="28">
        <f t="shared" si="3"/>
        <v>3127</v>
      </c>
      <c r="C71" s="29">
        <v>10</v>
      </c>
      <c r="D71" s="29">
        <v>151</v>
      </c>
      <c r="E71" s="29">
        <v>266</v>
      </c>
      <c r="F71" s="28">
        <v>1004</v>
      </c>
      <c r="G71" s="29">
        <v>785</v>
      </c>
      <c r="H71" s="29">
        <v>514</v>
      </c>
      <c r="I71" s="29">
        <v>318</v>
      </c>
      <c r="J71" s="29">
        <v>74</v>
      </c>
      <c r="K71" s="29">
        <v>5</v>
      </c>
      <c r="L71" s="29">
        <v>0</v>
      </c>
    </row>
    <row r="72" spans="1:12" ht="14.25">
      <c r="A72" s="7" t="s">
        <v>63</v>
      </c>
      <c r="B72" s="28">
        <f t="shared" si="3"/>
        <v>119</v>
      </c>
      <c r="C72" s="29">
        <v>0</v>
      </c>
      <c r="D72" s="29">
        <v>5</v>
      </c>
      <c r="E72" s="29">
        <v>15</v>
      </c>
      <c r="F72" s="29">
        <v>55</v>
      </c>
      <c r="G72" s="29">
        <v>25</v>
      </c>
      <c r="H72" s="29">
        <v>10</v>
      </c>
      <c r="I72" s="29">
        <v>4</v>
      </c>
      <c r="J72" s="29">
        <v>5</v>
      </c>
      <c r="K72" s="29">
        <v>0</v>
      </c>
      <c r="L72" s="29">
        <v>0</v>
      </c>
    </row>
    <row r="73" spans="1:12" ht="14.25">
      <c r="A73" s="7" t="s">
        <v>64</v>
      </c>
      <c r="B73" s="28">
        <f t="shared" si="3"/>
        <v>78</v>
      </c>
      <c r="C73" s="29">
        <v>0</v>
      </c>
      <c r="D73" s="29">
        <v>4</v>
      </c>
      <c r="E73" s="29">
        <v>9</v>
      </c>
      <c r="F73" s="29">
        <v>39</v>
      </c>
      <c r="G73" s="29">
        <v>16</v>
      </c>
      <c r="H73" s="29">
        <v>5</v>
      </c>
      <c r="I73" s="29">
        <v>5</v>
      </c>
      <c r="J73" s="29">
        <v>0</v>
      </c>
      <c r="K73" s="29">
        <v>0</v>
      </c>
      <c r="L73" s="29">
        <v>0</v>
      </c>
    </row>
    <row r="74" spans="1:12" ht="12.75">
      <c r="A74" s="27"/>
      <c r="B74" s="27"/>
      <c r="C74" s="27"/>
      <c r="D74" s="27"/>
      <c r="E74" s="27"/>
      <c r="F74" s="27"/>
      <c r="G74" s="27"/>
      <c r="H74" s="27"/>
      <c r="I74" s="27"/>
      <c r="J74" s="27"/>
      <c r="K74" s="27"/>
      <c r="L74" s="27"/>
    </row>
    <row r="75" spans="1:12" ht="60.7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6.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101</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7" spans="1:12" ht="14.25">
      <c r="A7" s="7" t="s">
        <v>2</v>
      </c>
      <c r="B7" s="28">
        <f>+B9+B16</f>
        <v>89726</v>
      </c>
      <c r="C7" s="28">
        <f aca="true" t="shared" si="0" ref="C7:L7">+C9+C16</f>
        <v>277</v>
      </c>
      <c r="D7" s="28">
        <f t="shared" si="0"/>
        <v>5383</v>
      </c>
      <c r="E7" s="28">
        <f t="shared" si="0"/>
        <v>10191</v>
      </c>
      <c r="F7" s="28">
        <f t="shared" si="0"/>
        <v>29761</v>
      </c>
      <c r="G7" s="28">
        <f t="shared" si="0"/>
        <v>20828</v>
      </c>
      <c r="H7" s="28">
        <f t="shared" si="0"/>
        <v>13607</v>
      </c>
      <c r="I7" s="28">
        <f t="shared" si="0"/>
        <v>7593</v>
      </c>
      <c r="J7" s="28">
        <f t="shared" si="0"/>
        <v>1959</v>
      </c>
      <c r="K7" s="28">
        <f t="shared" si="0"/>
        <v>118</v>
      </c>
      <c r="L7" s="28">
        <f t="shared" si="0"/>
        <v>9</v>
      </c>
    </row>
    <row r="8" spans="1:12" ht="15">
      <c r="A8" s="7"/>
      <c r="B8" s="30"/>
      <c r="C8" s="30"/>
      <c r="D8" s="30"/>
      <c r="E8" s="30"/>
      <c r="F8" s="30"/>
      <c r="G8" s="30"/>
      <c r="H8" s="30"/>
      <c r="I8" s="30"/>
      <c r="J8" s="30"/>
      <c r="K8" s="30"/>
      <c r="L8" s="30"/>
    </row>
    <row r="9" spans="1:12" ht="14.25">
      <c r="A9" s="7" t="s">
        <v>3</v>
      </c>
      <c r="B9" s="28">
        <f>SUM(B10:B14)</f>
        <v>53037</v>
      </c>
      <c r="C9" s="28">
        <f aca="true" t="shared" si="1" ref="C9:L9">SUM(C10:C14)</f>
        <v>139</v>
      </c>
      <c r="D9" s="28">
        <f t="shared" si="1"/>
        <v>2850</v>
      </c>
      <c r="E9" s="28">
        <f t="shared" si="1"/>
        <v>5158</v>
      </c>
      <c r="F9" s="28">
        <f t="shared" si="1"/>
        <v>16444</v>
      </c>
      <c r="G9" s="28">
        <f t="shared" si="1"/>
        <v>13018</v>
      </c>
      <c r="H9" s="28">
        <f t="shared" si="1"/>
        <v>8981</v>
      </c>
      <c r="I9" s="28">
        <f t="shared" si="1"/>
        <v>5046</v>
      </c>
      <c r="J9" s="28">
        <f t="shared" si="1"/>
        <v>1317</v>
      </c>
      <c r="K9" s="28">
        <f t="shared" si="1"/>
        <v>83</v>
      </c>
      <c r="L9" s="28">
        <f t="shared" si="1"/>
        <v>1</v>
      </c>
    </row>
    <row r="10" spans="1:12" ht="14.25">
      <c r="A10" s="7" t="s">
        <v>4</v>
      </c>
      <c r="B10" s="28">
        <f>SUM(C10:L10)</f>
        <v>14502</v>
      </c>
      <c r="C10" s="29">
        <v>31</v>
      </c>
      <c r="D10" s="29">
        <v>861</v>
      </c>
      <c r="E10" s="28">
        <v>1506</v>
      </c>
      <c r="F10" s="28">
        <v>4610</v>
      </c>
      <c r="G10" s="28">
        <v>3594</v>
      </c>
      <c r="H10" s="28">
        <v>2348</v>
      </c>
      <c r="I10" s="28">
        <v>1253</v>
      </c>
      <c r="J10" s="29">
        <v>287</v>
      </c>
      <c r="K10" s="29">
        <v>12</v>
      </c>
      <c r="L10" s="29">
        <v>0</v>
      </c>
    </row>
    <row r="11" spans="1:12" ht="14.25">
      <c r="A11" s="7" t="s">
        <v>5</v>
      </c>
      <c r="B11" s="28">
        <f>SUM(C11:L11)</f>
        <v>17247</v>
      </c>
      <c r="C11" s="29">
        <v>42</v>
      </c>
      <c r="D11" s="29">
        <v>978</v>
      </c>
      <c r="E11" s="28">
        <v>1744</v>
      </c>
      <c r="F11" s="28">
        <v>5380</v>
      </c>
      <c r="G11" s="28">
        <v>4241</v>
      </c>
      <c r="H11" s="28">
        <v>2821</v>
      </c>
      <c r="I11" s="28">
        <v>1610</v>
      </c>
      <c r="J11" s="29">
        <v>408</v>
      </c>
      <c r="K11" s="29">
        <v>23</v>
      </c>
      <c r="L11" s="29">
        <v>0</v>
      </c>
    </row>
    <row r="12" spans="1:12" ht="14.25">
      <c r="A12" s="7" t="s">
        <v>6</v>
      </c>
      <c r="B12" s="28">
        <f>SUM(C12:L12)</f>
        <v>7594</v>
      </c>
      <c r="C12" s="29">
        <v>29</v>
      </c>
      <c r="D12" s="29">
        <v>412</v>
      </c>
      <c r="E12" s="29">
        <v>736</v>
      </c>
      <c r="F12" s="28">
        <v>2294</v>
      </c>
      <c r="G12" s="28">
        <v>1739</v>
      </c>
      <c r="H12" s="28">
        <v>1291</v>
      </c>
      <c r="I12" s="29">
        <v>782</v>
      </c>
      <c r="J12" s="29">
        <v>276</v>
      </c>
      <c r="K12" s="29">
        <v>34</v>
      </c>
      <c r="L12" s="29">
        <v>1</v>
      </c>
    </row>
    <row r="13" spans="1:12" ht="14.25">
      <c r="A13" s="7" t="s">
        <v>7</v>
      </c>
      <c r="B13" s="28">
        <f>SUM(C13:L13)</f>
        <v>12087</v>
      </c>
      <c r="C13" s="29">
        <v>33</v>
      </c>
      <c r="D13" s="29">
        <v>501</v>
      </c>
      <c r="E13" s="28">
        <v>1014</v>
      </c>
      <c r="F13" s="28">
        <v>3646</v>
      </c>
      <c r="G13" s="28">
        <v>3100</v>
      </c>
      <c r="H13" s="28">
        <v>2246</v>
      </c>
      <c r="I13" s="28">
        <v>1243</v>
      </c>
      <c r="J13" s="29">
        <v>294</v>
      </c>
      <c r="K13" s="29">
        <v>10</v>
      </c>
      <c r="L13" s="29">
        <v>0</v>
      </c>
    </row>
    <row r="14" spans="1:12" ht="14.25">
      <c r="A14" s="7" t="s">
        <v>8</v>
      </c>
      <c r="B14" s="28">
        <f>SUM(C14:L14)</f>
        <v>1607</v>
      </c>
      <c r="C14" s="29">
        <v>4</v>
      </c>
      <c r="D14" s="29">
        <v>98</v>
      </c>
      <c r="E14" s="29">
        <v>158</v>
      </c>
      <c r="F14" s="29">
        <v>514</v>
      </c>
      <c r="G14" s="29">
        <v>344</v>
      </c>
      <c r="H14" s="29">
        <v>275</v>
      </c>
      <c r="I14" s="29">
        <v>158</v>
      </c>
      <c r="J14" s="29">
        <v>52</v>
      </c>
      <c r="K14" s="29">
        <v>4</v>
      </c>
      <c r="L14" s="29">
        <v>0</v>
      </c>
    </row>
    <row r="15" spans="1:12" ht="15">
      <c r="A15" s="7"/>
      <c r="B15" s="30"/>
      <c r="C15" s="33"/>
      <c r="D15" s="33"/>
      <c r="E15" s="33"/>
      <c r="F15" s="33"/>
      <c r="G15" s="33"/>
      <c r="H15" s="33"/>
      <c r="I15" s="33"/>
      <c r="J15" s="33"/>
      <c r="K15" s="33"/>
      <c r="L15" s="33"/>
    </row>
    <row r="16" spans="1:12" ht="14.25">
      <c r="A16" s="7" t="s">
        <v>9</v>
      </c>
      <c r="B16" s="28">
        <f>SUM(B17:B73)</f>
        <v>36689</v>
      </c>
      <c r="C16" s="28">
        <f aca="true" t="shared" si="2" ref="C16:L16">SUM(C17:C73)</f>
        <v>138</v>
      </c>
      <c r="D16" s="28">
        <f t="shared" si="2"/>
        <v>2533</v>
      </c>
      <c r="E16" s="28">
        <f t="shared" si="2"/>
        <v>5033</v>
      </c>
      <c r="F16" s="28">
        <f t="shared" si="2"/>
        <v>13317</v>
      </c>
      <c r="G16" s="28">
        <f t="shared" si="2"/>
        <v>7810</v>
      </c>
      <c r="H16" s="28">
        <f t="shared" si="2"/>
        <v>4626</v>
      </c>
      <c r="I16" s="28">
        <f t="shared" si="2"/>
        <v>2547</v>
      </c>
      <c r="J16" s="28">
        <f t="shared" si="2"/>
        <v>642</v>
      </c>
      <c r="K16" s="28">
        <f t="shared" si="2"/>
        <v>35</v>
      </c>
      <c r="L16" s="28">
        <f t="shared" si="2"/>
        <v>8</v>
      </c>
    </row>
    <row r="17" spans="1:12" ht="14.25">
      <c r="A17" s="7" t="s">
        <v>10</v>
      </c>
      <c r="B17" s="28">
        <f aca="true" t="shared" si="3" ref="B17:B73">SUM(C17:L17)</f>
        <v>1088</v>
      </c>
      <c r="C17" s="29">
        <v>7</v>
      </c>
      <c r="D17" s="29">
        <v>65</v>
      </c>
      <c r="E17" s="29">
        <v>133</v>
      </c>
      <c r="F17" s="29">
        <v>381</v>
      </c>
      <c r="G17" s="29">
        <v>273</v>
      </c>
      <c r="H17" s="29">
        <v>142</v>
      </c>
      <c r="I17" s="29">
        <v>74</v>
      </c>
      <c r="J17" s="29">
        <v>13</v>
      </c>
      <c r="K17" s="29">
        <v>0</v>
      </c>
      <c r="L17" s="29">
        <v>0</v>
      </c>
    </row>
    <row r="18" spans="1:12" ht="14.25">
      <c r="A18" s="7" t="s">
        <v>11</v>
      </c>
      <c r="B18" s="28">
        <f t="shared" si="3"/>
        <v>135</v>
      </c>
      <c r="C18" s="29">
        <v>0</v>
      </c>
      <c r="D18" s="29">
        <v>12</v>
      </c>
      <c r="E18" s="29">
        <v>28</v>
      </c>
      <c r="F18" s="29">
        <v>53</v>
      </c>
      <c r="G18" s="29">
        <v>23</v>
      </c>
      <c r="H18" s="29">
        <v>16</v>
      </c>
      <c r="I18" s="29">
        <v>3</v>
      </c>
      <c r="J18" s="29">
        <v>0</v>
      </c>
      <c r="K18" s="29">
        <v>0</v>
      </c>
      <c r="L18" s="29">
        <v>0</v>
      </c>
    </row>
    <row r="19" spans="1:12" ht="14.25">
      <c r="A19" s="7" t="s">
        <v>12</v>
      </c>
      <c r="B19" s="28">
        <f t="shared" si="3"/>
        <v>660</v>
      </c>
      <c r="C19" s="29">
        <v>1</v>
      </c>
      <c r="D19" s="29">
        <v>60</v>
      </c>
      <c r="E19" s="29">
        <v>94</v>
      </c>
      <c r="F19" s="29">
        <v>262</v>
      </c>
      <c r="G19" s="29">
        <v>137</v>
      </c>
      <c r="H19" s="29">
        <v>68</v>
      </c>
      <c r="I19" s="29">
        <v>34</v>
      </c>
      <c r="J19" s="29">
        <v>4</v>
      </c>
      <c r="K19" s="29">
        <v>0</v>
      </c>
      <c r="L19" s="29">
        <v>0</v>
      </c>
    </row>
    <row r="20" spans="1:12" ht="14.25">
      <c r="A20" s="7" t="s">
        <v>13</v>
      </c>
      <c r="B20" s="28">
        <f t="shared" si="3"/>
        <v>316</v>
      </c>
      <c r="C20" s="29">
        <v>2</v>
      </c>
      <c r="D20" s="29">
        <v>22</v>
      </c>
      <c r="E20" s="29">
        <v>58</v>
      </c>
      <c r="F20" s="29">
        <v>126</v>
      </c>
      <c r="G20" s="29">
        <v>64</v>
      </c>
      <c r="H20" s="29">
        <v>29</v>
      </c>
      <c r="I20" s="29">
        <v>12</v>
      </c>
      <c r="J20" s="29">
        <v>3</v>
      </c>
      <c r="K20" s="29">
        <v>0</v>
      </c>
      <c r="L20" s="29">
        <v>0</v>
      </c>
    </row>
    <row r="21" spans="1:12" ht="14.25">
      <c r="A21" s="7" t="s">
        <v>14</v>
      </c>
      <c r="B21" s="28">
        <f t="shared" si="3"/>
        <v>275</v>
      </c>
      <c r="C21" s="29">
        <v>0</v>
      </c>
      <c r="D21" s="29">
        <v>17</v>
      </c>
      <c r="E21" s="29">
        <v>50</v>
      </c>
      <c r="F21" s="29">
        <v>114</v>
      </c>
      <c r="G21" s="29">
        <v>44</v>
      </c>
      <c r="H21" s="29">
        <v>32</v>
      </c>
      <c r="I21" s="29">
        <v>17</v>
      </c>
      <c r="J21" s="29">
        <v>1</v>
      </c>
      <c r="K21" s="29">
        <v>0</v>
      </c>
      <c r="L21" s="29">
        <v>0</v>
      </c>
    </row>
    <row r="22" spans="1:12" ht="14.25">
      <c r="A22" s="7" t="s">
        <v>15</v>
      </c>
      <c r="B22" s="28">
        <f t="shared" si="3"/>
        <v>502</v>
      </c>
      <c r="C22" s="29">
        <v>2</v>
      </c>
      <c r="D22" s="29">
        <v>36</v>
      </c>
      <c r="E22" s="29">
        <v>99</v>
      </c>
      <c r="F22" s="29">
        <v>203</v>
      </c>
      <c r="G22" s="29">
        <v>98</v>
      </c>
      <c r="H22" s="29">
        <v>43</v>
      </c>
      <c r="I22" s="29">
        <v>17</v>
      </c>
      <c r="J22" s="29">
        <v>4</v>
      </c>
      <c r="K22" s="29">
        <v>0</v>
      </c>
      <c r="L22" s="29">
        <v>0</v>
      </c>
    </row>
    <row r="23" spans="1:12" ht="14.25">
      <c r="A23" s="7" t="s">
        <v>16</v>
      </c>
      <c r="B23" s="28">
        <f t="shared" si="3"/>
        <v>447</v>
      </c>
      <c r="C23" s="29">
        <v>0</v>
      </c>
      <c r="D23" s="29">
        <v>36</v>
      </c>
      <c r="E23" s="29">
        <v>84</v>
      </c>
      <c r="F23" s="29">
        <v>212</v>
      </c>
      <c r="G23" s="29">
        <v>74</v>
      </c>
      <c r="H23" s="29">
        <v>24</v>
      </c>
      <c r="I23" s="29">
        <v>14</v>
      </c>
      <c r="J23" s="29">
        <v>2</v>
      </c>
      <c r="K23" s="29">
        <v>1</v>
      </c>
      <c r="L23" s="29">
        <v>0</v>
      </c>
    </row>
    <row r="24" spans="1:12" ht="14.25">
      <c r="A24" s="7" t="s">
        <v>17</v>
      </c>
      <c r="B24" s="28">
        <f t="shared" si="3"/>
        <v>206</v>
      </c>
      <c r="C24" s="29">
        <v>1</v>
      </c>
      <c r="D24" s="29">
        <v>14</v>
      </c>
      <c r="E24" s="29">
        <v>39</v>
      </c>
      <c r="F24" s="29">
        <v>86</v>
      </c>
      <c r="G24" s="29">
        <v>30</v>
      </c>
      <c r="H24" s="29">
        <v>20</v>
      </c>
      <c r="I24" s="29">
        <v>13</v>
      </c>
      <c r="J24" s="29">
        <v>3</v>
      </c>
      <c r="K24" s="29">
        <v>0</v>
      </c>
      <c r="L24" s="29">
        <v>0</v>
      </c>
    </row>
    <row r="25" spans="1:12" ht="14.25">
      <c r="A25" s="7" t="s">
        <v>18</v>
      </c>
      <c r="B25" s="28">
        <f t="shared" si="3"/>
        <v>250</v>
      </c>
      <c r="C25" s="29">
        <v>1</v>
      </c>
      <c r="D25" s="29">
        <v>14</v>
      </c>
      <c r="E25" s="29">
        <v>34</v>
      </c>
      <c r="F25" s="29">
        <v>111</v>
      </c>
      <c r="G25" s="29">
        <v>54</v>
      </c>
      <c r="H25" s="29">
        <v>19</v>
      </c>
      <c r="I25" s="29">
        <v>14</v>
      </c>
      <c r="J25" s="29">
        <v>3</v>
      </c>
      <c r="K25" s="29">
        <v>0</v>
      </c>
      <c r="L25" s="29">
        <v>0</v>
      </c>
    </row>
    <row r="26" spans="1:12" ht="14.25">
      <c r="A26" s="7" t="s">
        <v>19</v>
      </c>
      <c r="B26" s="28">
        <f t="shared" si="3"/>
        <v>178</v>
      </c>
      <c r="C26" s="29">
        <v>1</v>
      </c>
      <c r="D26" s="29">
        <v>9</v>
      </c>
      <c r="E26" s="29">
        <v>21</v>
      </c>
      <c r="F26" s="29">
        <v>79</v>
      </c>
      <c r="G26" s="29">
        <v>33</v>
      </c>
      <c r="H26" s="29">
        <v>17</v>
      </c>
      <c r="I26" s="29">
        <v>12</v>
      </c>
      <c r="J26" s="29">
        <v>6</v>
      </c>
      <c r="K26" s="29">
        <v>0</v>
      </c>
      <c r="L26" s="29">
        <v>0</v>
      </c>
    </row>
    <row r="27" spans="1:12" ht="14.25">
      <c r="A27" s="7" t="s">
        <v>20</v>
      </c>
      <c r="B27" s="28">
        <f t="shared" si="3"/>
        <v>177</v>
      </c>
      <c r="C27" s="29">
        <v>0</v>
      </c>
      <c r="D27" s="29">
        <v>12</v>
      </c>
      <c r="E27" s="29">
        <v>30</v>
      </c>
      <c r="F27" s="29">
        <v>80</v>
      </c>
      <c r="G27" s="29">
        <v>30</v>
      </c>
      <c r="H27" s="29">
        <v>13</v>
      </c>
      <c r="I27" s="29">
        <v>11</v>
      </c>
      <c r="J27" s="29">
        <v>1</v>
      </c>
      <c r="K27" s="29">
        <v>0</v>
      </c>
      <c r="L27" s="29">
        <v>0</v>
      </c>
    </row>
    <row r="28" spans="1:12" ht="14.25">
      <c r="A28" s="7" t="s">
        <v>21</v>
      </c>
      <c r="B28" s="28">
        <f t="shared" si="3"/>
        <v>134</v>
      </c>
      <c r="C28" s="29">
        <v>0</v>
      </c>
      <c r="D28" s="29">
        <v>5</v>
      </c>
      <c r="E28" s="29">
        <v>18</v>
      </c>
      <c r="F28" s="29">
        <v>50</v>
      </c>
      <c r="G28" s="29">
        <v>30</v>
      </c>
      <c r="H28" s="29">
        <v>21</v>
      </c>
      <c r="I28" s="29">
        <v>7</v>
      </c>
      <c r="J28" s="29">
        <v>3</v>
      </c>
      <c r="K28" s="29">
        <v>0</v>
      </c>
      <c r="L28" s="29">
        <v>0</v>
      </c>
    </row>
    <row r="29" spans="1:12" ht="14.25">
      <c r="A29" s="7" t="s">
        <v>22</v>
      </c>
      <c r="B29" s="28">
        <f t="shared" si="3"/>
        <v>479</v>
      </c>
      <c r="C29" s="29">
        <v>2</v>
      </c>
      <c r="D29" s="29">
        <v>31</v>
      </c>
      <c r="E29" s="29">
        <v>54</v>
      </c>
      <c r="F29" s="29">
        <v>181</v>
      </c>
      <c r="G29" s="29">
        <v>91</v>
      </c>
      <c r="H29" s="29">
        <v>67</v>
      </c>
      <c r="I29" s="29">
        <v>39</v>
      </c>
      <c r="J29" s="29">
        <v>12</v>
      </c>
      <c r="K29" s="29">
        <v>1</v>
      </c>
      <c r="L29" s="29">
        <v>1</v>
      </c>
    </row>
    <row r="30" spans="1:12" ht="14.25">
      <c r="A30" s="7" t="s">
        <v>23</v>
      </c>
      <c r="B30" s="28">
        <f t="shared" si="3"/>
        <v>3593</v>
      </c>
      <c r="C30" s="29">
        <v>15</v>
      </c>
      <c r="D30" s="29">
        <v>295</v>
      </c>
      <c r="E30" s="29">
        <v>515</v>
      </c>
      <c r="F30" s="28">
        <v>1265</v>
      </c>
      <c r="G30" s="29">
        <v>774</v>
      </c>
      <c r="H30" s="29">
        <v>438</v>
      </c>
      <c r="I30" s="29">
        <v>236</v>
      </c>
      <c r="J30" s="29">
        <v>52</v>
      </c>
      <c r="K30" s="29">
        <v>2</v>
      </c>
      <c r="L30" s="29">
        <v>1</v>
      </c>
    </row>
    <row r="31" spans="1:12" ht="14.25">
      <c r="A31" s="7" t="s">
        <v>95</v>
      </c>
      <c r="B31" s="28">
        <f t="shared" si="3"/>
        <v>124</v>
      </c>
      <c r="C31" s="29">
        <v>0</v>
      </c>
      <c r="D31" s="29">
        <v>5</v>
      </c>
      <c r="E31" s="29">
        <v>20</v>
      </c>
      <c r="F31" s="29">
        <v>56</v>
      </c>
      <c r="G31" s="29">
        <v>22</v>
      </c>
      <c r="H31" s="29">
        <v>12</v>
      </c>
      <c r="I31" s="29">
        <v>6</v>
      </c>
      <c r="J31" s="29">
        <v>1</v>
      </c>
      <c r="K31" s="29">
        <v>1</v>
      </c>
      <c r="L31" s="29">
        <v>1</v>
      </c>
    </row>
    <row r="32" spans="1:12" ht="14.25">
      <c r="A32" s="7" t="s">
        <v>24</v>
      </c>
      <c r="B32" s="28">
        <f t="shared" si="3"/>
        <v>189</v>
      </c>
      <c r="C32" s="29">
        <v>0</v>
      </c>
      <c r="D32" s="29">
        <v>16</v>
      </c>
      <c r="E32" s="29">
        <v>39</v>
      </c>
      <c r="F32" s="29">
        <v>78</v>
      </c>
      <c r="G32" s="29">
        <v>27</v>
      </c>
      <c r="H32" s="29">
        <v>18</v>
      </c>
      <c r="I32" s="29">
        <v>8</v>
      </c>
      <c r="J32" s="29">
        <v>3</v>
      </c>
      <c r="K32" s="29">
        <v>0</v>
      </c>
      <c r="L32" s="29">
        <v>0</v>
      </c>
    </row>
    <row r="33" spans="1:12" ht="14.25">
      <c r="A33" s="7" t="s">
        <v>25</v>
      </c>
      <c r="B33" s="28">
        <f t="shared" si="3"/>
        <v>220</v>
      </c>
      <c r="C33" s="29">
        <v>0</v>
      </c>
      <c r="D33" s="29">
        <v>24</v>
      </c>
      <c r="E33" s="29">
        <v>35</v>
      </c>
      <c r="F33" s="29">
        <v>92</v>
      </c>
      <c r="G33" s="29">
        <v>41</v>
      </c>
      <c r="H33" s="29">
        <v>17</v>
      </c>
      <c r="I33" s="29">
        <v>9</v>
      </c>
      <c r="J33" s="29">
        <v>2</v>
      </c>
      <c r="K33" s="29">
        <v>0</v>
      </c>
      <c r="L33" s="29">
        <v>0</v>
      </c>
    </row>
    <row r="34" spans="1:12" ht="14.25">
      <c r="A34" s="7" t="s">
        <v>26</v>
      </c>
      <c r="B34" s="28">
        <f t="shared" si="3"/>
        <v>207</v>
      </c>
      <c r="C34" s="29">
        <v>0</v>
      </c>
      <c r="D34" s="29">
        <v>10</v>
      </c>
      <c r="E34" s="29">
        <v>42</v>
      </c>
      <c r="F34" s="29">
        <v>82</v>
      </c>
      <c r="G34" s="29">
        <v>31</v>
      </c>
      <c r="H34" s="29">
        <v>28</v>
      </c>
      <c r="I34" s="29">
        <v>11</v>
      </c>
      <c r="J34" s="29">
        <v>3</v>
      </c>
      <c r="K34" s="29">
        <v>0</v>
      </c>
      <c r="L34" s="29">
        <v>0</v>
      </c>
    </row>
    <row r="35" spans="1:12" ht="14.25">
      <c r="A35" s="7" t="s">
        <v>27</v>
      </c>
      <c r="B35" s="28">
        <f t="shared" si="3"/>
        <v>142</v>
      </c>
      <c r="C35" s="29">
        <v>0</v>
      </c>
      <c r="D35" s="29">
        <v>8</v>
      </c>
      <c r="E35" s="29">
        <v>25</v>
      </c>
      <c r="F35" s="29">
        <v>49</v>
      </c>
      <c r="G35" s="29">
        <v>28</v>
      </c>
      <c r="H35" s="29">
        <v>19</v>
      </c>
      <c r="I35" s="29">
        <v>7</v>
      </c>
      <c r="J35" s="29">
        <v>4</v>
      </c>
      <c r="K35" s="29">
        <v>2</v>
      </c>
      <c r="L35" s="29">
        <v>0</v>
      </c>
    </row>
    <row r="36" spans="1:12" ht="14.25">
      <c r="A36" s="7" t="s">
        <v>96</v>
      </c>
      <c r="B36" s="28">
        <f t="shared" si="3"/>
        <v>11</v>
      </c>
      <c r="C36" s="29">
        <v>0</v>
      </c>
      <c r="D36" s="29">
        <v>0</v>
      </c>
      <c r="E36" s="29">
        <v>1</v>
      </c>
      <c r="F36" s="29">
        <v>6</v>
      </c>
      <c r="G36" s="29">
        <v>0</v>
      </c>
      <c r="H36" s="29">
        <v>3</v>
      </c>
      <c r="I36" s="29">
        <v>1</v>
      </c>
      <c r="J36" s="29">
        <v>0</v>
      </c>
      <c r="K36" s="29">
        <v>0</v>
      </c>
      <c r="L36" s="29">
        <v>0</v>
      </c>
    </row>
    <row r="37" spans="1:12" ht="14.25">
      <c r="A37" s="7" t="s">
        <v>28</v>
      </c>
      <c r="B37" s="28">
        <f t="shared" si="3"/>
        <v>235</v>
      </c>
      <c r="C37" s="29">
        <v>1</v>
      </c>
      <c r="D37" s="29">
        <v>25</v>
      </c>
      <c r="E37" s="29">
        <v>31</v>
      </c>
      <c r="F37" s="29">
        <v>105</v>
      </c>
      <c r="G37" s="29">
        <v>42</v>
      </c>
      <c r="H37" s="29">
        <v>19</v>
      </c>
      <c r="I37" s="29">
        <v>10</v>
      </c>
      <c r="J37" s="29">
        <v>2</v>
      </c>
      <c r="K37" s="29">
        <v>0</v>
      </c>
      <c r="L37" s="29">
        <v>0</v>
      </c>
    </row>
    <row r="38" spans="1:12" ht="14.25">
      <c r="A38" s="7" t="s">
        <v>29</v>
      </c>
      <c r="B38" s="28">
        <f t="shared" si="3"/>
        <v>412</v>
      </c>
      <c r="C38" s="29">
        <v>1</v>
      </c>
      <c r="D38" s="29">
        <v>27</v>
      </c>
      <c r="E38" s="29">
        <v>62</v>
      </c>
      <c r="F38" s="29">
        <v>183</v>
      </c>
      <c r="G38" s="29">
        <v>89</v>
      </c>
      <c r="H38" s="29">
        <v>30</v>
      </c>
      <c r="I38" s="29">
        <v>18</v>
      </c>
      <c r="J38" s="29">
        <v>2</v>
      </c>
      <c r="K38" s="29">
        <v>0</v>
      </c>
      <c r="L38" s="29">
        <v>0</v>
      </c>
    </row>
    <row r="39" spans="1:12" ht="14.25">
      <c r="A39" s="7" t="s">
        <v>30</v>
      </c>
      <c r="B39" s="28">
        <f t="shared" si="3"/>
        <v>91</v>
      </c>
      <c r="C39" s="29">
        <v>0</v>
      </c>
      <c r="D39" s="29">
        <v>10</v>
      </c>
      <c r="E39" s="29">
        <v>10</v>
      </c>
      <c r="F39" s="29">
        <v>43</v>
      </c>
      <c r="G39" s="29">
        <v>16</v>
      </c>
      <c r="H39" s="29">
        <v>7</v>
      </c>
      <c r="I39" s="29">
        <v>5</v>
      </c>
      <c r="J39" s="29">
        <v>0</v>
      </c>
      <c r="K39" s="29">
        <v>0</v>
      </c>
      <c r="L39" s="29">
        <v>0</v>
      </c>
    </row>
    <row r="40" spans="1:12" ht="14.25">
      <c r="A40" s="7" t="s">
        <v>31</v>
      </c>
      <c r="B40" s="28">
        <f t="shared" si="3"/>
        <v>175</v>
      </c>
      <c r="C40" s="29">
        <v>0</v>
      </c>
      <c r="D40" s="29">
        <v>6</v>
      </c>
      <c r="E40" s="29">
        <v>16</v>
      </c>
      <c r="F40" s="29">
        <v>82</v>
      </c>
      <c r="G40" s="29">
        <v>37</v>
      </c>
      <c r="H40" s="29">
        <v>22</v>
      </c>
      <c r="I40" s="29">
        <v>7</v>
      </c>
      <c r="J40" s="29">
        <v>5</v>
      </c>
      <c r="K40" s="29">
        <v>0</v>
      </c>
      <c r="L40" s="29">
        <v>0</v>
      </c>
    </row>
    <row r="41" spans="1:12" ht="14.25">
      <c r="A41" s="7" t="s">
        <v>32</v>
      </c>
      <c r="B41" s="28">
        <f t="shared" si="3"/>
        <v>220</v>
      </c>
      <c r="C41" s="29">
        <v>0</v>
      </c>
      <c r="D41" s="29">
        <v>12</v>
      </c>
      <c r="E41" s="29">
        <v>38</v>
      </c>
      <c r="F41" s="29">
        <v>83</v>
      </c>
      <c r="G41" s="29">
        <v>47</v>
      </c>
      <c r="H41" s="29">
        <v>22</v>
      </c>
      <c r="I41" s="29">
        <v>14</v>
      </c>
      <c r="J41" s="29">
        <v>4</v>
      </c>
      <c r="K41" s="29">
        <v>0</v>
      </c>
      <c r="L41" s="29">
        <v>0</v>
      </c>
    </row>
    <row r="42" spans="1:12" ht="14.25">
      <c r="A42" s="7" t="s">
        <v>33</v>
      </c>
      <c r="B42" s="28">
        <f t="shared" si="3"/>
        <v>3183</v>
      </c>
      <c r="C42" s="29">
        <v>16</v>
      </c>
      <c r="D42" s="29">
        <v>279</v>
      </c>
      <c r="E42" s="29">
        <v>470</v>
      </c>
      <c r="F42" s="28">
        <v>1135</v>
      </c>
      <c r="G42" s="29">
        <v>666</v>
      </c>
      <c r="H42" s="29">
        <v>377</v>
      </c>
      <c r="I42" s="29">
        <v>184</v>
      </c>
      <c r="J42" s="29">
        <v>54</v>
      </c>
      <c r="K42" s="29">
        <v>0</v>
      </c>
      <c r="L42" s="29">
        <v>2</v>
      </c>
    </row>
    <row r="43" spans="1:12" ht="14.25">
      <c r="A43" s="7" t="s">
        <v>34</v>
      </c>
      <c r="B43" s="28">
        <f t="shared" si="3"/>
        <v>214</v>
      </c>
      <c r="C43" s="29">
        <v>0</v>
      </c>
      <c r="D43" s="29">
        <v>20</v>
      </c>
      <c r="E43" s="29">
        <v>40</v>
      </c>
      <c r="F43" s="29">
        <v>91</v>
      </c>
      <c r="G43" s="29">
        <v>31</v>
      </c>
      <c r="H43" s="29">
        <v>27</v>
      </c>
      <c r="I43" s="29">
        <v>3</v>
      </c>
      <c r="J43" s="29">
        <v>2</v>
      </c>
      <c r="K43" s="29">
        <v>0</v>
      </c>
      <c r="L43" s="29">
        <v>0</v>
      </c>
    </row>
    <row r="44" spans="1:12" ht="14.25">
      <c r="A44" s="7" t="s">
        <v>35</v>
      </c>
      <c r="B44" s="28">
        <f t="shared" si="3"/>
        <v>2983</v>
      </c>
      <c r="C44" s="29">
        <v>14</v>
      </c>
      <c r="D44" s="29">
        <v>153</v>
      </c>
      <c r="E44" s="29">
        <v>307</v>
      </c>
      <c r="F44" s="29">
        <v>908</v>
      </c>
      <c r="G44" s="29">
        <v>664</v>
      </c>
      <c r="H44" s="29">
        <v>545</v>
      </c>
      <c r="I44" s="29">
        <v>300</v>
      </c>
      <c r="J44" s="29">
        <v>84</v>
      </c>
      <c r="K44" s="29">
        <v>8</v>
      </c>
      <c r="L44" s="29">
        <v>0</v>
      </c>
    </row>
    <row r="45" spans="1:12" ht="14.25">
      <c r="A45" s="7" t="s">
        <v>36</v>
      </c>
      <c r="B45" s="28">
        <f t="shared" si="3"/>
        <v>845</v>
      </c>
      <c r="C45" s="29">
        <v>2</v>
      </c>
      <c r="D45" s="29">
        <v>67</v>
      </c>
      <c r="E45" s="29">
        <v>130</v>
      </c>
      <c r="F45" s="29">
        <v>352</v>
      </c>
      <c r="G45" s="29">
        <v>149</v>
      </c>
      <c r="H45" s="29">
        <v>91</v>
      </c>
      <c r="I45" s="29">
        <v>44</v>
      </c>
      <c r="J45" s="29">
        <v>10</v>
      </c>
      <c r="K45" s="29">
        <v>0</v>
      </c>
      <c r="L45" s="29">
        <v>0</v>
      </c>
    </row>
    <row r="46" spans="1:12" ht="14.25">
      <c r="A46" s="7" t="s">
        <v>37</v>
      </c>
      <c r="B46" s="28">
        <f t="shared" si="3"/>
        <v>987</v>
      </c>
      <c r="C46" s="29">
        <v>5</v>
      </c>
      <c r="D46" s="29">
        <v>83</v>
      </c>
      <c r="E46" s="29">
        <v>164</v>
      </c>
      <c r="F46" s="29">
        <v>379</v>
      </c>
      <c r="G46" s="29">
        <v>180</v>
      </c>
      <c r="H46" s="29">
        <v>106</v>
      </c>
      <c r="I46" s="29">
        <v>58</v>
      </c>
      <c r="J46" s="29">
        <v>12</v>
      </c>
      <c r="K46" s="29">
        <v>0</v>
      </c>
      <c r="L46" s="29">
        <v>0</v>
      </c>
    </row>
    <row r="47" spans="1:12" ht="14.25">
      <c r="A47" s="7" t="s">
        <v>38</v>
      </c>
      <c r="B47" s="28">
        <f t="shared" si="3"/>
        <v>2092</v>
      </c>
      <c r="C47" s="29">
        <v>12</v>
      </c>
      <c r="D47" s="29">
        <v>198</v>
      </c>
      <c r="E47" s="29">
        <v>282</v>
      </c>
      <c r="F47" s="29">
        <v>770</v>
      </c>
      <c r="G47" s="29">
        <v>433</v>
      </c>
      <c r="H47" s="29">
        <v>216</v>
      </c>
      <c r="I47" s="29">
        <v>144</v>
      </c>
      <c r="J47" s="29">
        <v>30</v>
      </c>
      <c r="K47" s="29">
        <v>6</v>
      </c>
      <c r="L47" s="29">
        <v>1</v>
      </c>
    </row>
    <row r="48" spans="1:12" ht="14.25">
      <c r="A48" s="7" t="s">
        <v>39</v>
      </c>
      <c r="B48" s="28">
        <f t="shared" si="3"/>
        <v>319</v>
      </c>
      <c r="C48" s="29">
        <v>1</v>
      </c>
      <c r="D48" s="29">
        <v>20</v>
      </c>
      <c r="E48" s="29">
        <v>42</v>
      </c>
      <c r="F48" s="29">
        <v>133</v>
      </c>
      <c r="G48" s="29">
        <v>67</v>
      </c>
      <c r="H48" s="29">
        <v>28</v>
      </c>
      <c r="I48" s="29">
        <v>22</v>
      </c>
      <c r="J48" s="29">
        <v>6</v>
      </c>
      <c r="K48" s="29">
        <v>0</v>
      </c>
      <c r="L48" s="29">
        <v>0</v>
      </c>
    </row>
    <row r="49" spans="1:12" ht="14.25">
      <c r="A49" s="7" t="s">
        <v>40</v>
      </c>
      <c r="B49" s="28">
        <f t="shared" si="3"/>
        <v>1248</v>
      </c>
      <c r="C49" s="29">
        <v>8</v>
      </c>
      <c r="D49" s="29">
        <v>67</v>
      </c>
      <c r="E49" s="29">
        <v>171</v>
      </c>
      <c r="F49" s="29">
        <v>465</v>
      </c>
      <c r="G49" s="29">
        <v>272</v>
      </c>
      <c r="H49" s="29">
        <v>144</v>
      </c>
      <c r="I49" s="29">
        <v>97</v>
      </c>
      <c r="J49" s="29">
        <v>23</v>
      </c>
      <c r="K49" s="29">
        <v>0</v>
      </c>
      <c r="L49" s="29">
        <v>1</v>
      </c>
    </row>
    <row r="50" spans="1:12" ht="14.25">
      <c r="A50" s="7" t="s">
        <v>41</v>
      </c>
      <c r="B50" s="28">
        <f t="shared" si="3"/>
        <v>207</v>
      </c>
      <c r="C50" s="29">
        <v>1</v>
      </c>
      <c r="D50" s="29">
        <v>31</v>
      </c>
      <c r="E50" s="29">
        <v>38</v>
      </c>
      <c r="F50" s="29">
        <v>80</v>
      </c>
      <c r="G50" s="29">
        <v>27</v>
      </c>
      <c r="H50" s="29">
        <v>18</v>
      </c>
      <c r="I50" s="29">
        <v>10</v>
      </c>
      <c r="J50" s="29">
        <v>2</v>
      </c>
      <c r="K50" s="29">
        <v>0</v>
      </c>
      <c r="L50" s="29">
        <v>0</v>
      </c>
    </row>
    <row r="51" spans="1:12" ht="14.25">
      <c r="A51" s="7" t="s">
        <v>42</v>
      </c>
      <c r="B51" s="28">
        <f t="shared" si="3"/>
        <v>534</v>
      </c>
      <c r="C51" s="29">
        <v>2</v>
      </c>
      <c r="D51" s="29">
        <v>39</v>
      </c>
      <c r="E51" s="29">
        <v>107</v>
      </c>
      <c r="F51" s="29">
        <v>220</v>
      </c>
      <c r="G51" s="29">
        <v>72</v>
      </c>
      <c r="H51" s="29">
        <v>55</v>
      </c>
      <c r="I51" s="29">
        <v>32</v>
      </c>
      <c r="J51" s="29">
        <v>7</v>
      </c>
      <c r="K51" s="29">
        <v>0</v>
      </c>
      <c r="L51" s="29">
        <v>0</v>
      </c>
    </row>
    <row r="52" spans="1:12" ht="14.25">
      <c r="A52" s="7" t="s">
        <v>43</v>
      </c>
      <c r="B52" s="28">
        <f t="shared" si="3"/>
        <v>170</v>
      </c>
      <c r="C52" s="29">
        <v>0</v>
      </c>
      <c r="D52" s="29">
        <v>10</v>
      </c>
      <c r="E52" s="29">
        <v>23</v>
      </c>
      <c r="F52" s="29">
        <v>70</v>
      </c>
      <c r="G52" s="29">
        <v>36</v>
      </c>
      <c r="H52" s="29">
        <v>16</v>
      </c>
      <c r="I52" s="29">
        <v>13</v>
      </c>
      <c r="J52" s="29">
        <v>1</v>
      </c>
      <c r="K52" s="29">
        <v>1</v>
      </c>
      <c r="L52" s="29">
        <v>0</v>
      </c>
    </row>
    <row r="53" spans="1:12" ht="14.25">
      <c r="A53" s="7" t="s">
        <v>44</v>
      </c>
      <c r="B53" s="28">
        <f t="shared" si="3"/>
        <v>80</v>
      </c>
      <c r="C53" s="29">
        <v>0</v>
      </c>
      <c r="D53" s="29">
        <v>4</v>
      </c>
      <c r="E53" s="29">
        <v>8</v>
      </c>
      <c r="F53" s="29">
        <v>26</v>
      </c>
      <c r="G53" s="29">
        <v>12</v>
      </c>
      <c r="H53" s="29">
        <v>15</v>
      </c>
      <c r="I53" s="29">
        <v>12</v>
      </c>
      <c r="J53" s="29">
        <v>2</v>
      </c>
      <c r="K53" s="29">
        <v>0</v>
      </c>
      <c r="L53" s="29">
        <v>1</v>
      </c>
    </row>
    <row r="54" spans="1:12" ht="14.25">
      <c r="A54" s="7" t="s">
        <v>45</v>
      </c>
      <c r="B54" s="28">
        <f t="shared" si="3"/>
        <v>614</v>
      </c>
      <c r="C54" s="29">
        <v>4</v>
      </c>
      <c r="D54" s="29">
        <v>43</v>
      </c>
      <c r="E54" s="29">
        <v>90</v>
      </c>
      <c r="F54" s="29">
        <v>239</v>
      </c>
      <c r="G54" s="29">
        <v>126</v>
      </c>
      <c r="H54" s="29">
        <v>71</v>
      </c>
      <c r="I54" s="29">
        <v>32</v>
      </c>
      <c r="J54" s="29">
        <v>8</v>
      </c>
      <c r="K54" s="29">
        <v>1</v>
      </c>
      <c r="L54" s="29">
        <v>0</v>
      </c>
    </row>
    <row r="55" spans="1:12" ht="14.25">
      <c r="A55" s="7" t="s">
        <v>46</v>
      </c>
      <c r="B55" s="28">
        <f t="shared" si="3"/>
        <v>689</v>
      </c>
      <c r="C55" s="29">
        <v>3</v>
      </c>
      <c r="D55" s="29">
        <v>27</v>
      </c>
      <c r="E55" s="29">
        <v>77</v>
      </c>
      <c r="F55" s="29">
        <v>220</v>
      </c>
      <c r="G55" s="29">
        <v>174</v>
      </c>
      <c r="H55" s="29">
        <v>106</v>
      </c>
      <c r="I55" s="29">
        <v>62</v>
      </c>
      <c r="J55" s="29">
        <v>20</v>
      </c>
      <c r="K55" s="29">
        <v>0</v>
      </c>
      <c r="L55" s="29">
        <v>0</v>
      </c>
    </row>
    <row r="56" spans="1:12" ht="14.25">
      <c r="A56" s="7" t="s">
        <v>47</v>
      </c>
      <c r="B56" s="28">
        <f t="shared" si="3"/>
        <v>439</v>
      </c>
      <c r="C56" s="29">
        <v>0</v>
      </c>
      <c r="D56" s="29">
        <v>34</v>
      </c>
      <c r="E56" s="29">
        <v>56</v>
      </c>
      <c r="F56" s="29">
        <v>179</v>
      </c>
      <c r="G56" s="29">
        <v>103</v>
      </c>
      <c r="H56" s="29">
        <v>39</v>
      </c>
      <c r="I56" s="29">
        <v>25</v>
      </c>
      <c r="J56" s="29">
        <v>3</v>
      </c>
      <c r="K56" s="29">
        <v>0</v>
      </c>
      <c r="L56" s="29">
        <v>0</v>
      </c>
    </row>
    <row r="57" spans="1:12" ht="14.25">
      <c r="A57" s="7" t="s">
        <v>48</v>
      </c>
      <c r="B57" s="28">
        <f t="shared" si="3"/>
        <v>459</v>
      </c>
      <c r="C57" s="29">
        <v>1</v>
      </c>
      <c r="D57" s="29">
        <v>27</v>
      </c>
      <c r="E57" s="29">
        <v>66</v>
      </c>
      <c r="F57" s="29">
        <v>174</v>
      </c>
      <c r="G57" s="29">
        <v>99</v>
      </c>
      <c r="H57" s="29">
        <v>56</v>
      </c>
      <c r="I57" s="29">
        <v>30</v>
      </c>
      <c r="J57" s="29">
        <v>6</v>
      </c>
      <c r="K57" s="29">
        <v>0</v>
      </c>
      <c r="L57" s="29">
        <v>0</v>
      </c>
    </row>
    <row r="58" spans="1:12" ht="14.25">
      <c r="A58" s="7" t="s">
        <v>49</v>
      </c>
      <c r="B58" s="28">
        <f t="shared" si="3"/>
        <v>657</v>
      </c>
      <c r="C58" s="29">
        <v>1</v>
      </c>
      <c r="D58" s="29">
        <v>47</v>
      </c>
      <c r="E58" s="29">
        <v>86</v>
      </c>
      <c r="F58" s="29">
        <v>232</v>
      </c>
      <c r="G58" s="29">
        <v>162</v>
      </c>
      <c r="H58" s="29">
        <v>79</v>
      </c>
      <c r="I58" s="29">
        <v>40</v>
      </c>
      <c r="J58" s="29">
        <v>8</v>
      </c>
      <c r="K58" s="29">
        <v>2</v>
      </c>
      <c r="L58" s="29">
        <v>0</v>
      </c>
    </row>
    <row r="59" spans="1:12" ht="14.25">
      <c r="A59" s="7" t="s">
        <v>50</v>
      </c>
      <c r="B59" s="28">
        <f t="shared" si="3"/>
        <v>87</v>
      </c>
      <c r="C59" s="29">
        <v>1</v>
      </c>
      <c r="D59" s="29">
        <v>6</v>
      </c>
      <c r="E59" s="29">
        <v>18</v>
      </c>
      <c r="F59" s="29">
        <v>26</v>
      </c>
      <c r="G59" s="29">
        <v>17</v>
      </c>
      <c r="H59" s="29">
        <v>19</v>
      </c>
      <c r="I59" s="29">
        <v>0</v>
      </c>
      <c r="J59" s="29">
        <v>0</v>
      </c>
      <c r="K59" s="29">
        <v>0</v>
      </c>
      <c r="L59" s="29">
        <v>0</v>
      </c>
    </row>
    <row r="60" spans="1:12" ht="14.25">
      <c r="A60" s="7" t="s">
        <v>51</v>
      </c>
      <c r="B60" s="28">
        <f t="shared" si="3"/>
        <v>62</v>
      </c>
      <c r="C60" s="29">
        <v>0</v>
      </c>
      <c r="D60" s="29">
        <v>5</v>
      </c>
      <c r="E60" s="29">
        <v>7</v>
      </c>
      <c r="F60" s="29">
        <v>29</v>
      </c>
      <c r="G60" s="29">
        <v>15</v>
      </c>
      <c r="H60" s="29">
        <v>4</v>
      </c>
      <c r="I60" s="29">
        <v>1</v>
      </c>
      <c r="J60" s="29">
        <v>1</v>
      </c>
      <c r="K60" s="29">
        <v>0</v>
      </c>
      <c r="L60" s="29">
        <v>0</v>
      </c>
    </row>
    <row r="61" spans="1:12" ht="14.25">
      <c r="A61" s="7" t="s">
        <v>52</v>
      </c>
      <c r="B61" s="28">
        <f t="shared" si="3"/>
        <v>120</v>
      </c>
      <c r="C61" s="29">
        <v>0</v>
      </c>
      <c r="D61" s="29">
        <v>4</v>
      </c>
      <c r="E61" s="29">
        <v>17</v>
      </c>
      <c r="F61" s="29">
        <v>49</v>
      </c>
      <c r="G61" s="29">
        <v>23</v>
      </c>
      <c r="H61" s="29">
        <v>14</v>
      </c>
      <c r="I61" s="29">
        <v>9</v>
      </c>
      <c r="J61" s="29">
        <v>4</v>
      </c>
      <c r="K61" s="29">
        <v>0</v>
      </c>
      <c r="L61" s="29">
        <v>0</v>
      </c>
    </row>
    <row r="62" spans="1:12" ht="14.25">
      <c r="A62" s="7" t="s">
        <v>53</v>
      </c>
      <c r="B62" s="28">
        <f t="shared" si="3"/>
        <v>416</v>
      </c>
      <c r="C62" s="29">
        <v>2</v>
      </c>
      <c r="D62" s="29">
        <v>24</v>
      </c>
      <c r="E62" s="29">
        <v>71</v>
      </c>
      <c r="F62" s="29">
        <v>164</v>
      </c>
      <c r="G62" s="29">
        <v>93</v>
      </c>
      <c r="H62" s="29">
        <v>38</v>
      </c>
      <c r="I62" s="29">
        <v>20</v>
      </c>
      <c r="J62" s="29">
        <v>3</v>
      </c>
      <c r="K62" s="29">
        <v>1</v>
      </c>
      <c r="L62" s="29">
        <v>0</v>
      </c>
    </row>
    <row r="63" spans="1:12" ht="14.25">
      <c r="A63" s="7" t="s">
        <v>54</v>
      </c>
      <c r="B63" s="28">
        <f t="shared" si="3"/>
        <v>4557</v>
      </c>
      <c r="C63" s="29">
        <v>12</v>
      </c>
      <c r="D63" s="29">
        <v>244</v>
      </c>
      <c r="E63" s="29">
        <v>525</v>
      </c>
      <c r="F63" s="28">
        <v>1516</v>
      </c>
      <c r="G63" s="28">
        <v>1065</v>
      </c>
      <c r="H63" s="29">
        <v>693</v>
      </c>
      <c r="I63" s="29">
        <v>386</v>
      </c>
      <c r="J63" s="29">
        <v>112</v>
      </c>
      <c r="K63" s="29">
        <v>4</v>
      </c>
      <c r="L63" s="29">
        <v>0</v>
      </c>
    </row>
    <row r="64" spans="1:12" ht="14.25">
      <c r="A64" s="7" t="s">
        <v>55</v>
      </c>
      <c r="B64" s="28">
        <f t="shared" si="3"/>
        <v>370</v>
      </c>
      <c r="C64" s="29">
        <v>0</v>
      </c>
      <c r="D64" s="29">
        <v>27</v>
      </c>
      <c r="E64" s="29">
        <v>49</v>
      </c>
      <c r="F64" s="29">
        <v>155</v>
      </c>
      <c r="G64" s="29">
        <v>72</v>
      </c>
      <c r="H64" s="29">
        <v>37</v>
      </c>
      <c r="I64" s="29">
        <v>26</v>
      </c>
      <c r="J64" s="29">
        <v>4</v>
      </c>
      <c r="K64" s="29">
        <v>0</v>
      </c>
      <c r="L64" s="29">
        <v>0</v>
      </c>
    </row>
    <row r="65" spans="1:12" ht="14.25">
      <c r="A65" s="7" t="s">
        <v>56</v>
      </c>
      <c r="B65" s="28">
        <f t="shared" si="3"/>
        <v>184</v>
      </c>
      <c r="C65" s="29">
        <v>1</v>
      </c>
      <c r="D65" s="29">
        <v>19</v>
      </c>
      <c r="E65" s="29">
        <v>37</v>
      </c>
      <c r="F65" s="29">
        <v>64</v>
      </c>
      <c r="G65" s="29">
        <v>39</v>
      </c>
      <c r="H65" s="29">
        <v>16</v>
      </c>
      <c r="I65" s="29">
        <v>8</v>
      </c>
      <c r="J65" s="29">
        <v>0</v>
      </c>
      <c r="K65" s="29">
        <v>0</v>
      </c>
      <c r="L65" s="29">
        <v>0</v>
      </c>
    </row>
    <row r="66" spans="1:12" ht="14.25">
      <c r="A66" s="7" t="s">
        <v>57</v>
      </c>
      <c r="B66" s="28">
        <f t="shared" si="3"/>
        <v>212</v>
      </c>
      <c r="C66" s="29">
        <v>0</v>
      </c>
      <c r="D66" s="29">
        <v>15</v>
      </c>
      <c r="E66" s="29">
        <v>32</v>
      </c>
      <c r="F66" s="29">
        <v>74</v>
      </c>
      <c r="G66" s="29">
        <v>46</v>
      </c>
      <c r="H66" s="29">
        <v>27</v>
      </c>
      <c r="I66" s="29">
        <v>16</v>
      </c>
      <c r="J66" s="29">
        <v>2</v>
      </c>
      <c r="K66" s="29">
        <v>0</v>
      </c>
      <c r="L66" s="29">
        <v>0</v>
      </c>
    </row>
    <row r="67" spans="1:12" ht="14.25">
      <c r="A67" s="7" t="s">
        <v>58</v>
      </c>
      <c r="B67" s="28">
        <f t="shared" si="3"/>
        <v>582</v>
      </c>
      <c r="C67" s="29">
        <v>4</v>
      </c>
      <c r="D67" s="29">
        <v>40</v>
      </c>
      <c r="E67" s="29">
        <v>90</v>
      </c>
      <c r="F67" s="29">
        <v>212</v>
      </c>
      <c r="G67" s="29">
        <v>106</v>
      </c>
      <c r="H67" s="29">
        <v>67</v>
      </c>
      <c r="I67" s="29">
        <v>52</v>
      </c>
      <c r="J67" s="29">
        <v>11</v>
      </c>
      <c r="K67" s="29">
        <v>0</v>
      </c>
      <c r="L67" s="29">
        <v>0</v>
      </c>
    </row>
    <row r="68" spans="1:12" ht="14.25">
      <c r="A68" s="7" t="s">
        <v>59</v>
      </c>
      <c r="B68" s="28">
        <f t="shared" si="3"/>
        <v>195</v>
      </c>
      <c r="C68" s="29">
        <v>0</v>
      </c>
      <c r="D68" s="29">
        <v>22</v>
      </c>
      <c r="E68" s="29">
        <v>35</v>
      </c>
      <c r="F68" s="29">
        <v>69</v>
      </c>
      <c r="G68" s="29">
        <v>40</v>
      </c>
      <c r="H68" s="29">
        <v>14</v>
      </c>
      <c r="I68" s="29">
        <v>13</v>
      </c>
      <c r="J68" s="29">
        <v>2</v>
      </c>
      <c r="K68" s="29">
        <v>0</v>
      </c>
      <c r="L68" s="29">
        <v>0</v>
      </c>
    </row>
    <row r="69" spans="1:12" ht="14.25">
      <c r="A69" s="7" t="s">
        <v>60</v>
      </c>
      <c r="B69" s="28">
        <f t="shared" si="3"/>
        <v>223</v>
      </c>
      <c r="C69" s="29">
        <v>0</v>
      </c>
      <c r="D69" s="29">
        <v>21</v>
      </c>
      <c r="E69" s="29">
        <v>42</v>
      </c>
      <c r="F69" s="29">
        <v>94</v>
      </c>
      <c r="G69" s="29">
        <v>32</v>
      </c>
      <c r="H69" s="29">
        <v>22</v>
      </c>
      <c r="I69" s="29">
        <v>12</v>
      </c>
      <c r="J69" s="29">
        <v>0</v>
      </c>
      <c r="K69" s="29">
        <v>0</v>
      </c>
      <c r="L69" s="29">
        <v>0</v>
      </c>
    </row>
    <row r="70" spans="1:12" ht="14.25">
      <c r="A70" s="7" t="s">
        <v>61</v>
      </c>
      <c r="B70" s="28">
        <f t="shared" si="3"/>
        <v>353</v>
      </c>
      <c r="C70" s="29">
        <v>1</v>
      </c>
      <c r="D70" s="29">
        <v>25</v>
      </c>
      <c r="E70" s="29">
        <v>49</v>
      </c>
      <c r="F70" s="29">
        <v>149</v>
      </c>
      <c r="G70" s="29">
        <v>72</v>
      </c>
      <c r="H70" s="29">
        <v>36</v>
      </c>
      <c r="I70" s="29">
        <v>18</v>
      </c>
      <c r="J70" s="29">
        <v>3</v>
      </c>
      <c r="K70" s="29">
        <v>0</v>
      </c>
      <c r="L70" s="29">
        <v>0</v>
      </c>
    </row>
    <row r="71" spans="1:12" ht="14.25">
      <c r="A71" s="7" t="s">
        <v>62</v>
      </c>
      <c r="B71" s="28">
        <f t="shared" si="3"/>
        <v>2942</v>
      </c>
      <c r="C71" s="29">
        <v>11</v>
      </c>
      <c r="D71" s="29">
        <v>149</v>
      </c>
      <c r="E71" s="29">
        <v>294</v>
      </c>
      <c r="F71" s="29">
        <v>897</v>
      </c>
      <c r="G71" s="29">
        <v>747</v>
      </c>
      <c r="H71" s="29">
        <v>487</v>
      </c>
      <c r="I71" s="29">
        <v>267</v>
      </c>
      <c r="J71" s="29">
        <v>85</v>
      </c>
      <c r="K71" s="29">
        <v>5</v>
      </c>
      <c r="L71" s="29">
        <v>0</v>
      </c>
    </row>
    <row r="72" spans="1:12" ht="14.25">
      <c r="A72" s="7" t="s">
        <v>63</v>
      </c>
      <c r="B72" s="28">
        <f t="shared" si="3"/>
        <v>122</v>
      </c>
      <c r="C72" s="29">
        <v>0</v>
      </c>
      <c r="D72" s="29">
        <v>8</v>
      </c>
      <c r="E72" s="29">
        <v>23</v>
      </c>
      <c r="F72" s="29">
        <v>49</v>
      </c>
      <c r="G72" s="29">
        <v>20</v>
      </c>
      <c r="H72" s="29">
        <v>11</v>
      </c>
      <c r="I72" s="29">
        <v>8</v>
      </c>
      <c r="J72" s="29">
        <v>3</v>
      </c>
      <c r="K72" s="29">
        <v>0</v>
      </c>
      <c r="L72" s="29">
        <v>0</v>
      </c>
    </row>
    <row r="73" spans="1:12" ht="14.25">
      <c r="A73" s="7" t="s">
        <v>64</v>
      </c>
      <c r="B73" s="28">
        <f t="shared" si="3"/>
        <v>78</v>
      </c>
      <c r="C73" s="29">
        <v>2</v>
      </c>
      <c r="D73" s="29">
        <v>4</v>
      </c>
      <c r="E73" s="29">
        <v>11</v>
      </c>
      <c r="F73" s="29">
        <v>35</v>
      </c>
      <c r="G73" s="29">
        <v>15</v>
      </c>
      <c r="H73" s="29">
        <v>6</v>
      </c>
      <c r="I73" s="29">
        <v>4</v>
      </c>
      <c r="J73" s="29">
        <v>1</v>
      </c>
      <c r="K73" s="29">
        <v>0</v>
      </c>
      <c r="L73" s="29">
        <v>0</v>
      </c>
    </row>
    <row r="74" spans="1:12" ht="12.75">
      <c r="A74" s="27"/>
      <c r="B74" s="27"/>
      <c r="C74" s="27"/>
      <c r="D74" s="27"/>
      <c r="E74" s="27"/>
      <c r="F74" s="27"/>
      <c r="G74" s="27"/>
      <c r="H74" s="27"/>
      <c r="I74" s="27"/>
      <c r="J74" s="27"/>
      <c r="K74" s="27"/>
      <c r="L74" s="27"/>
    </row>
    <row r="75" spans="1:12" ht="64.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7.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102</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7" spans="1:12" ht="14.25">
      <c r="A7" s="7" t="s">
        <v>2</v>
      </c>
      <c r="B7" s="28">
        <f>+B9+B16</f>
        <v>90577</v>
      </c>
      <c r="C7" s="28">
        <f aca="true" t="shared" si="0" ref="C7:L7">+C9+C16</f>
        <v>318</v>
      </c>
      <c r="D7" s="28">
        <f t="shared" si="0"/>
        <v>5886</v>
      </c>
      <c r="E7" s="28">
        <f t="shared" si="0"/>
        <v>10763</v>
      </c>
      <c r="F7" s="28">
        <f t="shared" si="0"/>
        <v>29933</v>
      </c>
      <c r="G7" s="28">
        <f t="shared" si="0"/>
        <v>20473</v>
      </c>
      <c r="H7" s="28">
        <f t="shared" si="0"/>
        <v>13644</v>
      </c>
      <c r="I7" s="28">
        <f t="shared" si="0"/>
        <v>7531</v>
      </c>
      <c r="J7" s="28">
        <f t="shared" si="0"/>
        <v>1902</v>
      </c>
      <c r="K7" s="28">
        <f t="shared" si="0"/>
        <v>96</v>
      </c>
      <c r="L7" s="28">
        <f t="shared" si="0"/>
        <v>31</v>
      </c>
    </row>
    <row r="8" spans="1:12" ht="15">
      <c r="A8" s="7"/>
      <c r="B8" s="30"/>
      <c r="C8" s="30"/>
      <c r="D8" s="30"/>
      <c r="E8" s="30"/>
      <c r="F8" s="30"/>
      <c r="G8" s="30"/>
      <c r="H8" s="30"/>
      <c r="I8" s="30"/>
      <c r="J8" s="30"/>
      <c r="K8" s="30"/>
      <c r="L8" s="30"/>
    </row>
    <row r="9" spans="1:12" ht="14.25">
      <c r="A9" s="7" t="s">
        <v>3</v>
      </c>
      <c r="B9" s="28">
        <f>SUM(B10:B14)</f>
        <v>54734</v>
      </c>
      <c r="C9" s="28">
        <f aca="true" t="shared" si="1" ref="C9:L9">SUM(C10:C14)</f>
        <v>182</v>
      </c>
      <c r="D9" s="28">
        <f t="shared" si="1"/>
        <v>3215</v>
      </c>
      <c r="E9" s="28">
        <f t="shared" si="1"/>
        <v>5761</v>
      </c>
      <c r="F9" s="28">
        <f t="shared" si="1"/>
        <v>16973</v>
      </c>
      <c r="G9" s="28">
        <f t="shared" si="1"/>
        <v>12977</v>
      </c>
      <c r="H9" s="28">
        <f t="shared" si="1"/>
        <v>9139</v>
      </c>
      <c r="I9" s="28">
        <f t="shared" si="1"/>
        <v>5129</v>
      </c>
      <c r="J9" s="28">
        <f t="shared" si="1"/>
        <v>1286</v>
      </c>
      <c r="K9" s="28">
        <f t="shared" si="1"/>
        <v>72</v>
      </c>
      <c r="L9" s="28">
        <f t="shared" si="1"/>
        <v>0</v>
      </c>
    </row>
    <row r="10" spans="1:12" ht="14.25">
      <c r="A10" s="7" t="s">
        <v>4</v>
      </c>
      <c r="B10" s="28">
        <f>SUM(C10:L10)</f>
        <v>14973</v>
      </c>
      <c r="C10" s="29">
        <v>57</v>
      </c>
      <c r="D10" s="28">
        <v>1017</v>
      </c>
      <c r="E10" s="28">
        <v>1723</v>
      </c>
      <c r="F10" s="28">
        <v>4797</v>
      </c>
      <c r="G10" s="28">
        <v>3434</v>
      </c>
      <c r="H10" s="28">
        <v>2385</v>
      </c>
      <c r="I10" s="28">
        <v>1259</v>
      </c>
      <c r="J10" s="29">
        <v>289</v>
      </c>
      <c r="K10" s="29">
        <v>12</v>
      </c>
      <c r="L10" s="29">
        <v>0</v>
      </c>
    </row>
    <row r="11" spans="1:12" ht="14.25">
      <c r="A11" s="7" t="s">
        <v>5</v>
      </c>
      <c r="B11" s="28">
        <f>SUM(C11:L11)</f>
        <v>17988</v>
      </c>
      <c r="C11" s="29">
        <v>67</v>
      </c>
      <c r="D11" s="28">
        <v>1073</v>
      </c>
      <c r="E11" s="28">
        <v>1909</v>
      </c>
      <c r="F11" s="28">
        <v>5722</v>
      </c>
      <c r="G11" s="28">
        <v>4257</v>
      </c>
      <c r="H11" s="28">
        <v>2905</v>
      </c>
      <c r="I11" s="28">
        <v>1606</v>
      </c>
      <c r="J11" s="29">
        <v>429</v>
      </c>
      <c r="K11" s="29">
        <v>20</v>
      </c>
      <c r="L11" s="29">
        <v>0</v>
      </c>
    </row>
    <row r="12" spans="1:12" ht="14.25">
      <c r="A12" s="7" t="s">
        <v>6</v>
      </c>
      <c r="B12" s="28">
        <f>SUM(C12:L12)</f>
        <v>7918</v>
      </c>
      <c r="C12" s="29">
        <v>28</v>
      </c>
      <c r="D12" s="29">
        <v>479</v>
      </c>
      <c r="E12" s="29">
        <v>870</v>
      </c>
      <c r="F12" s="28">
        <v>2353</v>
      </c>
      <c r="G12" s="28">
        <v>1812</v>
      </c>
      <c r="H12" s="28">
        <v>1312</v>
      </c>
      <c r="I12" s="29">
        <v>824</v>
      </c>
      <c r="J12" s="29">
        <v>223</v>
      </c>
      <c r="K12" s="29">
        <v>17</v>
      </c>
      <c r="L12" s="29">
        <v>0</v>
      </c>
    </row>
    <row r="13" spans="1:12" ht="14.25">
      <c r="A13" s="7" t="s">
        <v>7</v>
      </c>
      <c r="B13" s="28">
        <f>SUM(C13:L13)</f>
        <v>12284</v>
      </c>
      <c r="C13" s="29">
        <v>25</v>
      </c>
      <c r="D13" s="29">
        <v>535</v>
      </c>
      <c r="E13" s="28">
        <v>1060</v>
      </c>
      <c r="F13" s="28">
        <v>3624</v>
      </c>
      <c r="G13" s="28">
        <v>3126</v>
      </c>
      <c r="H13" s="28">
        <v>2288</v>
      </c>
      <c r="I13" s="28">
        <v>1300</v>
      </c>
      <c r="J13" s="29">
        <v>303</v>
      </c>
      <c r="K13" s="29">
        <v>23</v>
      </c>
      <c r="L13" s="29">
        <v>0</v>
      </c>
    </row>
    <row r="14" spans="1:12" ht="14.25">
      <c r="A14" s="7" t="s">
        <v>8</v>
      </c>
      <c r="B14" s="28">
        <f>SUM(C14:L14)</f>
        <v>1571</v>
      </c>
      <c r="C14" s="29">
        <v>5</v>
      </c>
      <c r="D14" s="29">
        <v>111</v>
      </c>
      <c r="E14" s="29">
        <v>199</v>
      </c>
      <c r="F14" s="29">
        <v>477</v>
      </c>
      <c r="G14" s="29">
        <v>348</v>
      </c>
      <c r="H14" s="29">
        <v>249</v>
      </c>
      <c r="I14" s="29">
        <v>140</v>
      </c>
      <c r="J14" s="29">
        <v>42</v>
      </c>
      <c r="K14" s="29">
        <v>0</v>
      </c>
      <c r="L14" s="29">
        <v>0</v>
      </c>
    </row>
    <row r="15" spans="1:12" ht="15">
      <c r="A15" s="7"/>
      <c r="B15" s="30"/>
      <c r="C15" s="33"/>
      <c r="D15" s="33"/>
      <c r="E15" s="33"/>
      <c r="F15" s="33"/>
      <c r="G15" s="33"/>
      <c r="H15" s="33"/>
      <c r="I15" s="33"/>
      <c r="J15" s="33"/>
      <c r="K15" s="33"/>
      <c r="L15" s="33"/>
    </row>
    <row r="16" spans="1:12" ht="14.25">
      <c r="A16" s="7" t="s">
        <v>9</v>
      </c>
      <c r="B16" s="28">
        <f>SUM(B17:B73)</f>
        <v>35843</v>
      </c>
      <c r="C16" s="28">
        <f aca="true" t="shared" si="2" ref="C16:L16">SUM(C17:C73)</f>
        <v>136</v>
      </c>
      <c r="D16" s="28">
        <f t="shared" si="2"/>
        <v>2671</v>
      </c>
      <c r="E16" s="28">
        <f t="shared" si="2"/>
        <v>5002</v>
      </c>
      <c r="F16" s="28">
        <f t="shared" si="2"/>
        <v>12960</v>
      </c>
      <c r="G16" s="28">
        <f t="shared" si="2"/>
        <v>7496</v>
      </c>
      <c r="H16" s="28">
        <f t="shared" si="2"/>
        <v>4505</v>
      </c>
      <c r="I16" s="28">
        <f t="shared" si="2"/>
        <v>2402</v>
      </c>
      <c r="J16" s="28">
        <f t="shared" si="2"/>
        <v>616</v>
      </c>
      <c r="K16" s="28">
        <f t="shared" si="2"/>
        <v>24</v>
      </c>
      <c r="L16" s="28">
        <f t="shared" si="2"/>
        <v>31</v>
      </c>
    </row>
    <row r="17" spans="1:12" ht="14.25">
      <c r="A17" s="7" t="s">
        <v>10</v>
      </c>
      <c r="B17" s="28">
        <f aca="true" t="shared" si="3" ref="B17:B73">SUM(C17:L17)</f>
        <v>1142</v>
      </c>
      <c r="C17" s="29">
        <v>3</v>
      </c>
      <c r="D17" s="29">
        <v>89</v>
      </c>
      <c r="E17" s="29">
        <v>146</v>
      </c>
      <c r="F17" s="29">
        <v>435</v>
      </c>
      <c r="G17" s="29">
        <v>234</v>
      </c>
      <c r="H17" s="29">
        <v>127</v>
      </c>
      <c r="I17" s="29">
        <v>90</v>
      </c>
      <c r="J17" s="29">
        <v>18</v>
      </c>
      <c r="K17" s="29">
        <v>0</v>
      </c>
      <c r="L17" s="29">
        <v>0</v>
      </c>
    </row>
    <row r="18" spans="1:12" ht="14.25">
      <c r="A18" s="7" t="s">
        <v>11</v>
      </c>
      <c r="B18" s="28">
        <f t="shared" si="3"/>
        <v>160</v>
      </c>
      <c r="C18" s="29">
        <v>0</v>
      </c>
      <c r="D18" s="29">
        <v>13</v>
      </c>
      <c r="E18" s="29">
        <v>27</v>
      </c>
      <c r="F18" s="29">
        <v>66</v>
      </c>
      <c r="G18" s="29">
        <v>23</v>
      </c>
      <c r="H18" s="29">
        <v>14</v>
      </c>
      <c r="I18" s="29">
        <v>15</v>
      </c>
      <c r="J18" s="29">
        <v>2</v>
      </c>
      <c r="K18" s="29">
        <v>0</v>
      </c>
      <c r="L18" s="29">
        <v>0</v>
      </c>
    </row>
    <row r="19" spans="1:12" ht="14.25">
      <c r="A19" s="7" t="s">
        <v>12</v>
      </c>
      <c r="B19" s="28">
        <f t="shared" si="3"/>
        <v>763</v>
      </c>
      <c r="C19" s="29">
        <v>4</v>
      </c>
      <c r="D19" s="29">
        <v>63</v>
      </c>
      <c r="E19" s="29">
        <v>110</v>
      </c>
      <c r="F19" s="29">
        <v>300</v>
      </c>
      <c r="G19" s="29">
        <v>151</v>
      </c>
      <c r="H19" s="29">
        <v>80</v>
      </c>
      <c r="I19" s="29">
        <v>39</v>
      </c>
      <c r="J19" s="29">
        <v>15</v>
      </c>
      <c r="K19" s="29">
        <v>1</v>
      </c>
      <c r="L19" s="29">
        <v>0</v>
      </c>
    </row>
    <row r="20" spans="1:12" ht="14.25">
      <c r="A20" s="7" t="s">
        <v>13</v>
      </c>
      <c r="B20" s="28">
        <f t="shared" si="3"/>
        <v>353</v>
      </c>
      <c r="C20" s="29">
        <v>2</v>
      </c>
      <c r="D20" s="29">
        <v>37</v>
      </c>
      <c r="E20" s="29">
        <v>63</v>
      </c>
      <c r="F20" s="29">
        <v>139</v>
      </c>
      <c r="G20" s="29">
        <v>59</v>
      </c>
      <c r="H20" s="29">
        <v>33</v>
      </c>
      <c r="I20" s="29">
        <v>18</v>
      </c>
      <c r="J20" s="29">
        <v>2</v>
      </c>
      <c r="K20" s="29">
        <v>0</v>
      </c>
      <c r="L20" s="29">
        <v>0</v>
      </c>
    </row>
    <row r="21" spans="1:12" ht="14.25">
      <c r="A21" s="7" t="s">
        <v>14</v>
      </c>
      <c r="B21" s="28">
        <f t="shared" si="3"/>
        <v>333</v>
      </c>
      <c r="C21" s="29">
        <v>0</v>
      </c>
      <c r="D21" s="29">
        <v>25</v>
      </c>
      <c r="E21" s="29">
        <v>56</v>
      </c>
      <c r="F21" s="29">
        <v>137</v>
      </c>
      <c r="G21" s="29">
        <v>64</v>
      </c>
      <c r="H21" s="29">
        <v>31</v>
      </c>
      <c r="I21" s="29">
        <v>16</v>
      </c>
      <c r="J21" s="29">
        <v>3</v>
      </c>
      <c r="K21" s="29">
        <v>1</v>
      </c>
      <c r="L21" s="29">
        <v>0</v>
      </c>
    </row>
    <row r="22" spans="1:12" ht="14.25">
      <c r="A22" s="7" t="s">
        <v>15</v>
      </c>
      <c r="B22" s="28">
        <f t="shared" si="3"/>
        <v>549</v>
      </c>
      <c r="C22" s="29">
        <v>3</v>
      </c>
      <c r="D22" s="29">
        <v>49</v>
      </c>
      <c r="E22" s="29">
        <v>105</v>
      </c>
      <c r="F22" s="29">
        <v>216</v>
      </c>
      <c r="G22" s="29">
        <v>98</v>
      </c>
      <c r="H22" s="29">
        <v>58</v>
      </c>
      <c r="I22" s="29">
        <v>19</v>
      </c>
      <c r="J22" s="29">
        <v>1</v>
      </c>
      <c r="K22" s="29">
        <v>0</v>
      </c>
      <c r="L22" s="29">
        <v>0</v>
      </c>
    </row>
    <row r="23" spans="1:12" ht="14.25">
      <c r="A23" s="7" t="s">
        <v>16</v>
      </c>
      <c r="B23" s="28">
        <f t="shared" si="3"/>
        <v>414</v>
      </c>
      <c r="C23" s="29">
        <v>3</v>
      </c>
      <c r="D23" s="29">
        <v>37</v>
      </c>
      <c r="E23" s="29">
        <v>82</v>
      </c>
      <c r="F23" s="29">
        <v>158</v>
      </c>
      <c r="G23" s="29">
        <v>73</v>
      </c>
      <c r="H23" s="29">
        <v>39</v>
      </c>
      <c r="I23" s="29">
        <v>17</v>
      </c>
      <c r="J23" s="29">
        <v>4</v>
      </c>
      <c r="K23" s="29">
        <v>1</v>
      </c>
      <c r="L23" s="29">
        <v>0</v>
      </c>
    </row>
    <row r="24" spans="1:12" ht="14.25">
      <c r="A24" s="7" t="s">
        <v>17</v>
      </c>
      <c r="B24" s="28">
        <f t="shared" si="3"/>
        <v>212</v>
      </c>
      <c r="C24" s="29">
        <v>0</v>
      </c>
      <c r="D24" s="29">
        <v>18</v>
      </c>
      <c r="E24" s="29">
        <v>34</v>
      </c>
      <c r="F24" s="29">
        <v>83</v>
      </c>
      <c r="G24" s="29">
        <v>39</v>
      </c>
      <c r="H24" s="29">
        <v>24</v>
      </c>
      <c r="I24" s="29">
        <v>10</v>
      </c>
      <c r="J24" s="29">
        <v>4</v>
      </c>
      <c r="K24" s="29">
        <v>0</v>
      </c>
      <c r="L24" s="29">
        <v>0</v>
      </c>
    </row>
    <row r="25" spans="1:12" ht="14.25">
      <c r="A25" s="7" t="s">
        <v>18</v>
      </c>
      <c r="B25" s="28">
        <f t="shared" si="3"/>
        <v>280</v>
      </c>
      <c r="C25" s="29">
        <v>1</v>
      </c>
      <c r="D25" s="29">
        <v>17</v>
      </c>
      <c r="E25" s="29">
        <v>45</v>
      </c>
      <c r="F25" s="29">
        <v>110</v>
      </c>
      <c r="G25" s="29">
        <v>57</v>
      </c>
      <c r="H25" s="29">
        <v>27</v>
      </c>
      <c r="I25" s="29">
        <v>16</v>
      </c>
      <c r="J25" s="29">
        <v>2</v>
      </c>
      <c r="K25" s="29">
        <v>0</v>
      </c>
      <c r="L25" s="29">
        <v>5</v>
      </c>
    </row>
    <row r="26" spans="1:12" ht="14.25">
      <c r="A26" s="7" t="s">
        <v>19</v>
      </c>
      <c r="B26" s="28">
        <f t="shared" si="3"/>
        <v>176</v>
      </c>
      <c r="C26" s="29">
        <v>1</v>
      </c>
      <c r="D26" s="29">
        <v>16</v>
      </c>
      <c r="E26" s="29">
        <v>25</v>
      </c>
      <c r="F26" s="29">
        <v>62</v>
      </c>
      <c r="G26" s="29">
        <v>43</v>
      </c>
      <c r="H26" s="29">
        <v>18</v>
      </c>
      <c r="I26" s="29">
        <v>9</v>
      </c>
      <c r="J26" s="29">
        <v>1</v>
      </c>
      <c r="K26" s="29">
        <v>1</v>
      </c>
      <c r="L26" s="29">
        <v>0</v>
      </c>
    </row>
    <row r="27" spans="1:12" ht="14.25">
      <c r="A27" s="7" t="s">
        <v>20</v>
      </c>
      <c r="B27" s="28">
        <f t="shared" si="3"/>
        <v>196</v>
      </c>
      <c r="C27" s="29">
        <v>1</v>
      </c>
      <c r="D27" s="29">
        <v>14</v>
      </c>
      <c r="E27" s="29">
        <v>20</v>
      </c>
      <c r="F27" s="29">
        <v>87</v>
      </c>
      <c r="G27" s="29">
        <v>46</v>
      </c>
      <c r="H27" s="29">
        <v>20</v>
      </c>
      <c r="I27" s="29">
        <v>8</v>
      </c>
      <c r="J27" s="29">
        <v>0</v>
      </c>
      <c r="K27" s="29">
        <v>0</v>
      </c>
      <c r="L27" s="29">
        <v>0</v>
      </c>
    </row>
    <row r="28" spans="1:12" ht="14.25">
      <c r="A28" s="7" t="s">
        <v>21</v>
      </c>
      <c r="B28" s="28">
        <f t="shared" si="3"/>
        <v>155</v>
      </c>
      <c r="C28" s="29">
        <v>0</v>
      </c>
      <c r="D28" s="29">
        <v>7</v>
      </c>
      <c r="E28" s="29">
        <v>25</v>
      </c>
      <c r="F28" s="29">
        <v>64</v>
      </c>
      <c r="G28" s="29">
        <v>35</v>
      </c>
      <c r="H28" s="29">
        <v>15</v>
      </c>
      <c r="I28" s="29">
        <v>7</v>
      </c>
      <c r="J28" s="29">
        <v>2</v>
      </c>
      <c r="K28" s="29">
        <v>0</v>
      </c>
      <c r="L28" s="29">
        <v>0</v>
      </c>
    </row>
    <row r="29" spans="1:12" ht="14.25">
      <c r="A29" s="7" t="s">
        <v>22</v>
      </c>
      <c r="B29" s="28">
        <f t="shared" si="3"/>
        <v>713</v>
      </c>
      <c r="C29" s="29">
        <v>3</v>
      </c>
      <c r="D29" s="29">
        <v>49</v>
      </c>
      <c r="E29" s="29">
        <v>97</v>
      </c>
      <c r="F29" s="29">
        <v>246</v>
      </c>
      <c r="G29" s="29">
        <v>150</v>
      </c>
      <c r="H29" s="29">
        <v>100</v>
      </c>
      <c r="I29" s="29">
        <v>57</v>
      </c>
      <c r="J29" s="29">
        <v>9</v>
      </c>
      <c r="K29" s="29">
        <v>2</v>
      </c>
      <c r="L29" s="29">
        <v>0</v>
      </c>
    </row>
    <row r="30" spans="1:12" ht="14.25">
      <c r="A30" s="7" t="s">
        <v>23</v>
      </c>
      <c r="B30" s="28">
        <f t="shared" si="3"/>
        <v>3463</v>
      </c>
      <c r="C30" s="29">
        <v>20</v>
      </c>
      <c r="D30" s="29">
        <v>313</v>
      </c>
      <c r="E30" s="29">
        <v>533</v>
      </c>
      <c r="F30" s="28">
        <v>1274</v>
      </c>
      <c r="G30" s="29">
        <v>695</v>
      </c>
      <c r="H30" s="29">
        <v>392</v>
      </c>
      <c r="I30" s="29">
        <v>184</v>
      </c>
      <c r="J30" s="29">
        <v>51</v>
      </c>
      <c r="K30" s="29">
        <v>1</v>
      </c>
      <c r="L30" s="29">
        <v>0</v>
      </c>
    </row>
    <row r="31" spans="1:12" ht="14.25">
      <c r="A31" s="7" t="s">
        <v>95</v>
      </c>
      <c r="B31" s="28">
        <f t="shared" si="3"/>
        <v>116</v>
      </c>
      <c r="C31" s="29">
        <v>0</v>
      </c>
      <c r="D31" s="29">
        <v>11</v>
      </c>
      <c r="E31" s="29">
        <v>21</v>
      </c>
      <c r="F31" s="29">
        <v>44</v>
      </c>
      <c r="G31" s="29">
        <v>19</v>
      </c>
      <c r="H31" s="29">
        <v>9</v>
      </c>
      <c r="I31" s="29">
        <v>5</v>
      </c>
      <c r="J31" s="29">
        <v>1</v>
      </c>
      <c r="K31" s="29">
        <v>0</v>
      </c>
      <c r="L31" s="29">
        <v>6</v>
      </c>
    </row>
    <row r="32" spans="1:12" ht="14.25">
      <c r="A32" s="7" t="s">
        <v>24</v>
      </c>
      <c r="B32" s="28">
        <f t="shared" si="3"/>
        <v>146</v>
      </c>
      <c r="C32" s="29">
        <v>1</v>
      </c>
      <c r="D32" s="29">
        <v>8</v>
      </c>
      <c r="E32" s="29">
        <v>25</v>
      </c>
      <c r="F32" s="29">
        <v>65</v>
      </c>
      <c r="G32" s="29">
        <v>23</v>
      </c>
      <c r="H32" s="29">
        <v>13</v>
      </c>
      <c r="I32" s="29">
        <v>10</v>
      </c>
      <c r="J32" s="29">
        <v>1</v>
      </c>
      <c r="K32" s="29">
        <v>0</v>
      </c>
      <c r="L32" s="29">
        <v>0</v>
      </c>
    </row>
    <row r="33" spans="1:12" ht="14.25">
      <c r="A33" s="7" t="s">
        <v>25</v>
      </c>
      <c r="B33" s="28">
        <f t="shared" si="3"/>
        <v>245</v>
      </c>
      <c r="C33" s="29">
        <v>1</v>
      </c>
      <c r="D33" s="29">
        <v>28</v>
      </c>
      <c r="E33" s="29">
        <v>34</v>
      </c>
      <c r="F33" s="29">
        <v>84</v>
      </c>
      <c r="G33" s="29">
        <v>57</v>
      </c>
      <c r="H33" s="29">
        <v>27</v>
      </c>
      <c r="I33" s="29">
        <v>13</v>
      </c>
      <c r="J33" s="29">
        <v>1</v>
      </c>
      <c r="K33" s="29">
        <v>0</v>
      </c>
      <c r="L33" s="29">
        <v>0</v>
      </c>
    </row>
    <row r="34" spans="1:12" ht="14.25">
      <c r="A34" s="7" t="s">
        <v>26</v>
      </c>
      <c r="B34" s="28">
        <f t="shared" si="3"/>
        <v>206</v>
      </c>
      <c r="C34" s="29">
        <v>2</v>
      </c>
      <c r="D34" s="29">
        <v>11</v>
      </c>
      <c r="E34" s="29">
        <v>30</v>
      </c>
      <c r="F34" s="29">
        <v>69</v>
      </c>
      <c r="G34" s="29">
        <v>54</v>
      </c>
      <c r="H34" s="29">
        <v>27</v>
      </c>
      <c r="I34" s="29">
        <v>11</v>
      </c>
      <c r="J34" s="29">
        <v>2</v>
      </c>
      <c r="K34" s="29">
        <v>0</v>
      </c>
      <c r="L34" s="29">
        <v>0</v>
      </c>
    </row>
    <row r="35" spans="1:12" ht="14.25">
      <c r="A35" s="7" t="s">
        <v>27</v>
      </c>
      <c r="B35" s="28">
        <f t="shared" si="3"/>
        <v>142</v>
      </c>
      <c r="C35" s="29">
        <v>1</v>
      </c>
      <c r="D35" s="29">
        <v>8</v>
      </c>
      <c r="E35" s="29">
        <v>19</v>
      </c>
      <c r="F35" s="29">
        <v>52</v>
      </c>
      <c r="G35" s="29">
        <v>31</v>
      </c>
      <c r="H35" s="29">
        <v>21</v>
      </c>
      <c r="I35" s="29">
        <v>6</v>
      </c>
      <c r="J35" s="29">
        <v>3</v>
      </c>
      <c r="K35" s="29">
        <v>1</v>
      </c>
      <c r="L35" s="29">
        <v>0</v>
      </c>
    </row>
    <row r="36" spans="1:12" ht="14.25">
      <c r="A36" s="7" t="s">
        <v>96</v>
      </c>
      <c r="B36" s="28">
        <f t="shared" si="3"/>
        <v>8</v>
      </c>
      <c r="C36" s="29">
        <v>0</v>
      </c>
      <c r="D36" s="29">
        <v>0</v>
      </c>
      <c r="E36" s="29">
        <v>2</v>
      </c>
      <c r="F36" s="29">
        <v>2</v>
      </c>
      <c r="G36" s="29">
        <v>2</v>
      </c>
      <c r="H36" s="29">
        <v>1</v>
      </c>
      <c r="I36" s="29">
        <v>0</v>
      </c>
      <c r="J36" s="29">
        <v>0</v>
      </c>
      <c r="K36" s="29">
        <v>0</v>
      </c>
      <c r="L36" s="29">
        <v>1</v>
      </c>
    </row>
    <row r="37" spans="1:12" ht="14.25">
      <c r="A37" s="7" t="s">
        <v>28</v>
      </c>
      <c r="B37" s="28">
        <f t="shared" si="3"/>
        <v>225</v>
      </c>
      <c r="C37" s="29">
        <v>2</v>
      </c>
      <c r="D37" s="29">
        <v>15</v>
      </c>
      <c r="E37" s="29">
        <v>38</v>
      </c>
      <c r="F37" s="29">
        <v>113</v>
      </c>
      <c r="G37" s="29">
        <v>30</v>
      </c>
      <c r="H37" s="29">
        <v>20</v>
      </c>
      <c r="I37" s="29">
        <v>5</v>
      </c>
      <c r="J37" s="29">
        <v>2</v>
      </c>
      <c r="K37" s="29">
        <v>0</v>
      </c>
      <c r="L37" s="29">
        <v>0</v>
      </c>
    </row>
    <row r="38" spans="1:12" ht="14.25">
      <c r="A38" s="7" t="s">
        <v>29</v>
      </c>
      <c r="B38" s="28">
        <f t="shared" si="3"/>
        <v>418</v>
      </c>
      <c r="C38" s="29">
        <v>0</v>
      </c>
      <c r="D38" s="29">
        <v>36</v>
      </c>
      <c r="E38" s="29">
        <v>81</v>
      </c>
      <c r="F38" s="29">
        <v>158</v>
      </c>
      <c r="G38" s="29">
        <v>88</v>
      </c>
      <c r="H38" s="29">
        <v>37</v>
      </c>
      <c r="I38" s="29">
        <v>17</v>
      </c>
      <c r="J38" s="29">
        <v>1</v>
      </c>
      <c r="K38" s="29">
        <v>0</v>
      </c>
      <c r="L38" s="29">
        <v>0</v>
      </c>
    </row>
    <row r="39" spans="1:12" ht="14.25">
      <c r="A39" s="7" t="s">
        <v>30</v>
      </c>
      <c r="B39" s="28">
        <f t="shared" si="3"/>
        <v>67</v>
      </c>
      <c r="C39" s="29">
        <v>0</v>
      </c>
      <c r="D39" s="29">
        <v>5</v>
      </c>
      <c r="E39" s="29">
        <v>10</v>
      </c>
      <c r="F39" s="29">
        <v>29</v>
      </c>
      <c r="G39" s="29">
        <v>14</v>
      </c>
      <c r="H39" s="29">
        <v>7</v>
      </c>
      <c r="I39" s="29">
        <v>2</v>
      </c>
      <c r="J39" s="29">
        <v>0</v>
      </c>
      <c r="K39" s="29">
        <v>0</v>
      </c>
      <c r="L39" s="29">
        <v>0</v>
      </c>
    </row>
    <row r="40" spans="1:12" ht="14.25">
      <c r="A40" s="7" t="s">
        <v>31</v>
      </c>
      <c r="B40" s="28">
        <f t="shared" si="3"/>
        <v>174</v>
      </c>
      <c r="C40" s="29">
        <v>0</v>
      </c>
      <c r="D40" s="29">
        <v>12</v>
      </c>
      <c r="E40" s="29">
        <v>26</v>
      </c>
      <c r="F40" s="29">
        <v>73</v>
      </c>
      <c r="G40" s="29">
        <v>32</v>
      </c>
      <c r="H40" s="29">
        <v>19</v>
      </c>
      <c r="I40" s="29">
        <v>8</v>
      </c>
      <c r="J40" s="29">
        <v>4</v>
      </c>
      <c r="K40" s="29">
        <v>0</v>
      </c>
      <c r="L40" s="29">
        <v>0</v>
      </c>
    </row>
    <row r="41" spans="1:12" ht="14.25">
      <c r="A41" s="7" t="s">
        <v>32</v>
      </c>
      <c r="B41" s="28">
        <f t="shared" si="3"/>
        <v>228</v>
      </c>
      <c r="C41" s="29">
        <v>0</v>
      </c>
      <c r="D41" s="29">
        <v>31</v>
      </c>
      <c r="E41" s="29">
        <v>40</v>
      </c>
      <c r="F41" s="29">
        <v>78</v>
      </c>
      <c r="G41" s="29">
        <v>43</v>
      </c>
      <c r="H41" s="29">
        <v>25</v>
      </c>
      <c r="I41" s="29">
        <v>9</v>
      </c>
      <c r="J41" s="29">
        <v>2</v>
      </c>
      <c r="K41" s="29">
        <v>0</v>
      </c>
      <c r="L41" s="29">
        <v>0</v>
      </c>
    </row>
    <row r="42" spans="1:12" ht="14.25">
      <c r="A42" s="7" t="s">
        <v>33</v>
      </c>
      <c r="B42" s="28">
        <f t="shared" si="3"/>
        <v>2922</v>
      </c>
      <c r="C42" s="29">
        <v>19</v>
      </c>
      <c r="D42" s="29">
        <v>259</v>
      </c>
      <c r="E42" s="29">
        <v>432</v>
      </c>
      <c r="F42" s="28">
        <v>1042</v>
      </c>
      <c r="G42" s="29">
        <v>595</v>
      </c>
      <c r="H42" s="29">
        <v>372</v>
      </c>
      <c r="I42" s="29">
        <v>161</v>
      </c>
      <c r="J42" s="29">
        <v>40</v>
      </c>
      <c r="K42" s="29">
        <v>2</v>
      </c>
      <c r="L42" s="29">
        <v>0</v>
      </c>
    </row>
    <row r="43" spans="1:12" ht="14.25">
      <c r="A43" s="7" t="s">
        <v>34</v>
      </c>
      <c r="B43" s="28">
        <f t="shared" si="3"/>
        <v>219</v>
      </c>
      <c r="C43" s="29">
        <v>0</v>
      </c>
      <c r="D43" s="29">
        <v>20</v>
      </c>
      <c r="E43" s="29">
        <v>48</v>
      </c>
      <c r="F43" s="29">
        <v>83</v>
      </c>
      <c r="G43" s="29">
        <v>37</v>
      </c>
      <c r="H43" s="29">
        <v>22</v>
      </c>
      <c r="I43" s="29">
        <v>7</v>
      </c>
      <c r="J43" s="29">
        <v>2</v>
      </c>
      <c r="K43" s="29">
        <v>0</v>
      </c>
      <c r="L43" s="29">
        <v>0</v>
      </c>
    </row>
    <row r="44" spans="1:12" ht="14.25">
      <c r="A44" s="7" t="s">
        <v>35</v>
      </c>
      <c r="B44" s="28">
        <f t="shared" si="3"/>
        <v>3027</v>
      </c>
      <c r="C44" s="29">
        <v>4</v>
      </c>
      <c r="D44" s="29">
        <v>159</v>
      </c>
      <c r="E44" s="29">
        <v>302</v>
      </c>
      <c r="F44" s="29">
        <v>904</v>
      </c>
      <c r="G44" s="29">
        <v>714</v>
      </c>
      <c r="H44" s="29">
        <v>531</v>
      </c>
      <c r="I44" s="29">
        <v>314</v>
      </c>
      <c r="J44" s="29">
        <v>96</v>
      </c>
      <c r="K44" s="29">
        <v>2</v>
      </c>
      <c r="L44" s="29">
        <v>1</v>
      </c>
    </row>
    <row r="45" spans="1:12" ht="14.25">
      <c r="A45" s="7" t="s">
        <v>36</v>
      </c>
      <c r="B45" s="28">
        <f t="shared" si="3"/>
        <v>907</v>
      </c>
      <c r="C45" s="29">
        <v>7</v>
      </c>
      <c r="D45" s="29">
        <v>86</v>
      </c>
      <c r="E45" s="29">
        <v>142</v>
      </c>
      <c r="F45" s="29">
        <v>381</v>
      </c>
      <c r="G45" s="29">
        <v>150</v>
      </c>
      <c r="H45" s="29">
        <v>91</v>
      </c>
      <c r="I45" s="29">
        <v>41</v>
      </c>
      <c r="J45" s="29">
        <v>9</v>
      </c>
      <c r="K45" s="29">
        <v>0</v>
      </c>
      <c r="L45" s="29">
        <v>0</v>
      </c>
    </row>
    <row r="46" spans="1:12" ht="14.25">
      <c r="A46" s="7" t="s">
        <v>37</v>
      </c>
      <c r="B46" s="28">
        <f t="shared" si="3"/>
        <v>900</v>
      </c>
      <c r="C46" s="29">
        <v>2</v>
      </c>
      <c r="D46" s="29">
        <v>72</v>
      </c>
      <c r="E46" s="29">
        <v>146</v>
      </c>
      <c r="F46" s="29">
        <v>359</v>
      </c>
      <c r="G46" s="29">
        <v>177</v>
      </c>
      <c r="H46" s="29">
        <v>89</v>
      </c>
      <c r="I46" s="29">
        <v>43</v>
      </c>
      <c r="J46" s="29">
        <v>10</v>
      </c>
      <c r="K46" s="29">
        <v>2</v>
      </c>
      <c r="L46" s="29">
        <v>0</v>
      </c>
    </row>
    <row r="47" spans="1:12" ht="14.25">
      <c r="A47" s="7" t="s">
        <v>38</v>
      </c>
      <c r="B47" s="28">
        <f t="shared" si="3"/>
        <v>2022</v>
      </c>
      <c r="C47" s="29">
        <v>9</v>
      </c>
      <c r="D47" s="29">
        <v>187</v>
      </c>
      <c r="E47" s="29">
        <v>281</v>
      </c>
      <c r="F47" s="29">
        <v>741</v>
      </c>
      <c r="G47" s="29">
        <v>392</v>
      </c>
      <c r="H47" s="29">
        <v>263</v>
      </c>
      <c r="I47" s="29">
        <v>117</v>
      </c>
      <c r="J47" s="29">
        <v>32</v>
      </c>
      <c r="K47" s="29">
        <v>0</v>
      </c>
      <c r="L47" s="29">
        <v>0</v>
      </c>
    </row>
    <row r="48" spans="1:12" ht="14.25">
      <c r="A48" s="7" t="s">
        <v>39</v>
      </c>
      <c r="B48" s="28">
        <f t="shared" si="3"/>
        <v>321</v>
      </c>
      <c r="C48" s="29">
        <v>0</v>
      </c>
      <c r="D48" s="29">
        <v>24</v>
      </c>
      <c r="E48" s="29">
        <v>48</v>
      </c>
      <c r="F48" s="29">
        <v>134</v>
      </c>
      <c r="G48" s="29">
        <v>60</v>
      </c>
      <c r="H48" s="29">
        <v>38</v>
      </c>
      <c r="I48" s="29">
        <v>16</v>
      </c>
      <c r="J48" s="29">
        <v>1</v>
      </c>
      <c r="K48" s="29">
        <v>0</v>
      </c>
      <c r="L48" s="29">
        <v>0</v>
      </c>
    </row>
    <row r="49" spans="1:12" ht="14.25">
      <c r="A49" s="7" t="s">
        <v>40</v>
      </c>
      <c r="B49" s="28">
        <f t="shared" si="3"/>
        <v>1146</v>
      </c>
      <c r="C49" s="29">
        <v>9</v>
      </c>
      <c r="D49" s="29">
        <v>88</v>
      </c>
      <c r="E49" s="29">
        <v>161</v>
      </c>
      <c r="F49" s="29">
        <v>383</v>
      </c>
      <c r="G49" s="29">
        <v>264</v>
      </c>
      <c r="H49" s="29">
        <v>142</v>
      </c>
      <c r="I49" s="29">
        <v>79</v>
      </c>
      <c r="J49" s="29">
        <v>19</v>
      </c>
      <c r="K49" s="29">
        <v>1</v>
      </c>
      <c r="L49" s="29">
        <v>0</v>
      </c>
    </row>
    <row r="50" spans="1:12" ht="14.25">
      <c r="A50" s="7" t="s">
        <v>41</v>
      </c>
      <c r="B50" s="28">
        <f t="shared" si="3"/>
        <v>160</v>
      </c>
      <c r="C50" s="29">
        <v>1</v>
      </c>
      <c r="D50" s="29">
        <v>13</v>
      </c>
      <c r="E50" s="29">
        <v>22</v>
      </c>
      <c r="F50" s="29">
        <v>69</v>
      </c>
      <c r="G50" s="29">
        <v>28</v>
      </c>
      <c r="H50" s="29">
        <v>17</v>
      </c>
      <c r="I50" s="29">
        <v>6</v>
      </c>
      <c r="J50" s="29">
        <v>4</v>
      </c>
      <c r="K50" s="29">
        <v>0</v>
      </c>
      <c r="L50" s="29">
        <v>0</v>
      </c>
    </row>
    <row r="51" spans="1:12" ht="14.25">
      <c r="A51" s="7" t="s">
        <v>42</v>
      </c>
      <c r="B51" s="28">
        <f t="shared" si="3"/>
        <v>527</v>
      </c>
      <c r="C51" s="29">
        <v>3</v>
      </c>
      <c r="D51" s="29">
        <v>41</v>
      </c>
      <c r="E51" s="29">
        <v>96</v>
      </c>
      <c r="F51" s="29">
        <v>201</v>
      </c>
      <c r="G51" s="29">
        <v>93</v>
      </c>
      <c r="H51" s="29">
        <v>49</v>
      </c>
      <c r="I51" s="29">
        <v>32</v>
      </c>
      <c r="J51" s="29">
        <v>12</v>
      </c>
      <c r="K51" s="29">
        <v>0</v>
      </c>
      <c r="L51" s="29">
        <v>0</v>
      </c>
    </row>
    <row r="52" spans="1:12" ht="14.25">
      <c r="A52" s="7" t="s">
        <v>43</v>
      </c>
      <c r="B52" s="28">
        <f t="shared" si="3"/>
        <v>157</v>
      </c>
      <c r="C52" s="29">
        <v>0</v>
      </c>
      <c r="D52" s="29">
        <v>13</v>
      </c>
      <c r="E52" s="29">
        <v>18</v>
      </c>
      <c r="F52" s="29">
        <v>69</v>
      </c>
      <c r="G52" s="29">
        <v>26</v>
      </c>
      <c r="H52" s="29">
        <v>21</v>
      </c>
      <c r="I52" s="29">
        <v>9</v>
      </c>
      <c r="J52" s="29">
        <v>1</v>
      </c>
      <c r="K52" s="29">
        <v>0</v>
      </c>
      <c r="L52" s="29">
        <v>0</v>
      </c>
    </row>
    <row r="53" spans="1:12" ht="14.25">
      <c r="A53" s="7" t="s">
        <v>44</v>
      </c>
      <c r="B53" s="28">
        <f t="shared" si="3"/>
        <v>93</v>
      </c>
      <c r="C53" s="29">
        <v>0</v>
      </c>
      <c r="D53" s="29">
        <v>5</v>
      </c>
      <c r="E53" s="29">
        <v>12</v>
      </c>
      <c r="F53" s="29">
        <v>23</v>
      </c>
      <c r="G53" s="29">
        <v>14</v>
      </c>
      <c r="H53" s="29">
        <v>19</v>
      </c>
      <c r="I53" s="29">
        <v>18</v>
      </c>
      <c r="J53" s="29">
        <v>1</v>
      </c>
      <c r="K53" s="29">
        <v>0</v>
      </c>
      <c r="L53" s="29">
        <v>1</v>
      </c>
    </row>
    <row r="54" spans="1:12" ht="14.25">
      <c r="A54" s="7" t="s">
        <v>45</v>
      </c>
      <c r="B54" s="28">
        <f t="shared" si="3"/>
        <v>598</v>
      </c>
      <c r="C54" s="29">
        <v>5</v>
      </c>
      <c r="D54" s="29">
        <v>45</v>
      </c>
      <c r="E54" s="29">
        <v>90</v>
      </c>
      <c r="F54" s="29">
        <v>244</v>
      </c>
      <c r="G54" s="29">
        <v>121</v>
      </c>
      <c r="H54" s="29">
        <v>61</v>
      </c>
      <c r="I54" s="29">
        <v>23</v>
      </c>
      <c r="J54" s="29">
        <v>4</v>
      </c>
      <c r="K54" s="29">
        <v>0</v>
      </c>
      <c r="L54" s="29">
        <v>5</v>
      </c>
    </row>
    <row r="55" spans="1:12" ht="14.25">
      <c r="A55" s="7" t="s">
        <v>46</v>
      </c>
      <c r="B55" s="28">
        <f t="shared" si="3"/>
        <v>740</v>
      </c>
      <c r="C55" s="29">
        <v>1</v>
      </c>
      <c r="D55" s="29">
        <v>40</v>
      </c>
      <c r="E55" s="29">
        <v>80</v>
      </c>
      <c r="F55" s="29">
        <v>215</v>
      </c>
      <c r="G55" s="29">
        <v>189</v>
      </c>
      <c r="H55" s="29">
        <v>127</v>
      </c>
      <c r="I55" s="29">
        <v>64</v>
      </c>
      <c r="J55" s="29">
        <v>24</v>
      </c>
      <c r="K55" s="29">
        <v>0</v>
      </c>
      <c r="L55" s="29">
        <v>0</v>
      </c>
    </row>
    <row r="56" spans="1:12" ht="14.25">
      <c r="A56" s="7" t="s">
        <v>47</v>
      </c>
      <c r="B56" s="28">
        <f t="shared" si="3"/>
        <v>435</v>
      </c>
      <c r="C56" s="29">
        <v>1</v>
      </c>
      <c r="D56" s="29">
        <v>48</v>
      </c>
      <c r="E56" s="29">
        <v>71</v>
      </c>
      <c r="F56" s="29">
        <v>174</v>
      </c>
      <c r="G56" s="29">
        <v>75</v>
      </c>
      <c r="H56" s="29">
        <v>38</v>
      </c>
      <c r="I56" s="29">
        <v>24</v>
      </c>
      <c r="J56" s="29">
        <v>2</v>
      </c>
      <c r="K56" s="29">
        <v>0</v>
      </c>
      <c r="L56" s="29">
        <v>2</v>
      </c>
    </row>
    <row r="57" spans="1:12" ht="14.25">
      <c r="A57" s="7" t="s">
        <v>48</v>
      </c>
      <c r="B57" s="28">
        <f t="shared" si="3"/>
        <v>465</v>
      </c>
      <c r="C57" s="29">
        <v>0</v>
      </c>
      <c r="D57" s="29">
        <v>22</v>
      </c>
      <c r="E57" s="29">
        <v>72</v>
      </c>
      <c r="F57" s="29">
        <v>166</v>
      </c>
      <c r="G57" s="29">
        <v>100</v>
      </c>
      <c r="H57" s="29">
        <v>71</v>
      </c>
      <c r="I57" s="29">
        <v>26</v>
      </c>
      <c r="J57" s="29">
        <v>8</v>
      </c>
      <c r="K57" s="29">
        <v>0</v>
      </c>
      <c r="L57" s="29">
        <v>0</v>
      </c>
    </row>
    <row r="58" spans="1:12" ht="14.25">
      <c r="A58" s="7" t="s">
        <v>49</v>
      </c>
      <c r="B58" s="28">
        <f t="shared" si="3"/>
        <v>598</v>
      </c>
      <c r="C58" s="29">
        <v>1</v>
      </c>
      <c r="D58" s="29">
        <v>47</v>
      </c>
      <c r="E58" s="29">
        <v>98</v>
      </c>
      <c r="F58" s="29">
        <v>206</v>
      </c>
      <c r="G58" s="29">
        <v>131</v>
      </c>
      <c r="H58" s="29">
        <v>73</v>
      </c>
      <c r="I58" s="29">
        <v>34</v>
      </c>
      <c r="J58" s="29">
        <v>8</v>
      </c>
      <c r="K58" s="29">
        <v>0</v>
      </c>
      <c r="L58" s="29">
        <v>0</v>
      </c>
    </row>
    <row r="59" spans="1:12" ht="14.25">
      <c r="A59" s="7" t="s">
        <v>50</v>
      </c>
      <c r="B59" s="28">
        <f t="shared" si="3"/>
        <v>91</v>
      </c>
      <c r="C59" s="29">
        <v>0</v>
      </c>
      <c r="D59" s="29">
        <v>7</v>
      </c>
      <c r="E59" s="29">
        <v>15</v>
      </c>
      <c r="F59" s="29">
        <v>35</v>
      </c>
      <c r="G59" s="29">
        <v>16</v>
      </c>
      <c r="H59" s="29">
        <v>14</v>
      </c>
      <c r="I59" s="29">
        <v>3</v>
      </c>
      <c r="J59" s="29">
        <v>1</v>
      </c>
      <c r="K59" s="29">
        <v>0</v>
      </c>
      <c r="L59" s="29">
        <v>0</v>
      </c>
    </row>
    <row r="60" spans="1:12" ht="14.25">
      <c r="A60" s="7" t="s">
        <v>51</v>
      </c>
      <c r="B60" s="28">
        <f t="shared" si="3"/>
        <v>80</v>
      </c>
      <c r="C60" s="29">
        <v>0</v>
      </c>
      <c r="D60" s="29">
        <v>10</v>
      </c>
      <c r="E60" s="29">
        <v>10</v>
      </c>
      <c r="F60" s="29">
        <v>34</v>
      </c>
      <c r="G60" s="29">
        <v>9</v>
      </c>
      <c r="H60" s="29">
        <v>9</v>
      </c>
      <c r="I60" s="29">
        <v>6</v>
      </c>
      <c r="J60" s="29">
        <v>2</v>
      </c>
      <c r="K60" s="29">
        <v>0</v>
      </c>
      <c r="L60" s="29">
        <v>0</v>
      </c>
    </row>
    <row r="61" spans="1:12" ht="14.25">
      <c r="A61" s="7" t="s">
        <v>52</v>
      </c>
      <c r="B61" s="28">
        <f t="shared" si="3"/>
        <v>112</v>
      </c>
      <c r="C61" s="29">
        <v>0</v>
      </c>
      <c r="D61" s="29">
        <v>6</v>
      </c>
      <c r="E61" s="29">
        <v>15</v>
      </c>
      <c r="F61" s="29">
        <v>44</v>
      </c>
      <c r="G61" s="29">
        <v>31</v>
      </c>
      <c r="H61" s="29">
        <v>12</v>
      </c>
      <c r="I61" s="29">
        <v>4</v>
      </c>
      <c r="J61" s="29">
        <v>0</v>
      </c>
      <c r="K61" s="29">
        <v>0</v>
      </c>
      <c r="L61" s="29">
        <v>0</v>
      </c>
    </row>
    <row r="62" spans="1:12" ht="14.25">
      <c r="A62" s="7" t="s">
        <v>53</v>
      </c>
      <c r="B62" s="28">
        <f t="shared" si="3"/>
        <v>416</v>
      </c>
      <c r="C62" s="29">
        <v>2</v>
      </c>
      <c r="D62" s="29">
        <v>29</v>
      </c>
      <c r="E62" s="29">
        <v>85</v>
      </c>
      <c r="F62" s="29">
        <v>170</v>
      </c>
      <c r="G62" s="29">
        <v>87</v>
      </c>
      <c r="H62" s="29">
        <v>24</v>
      </c>
      <c r="I62" s="29">
        <v>14</v>
      </c>
      <c r="J62" s="29">
        <v>5</v>
      </c>
      <c r="K62" s="29">
        <v>0</v>
      </c>
      <c r="L62" s="29">
        <v>0</v>
      </c>
    </row>
    <row r="63" spans="1:12" ht="14.25">
      <c r="A63" s="7" t="s">
        <v>54</v>
      </c>
      <c r="B63" s="28">
        <f t="shared" si="3"/>
        <v>3973</v>
      </c>
      <c r="C63" s="29">
        <v>9</v>
      </c>
      <c r="D63" s="29">
        <v>230</v>
      </c>
      <c r="E63" s="29">
        <v>448</v>
      </c>
      <c r="F63" s="28">
        <v>1366</v>
      </c>
      <c r="G63" s="29">
        <v>889</v>
      </c>
      <c r="H63" s="29">
        <v>576</v>
      </c>
      <c r="I63" s="29">
        <v>358</v>
      </c>
      <c r="J63" s="29">
        <v>92</v>
      </c>
      <c r="K63" s="29">
        <v>4</v>
      </c>
      <c r="L63" s="29">
        <v>1</v>
      </c>
    </row>
    <row r="64" spans="1:12" ht="14.25">
      <c r="A64" s="7" t="s">
        <v>55</v>
      </c>
      <c r="B64" s="28">
        <f t="shared" si="3"/>
        <v>329</v>
      </c>
      <c r="C64" s="29">
        <v>1</v>
      </c>
      <c r="D64" s="29">
        <v>26</v>
      </c>
      <c r="E64" s="29">
        <v>46</v>
      </c>
      <c r="F64" s="29">
        <v>127</v>
      </c>
      <c r="G64" s="29">
        <v>77</v>
      </c>
      <c r="H64" s="29">
        <v>29</v>
      </c>
      <c r="I64" s="29">
        <v>20</v>
      </c>
      <c r="J64" s="29">
        <v>2</v>
      </c>
      <c r="K64" s="29">
        <v>1</v>
      </c>
      <c r="L64" s="29">
        <v>0</v>
      </c>
    </row>
    <row r="65" spans="1:12" ht="14.25">
      <c r="A65" s="7" t="s">
        <v>56</v>
      </c>
      <c r="B65" s="28">
        <f t="shared" si="3"/>
        <v>178</v>
      </c>
      <c r="C65" s="29">
        <v>0</v>
      </c>
      <c r="D65" s="29">
        <v>23</v>
      </c>
      <c r="E65" s="29">
        <v>30</v>
      </c>
      <c r="F65" s="29">
        <v>76</v>
      </c>
      <c r="G65" s="29">
        <v>23</v>
      </c>
      <c r="H65" s="29">
        <v>14</v>
      </c>
      <c r="I65" s="29">
        <v>9</v>
      </c>
      <c r="J65" s="29">
        <v>3</v>
      </c>
      <c r="K65" s="29">
        <v>0</v>
      </c>
      <c r="L65" s="29">
        <v>0</v>
      </c>
    </row>
    <row r="66" spans="1:12" ht="14.25">
      <c r="A66" s="7" t="s">
        <v>57</v>
      </c>
      <c r="B66" s="28">
        <f t="shared" si="3"/>
        <v>211</v>
      </c>
      <c r="C66" s="29">
        <v>2</v>
      </c>
      <c r="D66" s="29">
        <v>10</v>
      </c>
      <c r="E66" s="29">
        <v>25</v>
      </c>
      <c r="F66" s="29">
        <v>80</v>
      </c>
      <c r="G66" s="29">
        <v>46</v>
      </c>
      <c r="H66" s="29">
        <v>28</v>
      </c>
      <c r="I66" s="29">
        <v>17</v>
      </c>
      <c r="J66" s="29">
        <v>3</v>
      </c>
      <c r="K66" s="29">
        <v>0</v>
      </c>
      <c r="L66" s="29">
        <v>0</v>
      </c>
    </row>
    <row r="67" spans="1:12" ht="14.25">
      <c r="A67" s="7" t="s">
        <v>58</v>
      </c>
      <c r="B67" s="28">
        <f t="shared" si="3"/>
        <v>576</v>
      </c>
      <c r="C67" s="29">
        <v>0</v>
      </c>
      <c r="D67" s="29">
        <v>39</v>
      </c>
      <c r="E67" s="29">
        <v>92</v>
      </c>
      <c r="F67" s="29">
        <v>201</v>
      </c>
      <c r="G67" s="29">
        <v>116</v>
      </c>
      <c r="H67" s="29">
        <v>72</v>
      </c>
      <c r="I67" s="29">
        <v>44</v>
      </c>
      <c r="J67" s="29">
        <v>12</v>
      </c>
      <c r="K67" s="29">
        <v>0</v>
      </c>
      <c r="L67" s="29">
        <v>0</v>
      </c>
    </row>
    <row r="68" spans="1:12" ht="14.25">
      <c r="A68" s="7" t="s">
        <v>59</v>
      </c>
      <c r="B68" s="28">
        <f t="shared" si="3"/>
        <v>193</v>
      </c>
      <c r="C68" s="29">
        <v>0</v>
      </c>
      <c r="D68" s="29">
        <v>14</v>
      </c>
      <c r="E68" s="29">
        <v>31</v>
      </c>
      <c r="F68" s="29">
        <v>80</v>
      </c>
      <c r="G68" s="29">
        <v>43</v>
      </c>
      <c r="H68" s="29">
        <v>13</v>
      </c>
      <c r="I68" s="29">
        <v>10</v>
      </c>
      <c r="J68" s="29">
        <v>2</v>
      </c>
      <c r="K68" s="29">
        <v>0</v>
      </c>
      <c r="L68" s="29">
        <v>0</v>
      </c>
    </row>
    <row r="69" spans="1:12" ht="14.25">
      <c r="A69" s="7" t="s">
        <v>60</v>
      </c>
      <c r="B69" s="28">
        <f t="shared" si="3"/>
        <v>194</v>
      </c>
      <c r="C69" s="29">
        <v>0</v>
      </c>
      <c r="D69" s="29">
        <v>13</v>
      </c>
      <c r="E69" s="29">
        <v>22</v>
      </c>
      <c r="F69" s="29">
        <v>84</v>
      </c>
      <c r="G69" s="29">
        <v>34</v>
      </c>
      <c r="H69" s="29">
        <v>17</v>
      </c>
      <c r="I69" s="29">
        <v>11</v>
      </c>
      <c r="J69" s="29">
        <v>4</v>
      </c>
      <c r="K69" s="29">
        <v>0</v>
      </c>
      <c r="L69" s="29">
        <v>9</v>
      </c>
    </row>
    <row r="70" spans="1:12" ht="14.25">
      <c r="A70" s="7" t="s">
        <v>61</v>
      </c>
      <c r="B70" s="28">
        <f t="shared" si="3"/>
        <v>334</v>
      </c>
      <c r="C70" s="29">
        <v>1</v>
      </c>
      <c r="D70" s="29">
        <v>27</v>
      </c>
      <c r="E70" s="29">
        <v>57</v>
      </c>
      <c r="F70" s="29">
        <v>132</v>
      </c>
      <c r="G70" s="29">
        <v>61</v>
      </c>
      <c r="H70" s="29">
        <v>28</v>
      </c>
      <c r="I70" s="29">
        <v>23</v>
      </c>
      <c r="J70" s="29">
        <v>5</v>
      </c>
      <c r="K70" s="29">
        <v>0</v>
      </c>
      <c r="L70" s="29">
        <v>0</v>
      </c>
    </row>
    <row r="71" spans="1:12" ht="14.25">
      <c r="A71" s="7" t="s">
        <v>62</v>
      </c>
      <c r="B71" s="28">
        <f t="shared" si="3"/>
        <v>2863</v>
      </c>
      <c r="C71" s="29">
        <v>11</v>
      </c>
      <c r="D71" s="29">
        <v>137</v>
      </c>
      <c r="E71" s="29">
        <v>282</v>
      </c>
      <c r="F71" s="29">
        <v>928</v>
      </c>
      <c r="G71" s="29">
        <v>708</v>
      </c>
      <c r="H71" s="29">
        <v>442</v>
      </c>
      <c r="I71" s="29">
        <v>274</v>
      </c>
      <c r="J71" s="29">
        <v>78</v>
      </c>
      <c r="K71" s="29">
        <v>3</v>
      </c>
      <c r="L71" s="29">
        <v>0</v>
      </c>
    </row>
    <row r="72" spans="1:12" ht="14.25">
      <c r="A72" s="7" t="s">
        <v>63</v>
      </c>
      <c r="B72" s="28">
        <f t="shared" si="3"/>
        <v>99</v>
      </c>
      <c r="C72" s="29">
        <v>0</v>
      </c>
      <c r="D72" s="29">
        <v>9</v>
      </c>
      <c r="E72" s="29">
        <v>15</v>
      </c>
      <c r="F72" s="29">
        <v>42</v>
      </c>
      <c r="G72" s="29">
        <v>16</v>
      </c>
      <c r="H72" s="29">
        <v>12</v>
      </c>
      <c r="I72" s="29">
        <v>2</v>
      </c>
      <c r="J72" s="29">
        <v>2</v>
      </c>
      <c r="K72" s="29">
        <v>1</v>
      </c>
      <c r="L72" s="29">
        <v>0</v>
      </c>
    </row>
    <row r="73" spans="1:12" ht="14.25">
      <c r="A73" s="7" t="s">
        <v>64</v>
      </c>
      <c r="B73" s="28">
        <f t="shared" si="3"/>
        <v>73</v>
      </c>
      <c r="C73" s="29">
        <v>0</v>
      </c>
      <c r="D73" s="29">
        <v>10</v>
      </c>
      <c r="E73" s="29">
        <v>16</v>
      </c>
      <c r="F73" s="29">
        <v>23</v>
      </c>
      <c r="G73" s="29">
        <v>14</v>
      </c>
      <c r="H73" s="29">
        <v>7</v>
      </c>
      <c r="I73" s="29">
        <v>2</v>
      </c>
      <c r="J73" s="29">
        <v>1</v>
      </c>
      <c r="K73" s="29">
        <v>0</v>
      </c>
      <c r="L73" s="29">
        <v>0</v>
      </c>
    </row>
    <row r="74" spans="1:12" ht="12.75">
      <c r="A74" s="27"/>
      <c r="B74" s="27"/>
      <c r="C74" s="27"/>
      <c r="D74" s="27"/>
      <c r="E74" s="27"/>
      <c r="F74" s="27"/>
      <c r="G74" s="27"/>
      <c r="H74" s="27"/>
      <c r="I74" s="27"/>
      <c r="J74" s="27"/>
      <c r="K74" s="27"/>
      <c r="L74" s="27"/>
    </row>
    <row r="75" spans="1:12" ht="61.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8.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103</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7" spans="1:12" ht="14.25">
      <c r="A7" s="7" t="s">
        <v>2</v>
      </c>
      <c r="B7" s="28">
        <f>+B9+B16</f>
        <v>95033</v>
      </c>
      <c r="C7" s="28">
        <f aca="true" t="shared" si="0" ref="C7:L7">+C9+C16</f>
        <v>346</v>
      </c>
      <c r="D7" s="28">
        <f t="shared" si="0"/>
        <v>6546</v>
      </c>
      <c r="E7" s="28">
        <f t="shared" si="0"/>
        <v>11724</v>
      </c>
      <c r="F7" s="28">
        <f t="shared" si="0"/>
        <v>31388</v>
      </c>
      <c r="G7" s="28">
        <f t="shared" si="0"/>
        <v>21446</v>
      </c>
      <c r="H7" s="28">
        <f t="shared" si="0"/>
        <v>14026</v>
      </c>
      <c r="I7" s="28">
        <f t="shared" si="0"/>
        <v>7566</v>
      </c>
      <c r="J7" s="28">
        <f t="shared" si="0"/>
        <v>1889</v>
      </c>
      <c r="K7" s="28">
        <f t="shared" si="0"/>
        <v>91</v>
      </c>
      <c r="L7" s="28">
        <f t="shared" si="0"/>
        <v>11</v>
      </c>
    </row>
    <row r="8" spans="1:12" ht="15">
      <c r="A8" s="7"/>
      <c r="B8" s="30"/>
      <c r="C8" s="30"/>
      <c r="D8" s="30"/>
      <c r="E8" s="30"/>
      <c r="F8" s="30"/>
      <c r="G8" s="30"/>
      <c r="H8" s="30"/>
      <c r="I8" s="30"/>
      <c r="J8" s="30"/>
      <c r="K8" s="30"/>
      <c r="L8" s="30"/>
    </row>
    <row r="9" spans="1:12" ht="14.25">
      <c r="A9" s="7" t="s">
        <v>3</v>
      </c>
      <c r="B9" s="28">
        <f>SUM(B10:B14)</f>
        <v>55626</v>
      </c>
      <c r="C9" s="28">
        <f aca="true" t="shared" si="1" ref="C9:L9">SUM(C10:C14)</f>
        <v>197</v>
      </c>
      <c r="D9" s="28">
        <f t="shared" si="1"/>
        <v>3411</v>
      </c>
      <c r="E9" s="28">
        <f t="shared" si="1"/>
        <v>6020</v>
      </c>
      <c r="F9" s="28">
        <f t="shared" si="1"/>
        <v>17329</v>
      </c>
      <c r="G9" s="28">
        <f t="shared" si="1"/>
        <v>13171</v>
      </c>
      <c r="H9" s="28">
        <f t="shared" si="1"/>
        <v>9161</v>
      </c>
      <c r="I9" s="28">
        <f t="shared" si="1"/>
        <v>5008</v>
      </c>
      <c r="J9" s="28">
        <f t="shared" si="1"/>
        <v>1258</v>
      </c>
      <c r="K9" s="28">
        <f t="shared" si="1"/>
        <v>66</v>
      </c>
      <c r="L9" s="28">
        <f t="shared" si="1"/>
        <v>5</v>
      </c>
    </row>
    <row r="10" spans="1:12" ht="14.25">
      <c r="A10" s="7" t="s">
        <v>4</v>
      </c>
      <c r="B10" s="28">
        <f>SUM(C10:L10)</f>
        <v>15034</v>
      </c>
      <c r="C10" s="29">
        <v>64</v>
      </c>
      <c r="D10" s="28">
        <v>1008</v>
      </c>
      <c r="E10" s="28">
        <v>1727</v>
      </c>
      <c r="F10" s="28">
        <v>4763</v>
      </c>
      <c r="G10" s="28">
        <v>3540</v>
      </c>
      <c r="H10" s="28">
        <v>2361</v>
      </c>
      <c r="I10" s="28">
        <v>1295</v>
      </c>
      <c r="J10" s="29">
        <v>266</v>
      </c>
      <c r="K10" s="29">
        <v>9</v>
      </c>
      <c r="L10" s="29">
        <v>1</v>
      </c>
    </row>
    <row r="11" spans="1:12" ht="14.25">
      <c r="A11" s="7" t="s">
        <v>5</v>
      </c>
      <c r="B11" s="28">
        <f>SUM(C11:L11)</f>
        <v>18157</v>
      </c>
      <c r="C11" s="29">
        <v>69</v>
      </c>
      <c r="D11" s="28">
        <v>1162</v>
      </c>
      <c r="E11" s="28">
        <v>2060</v>
      </c>
      <c r="F11" s="28">
        <v>5848</v>
      </c>
      <c r="G11" s="28">
        <v>4192</v>
      </c>
      <c r="H11" s="28">
        <v>2813</v>
      </c>
      <c r="I11" s="28">
        <v>1568</v>
      </c>
      <c r="J11" s="29">
        <v>424</v>
      </c>
      <c r="K11" s="29">
        <v>19</v>
      </c>
      <c r="L11" s="29">
        <v>2</v>
      </c>
    </row>
    <row r="12" spans="1:12" ht="14.25">
      <c r="A12" s="7" t="s">
        <v>6</v>
      </c>
      <c r="B12" s="28">
        <f>SUM(C12:L12)</f>
        <v>8037</v>
      </c>
      <c r="C12" s="29">
        <v>24</v>
      </c>
      <c r="D12" s="29">
        <v>528</v>
      </c>
      <c r="E12" s="29">
        <v>862</v>
      </c>
      <c r="F12" s="28">
        <v>2372</v>
      </c>
      <c r="G12" s="28">
        <v>1838</v>
      </c>
      <c r="H12" s="28">
        <v>1379</v>
      </c>
      <c r="I12" s="29">
        <v>790</v>
      </c>
      <c r="J12" s="29">
        <v>224</v>
      </c>
      <c r="K12" s="29">
        <v>19</v>
      </c>
      <c r="L12" s="29">
        <v>1</v>
      </c>
    </row>
    <row r="13" spans="1:12" ht="14.25">
      <c r="A13" s="7" t="s">
        <v>7</v>
      </c>
      <c r="B13" s="28">
        <f>SUM(C13:L13)</f>
        <v>12768</v>
      </c>
      <c r="C13" s="29">
        <v>31</v>
      </c>
      <c r="D13" s="29">
        <v>616</v>
      </c>
      <c r="E13" s="28">
        <v>1166</v>
      </c>
      <c r="F13" s="28">
        <v>3810</v>
      </c>
      <c r="G13" s="28">
        <v>3246</v>
      </c>
      <c r="H13" s="28">
        <v>2344</v>
      </c>
      <c r="I13" s="28">
        <v>1222</v>
      </c>
      <c r="J13" s="29">
        <v>315</v>
      </c>
      <c r="K13" s="29">
        <v>17</v>
      </c>
      <c r="L13" s="29">
        <v>1</v>
      </c>
    </row>
    <row r="14" spans="1:12" ht="14.25">
      <c r="A14" s="7" t="s">
        <v>8</v>
      </c>
      <c r="B14" s="28">
        <f>SUM(C14:L14)</f>
        <v>1630</v>
      </c>
      <c r="C14" s="29">
        <v>9</v>
      </c>
      <c r="D14" s="29">
        <v>97</v>
      </c>
      <c r="E14" s="29">
        <v>205</v>
      </c>
      <c r="F14" s="29">
        <v>536</v>
      </c>
      <c r="G14" s="29">
        <v>355</v>
      </c>
      <c r="H14" s="29">
        <v>264</v>
      </c>
      <c r="I14" s="29">
        <v>133</v>
      </c>
      <c r="J14" s="29">
        <v>29</v>
      </c>
      <c r="K14" s="29">
        <v>2</v>
      </c>
      <c r="L14" s="29">
        <v>0</v>
      </c>
    </row>
    <row r="15" spans="1:12" ht="15">
      <c r="A15" s="7"/>
      <c r="B15" s="30"/>
      <c r="C15" s="29"/>
      <c r="D15" s="29"/>
      <c r="E15" s="29"/>
      <c r="F15" s="29"/>
      <c r="G15" s="29"/>
      <c r="H15" s="29"/>
      <c r="I15" s="29"/>
      <c r="J15" s="29"/>
      <c r="K15" s="29"/>
      <c r="L15" s="29"/>
    </row>
    <row r="16" spans="1:12" ht="14.25">
      <c r="A16" s="7" t="s">
        <v>9</v>
      </c>
      <c r="B16" s="28">
        <f>SUM(B17:B73)</f>
        <v>39407</v>
      </c>
      <c r="C16" s="28">
        <f aca="true" t="shared" si="2" ref="C16:L16">SUM(C17:C73)</f>
        <v>149</v>
      </c>
      <c r="D16" s="28">
        <f t="shared" si="2"/>
        <v>3135</v>
      </c>
      <c r="E16" s="28">
        <f t="shared" si="2"/>
        <v>5704</v>
      </c>
      <c r="F16" s="28">
        <f t="shared" si="2"/>
        <v>14059</v>
      </c>
      <c r="G16" s="28">
        <f t="shared" si="2"/>
        <v>8275</v>
      </c>
      <c r="H16" s="28">
        <f t="shared" si="2"/>
        <v>4865</v>
      </c>
      <c r="I16" s="28">
        <f t="shared" si="2"/>
        <v>2558</v>
      </c>
      <c r="J16" s="28">
        <f t="shared" si="2"/>
        <v>631</v>
      </c>
      <c r="K16" s="28">
        <f t="shared" si="2"/>
        <v>25</v>
      </c>
      <c r="L16" s="28">
        <f t="shared" si="2"/>
        <v>6</v>
      </c>
    </row>
    <row r="17" spans="1:12" ht="14.25">
      <c r="A17" s="7" t="s">
        <v>10</v>
      </c>
      <c r="B17" s="28">
        <f aca="true" t="shared" si="3" ref="B17:B73">SUM(C17:L17)</f>
        <v>1132</v>
      </c>
      <c r="C17" s="29">
        <v>7</v>
      </c>
      <c r="D17" s="29">
        <v>95</v>
      </c>
      <c r="E17" s="29">
        <v>142</v>
      </c>
      <c r="F17" s="29">
        <v>393</v>
      </c>
      <c r="G17" s="29">
        <v>251</v>
      </c>
      <c r="H17" s="29">
        <v>145</v>
      </c>
      <c r="I17" s="29">
        <v>81</v>
      </c>
      <c r="J17" s="29">
        <v>18</v>
      </c>
      <c r="K17" s="29">
        <v>0</v>
      </c>
      <c r="L17" s="29">
        <v>0</v>
      </c>
    </row>
    <row r="18" spans="1:12" ht="14.25">
      <c r="A18" s="7" t="s">
        <v>11</v>
      </c>
      <c r="B18" s="28">
        <f t="shared" si="3"/>
        <v>178</v>
      </c>
      <c r="C18" s="29">
        <v>0</v>
      </c>
      <c r="D18" s="29">
        <v>20</v>
      </c>
      <c r="E18" s="29">
        <v>37</v>
      </c>
      <c r="F18" s="29">
        <v>75</v>
      </c>
      <c r="G18" s="29">
        <v>24</v>
      </c>
      <c r="H18" s="29">
        <v>15</v>
      </c>
      <c r="I18" s="29">
        <v>7</v>
      </c>
      <c r="J18" s="29">
        <v>0</v>
      </c>
      <c r="K18" s="29">
        <v>0</v>
      </c>
      <c r="L18" s="29">
        <v>0</v>
      </c>
    </row>
    <row r="19" spans="1:12" ht="14.25">
      <c r="A19" s="7" t="s">
        <v>12</v>
      </c>
      <c r="B19" s="28">
        <f t="shared" si="3"/>
        <v>782</v>
      </c>
      <c r="C19" s="29">
        <v>4</v>
      </c>
      <c r="D19" s="29">
        <v>70</v>
      </c>
      <c r="E19" s="29">
        <v>130</v>
      </c>
      <c r="F19" s="29">
        <v>284</v>
      </c>
      <c r="G19" s="29">
        <v>155</v>
      </c>
      <c r="H19" s="29">
        <v>80</v>
      </c>
      <c r="I19" s="29">
        <v>50</v>
      </c>
      <c r="J19" s="29">
        <v>7</v>
      </c>
      <c r="K19" s="29">
        <v>2</v>
      </c>
      <c r="L19" s="29">
        <v>0</v>
      </c>
    </row>
    <row r="20" spans="1:12" ht="14.25">
      <c r="A20" s="7" t="s">
        <v>13</v>
      </c>
      <c r="B20" s="28">
        <f t="shared" si="3"/>
        <v>378</v>
      </c>
      <c r="C20" s="29">
        <v>1</v>
      </c>
      <c r="D20" s="29">
        <v>39</v>
      </c>
      <c r="E20" s="29">
        <v>62</v>
      </c>
      <c r="F20" s="29">
        <v>140</v>
      </c>
      <c r="G20" s="29">
        <v>84</v>
      </c>
      <c r="H20" s="29">
        <v>34</v>
      </c>
      <c r="I20" s="29">
        <v>16</v>
      </c>
      <c r="J20" s="29">
        <v>2</v>
      </c>
      <c r="K20" s="29">
        <v>0</v>
      </c>
      <c r="L20" s="29">
        <v>0</v>
      </c>
    </row>
    <row r="21" spans="1:12" ht="14.25">
      <c r="A21" s="7" t="s">
        <v>14</v>
      </c>
      <c r="B21" s="28">
        <f t="shared" si="3"/>
        <v>346</v>
      </c>
      <c r="C21" s="29">
        <v>3</v>
      </c>
      <c r="D21" s="29">
        <v>30</v>
      </c>
      <c r="E21" s="29">
        <v>50</v>
      </c>
      <c r="F21" s="29">
        <v>130</v>
      </c>
      <c r="G21" s="29">
        <v>75</v>
      </c>
      <c r="H21" s="29">
        <v>39</v>
      </c>
      <c r="I21" s="29">
        <v>12</v>
      </c>
      <c r="J21" s="29">
        <v>7</v>
      </c>
      <c r="K21" s="29">
        <v>0</v>
      </c>
      <c r="L21" s="29">
        <v>0</v>
      </c>
    </row>
    <row r="22" spans="1:12" ht="14.25">
      <c r="A22" s="7" t="s">
        <v>15</v>
      </c>
      <c r="B22" s="28">
        <f t="shared" si="3"/>
        <v>563</v>
      </c>
      <c r="C22" s="29">
        <v>4</v>
      </c>
      <c r="D22" s="29">
        <v>47</v>
      </c>
      <c r="E22" s="29">
        <v>97</v>
      </c>
      <c r="F22" s="29">
        <v>243</v>
      </c>
      <c r="G22" s="29">
        <v>107</v>
      </c>
      <c r="H22" s="29">
        <v>41</v>
      </c>
      <c r="I22" s="29">
        <v>22</v>
      </c>
      <c r="J22" s="29">
        <v>2</v>
      </c>
      <c r="K22" s="29">
        <v>0</v>
      </c>
      <c r="L22" s="29">
        <v>0</v>
      </c>
    </row>
    <row r="23" spans="1:12" ht="14.25">
      <c r="A23" s="7" t="s">
        <v>16</v>
      </c>
      <c r="B23" s="28">
        <f t="shared" si="3"/>
        <v>468</v>
      </c>
      <c r="C23" s="29">
        <v>3</v>
      </c>
      <c r="D23" s="29">
        <v>54</v>
      </c>
      <c r="E23" s="29">
        <v>86</v>
      </c>
      <c r="F23" s="29">
        <v>203</v>
      </c>
      <c r="G23" s="29">
        <v>71</v>
      </c>
      <c r="H23" s="29">
        <v>24</v>
      </c>
      <c r="I23" s="29">
        <v>20</v>
      </c>
      <c r="J23" s="29">
        <v>7</v>
      </c>
      <c r="K23" s="29">
        <v>0</v>
      </c>
      <c r="L23" s="29">
        <v>0</v>
      </c>
    </row>
    <row r="24" spans="1:12" ht="14.25">
      <c r="A24" s="7" t="s">
        <v>17</v>
      </c>
      <c r="B24" s="28">
        <f t="shared" si="3"/>
        <v>230</v>
      </c>
      <c r="C24" s="29">
        <v>1</v>
      </c>
      <c r="D24" s="29">
        <v>19</v>
      </c>
      <c r="E24" s="29">
        <v>42</v>
      </c>
      <c r="F24" s="29">
        <v>93</v>
      </c>
      <c r="G24" s="29">
        <v>41</v>
      </c>
      <c r="H24" s="29">
        <v>22</v>
      </c>
      <c r="I24" s="29">
        <v>8</v>
      </c>
      <c r="J24" s="29">
        <v>4</v>
      </c>
      <c r="K24" s="29">
        <v>0</v>
      </c>
      <c r="L24" s="29">
        <v>0</v>
      </c>
    </row>
    <row r="25" spans="1:12" ht="14.25">
      <c r="A25" s="7" t="s">
        <v>18</v>
      </c>
      <c r="B25" s="28">
        <f t="shared" si="3"/>
        <v>278</v>
      </c>
      <c r="C25" s="29">
        <v>1</v>
      </c>
      <c r="D25" s="29">
        <v>21</v>
      </c>
      <c r="E25" s="29">
        <v>53</v>
      </c>
      <c r="F25" s="29">
        <v>111</v>
      </c>
      <c r="G25" s="29">
        <v>52</v>
      </c>
      <c r="H25" s="29">
        <v>20</v>
      </c>
      <c r="I25" s="29">
        <v>15</v>
      </c>
      <c r="J25" s="29">
        <v>5</v>
      </c>
      <c r="K25" s="29">
        <v>0</v>
      </c>
      <c r="L25" s="29">
        <v>0</v>
      </c>
    </row>
    <row r="26" spans="1:12" ht="14.25">
      <c r="A26" s="7" t="s">
        <v>19</v>
      </c>
      <c r="B26" s="28">
        <f t="shared" si="3"/>
        <v>221</v>
      </c>
      <c r="C26" s="29">
        <v>1</v>
      </c>
      <c r="D26" s="29">
        <v>17</v>
      </c>
      <c r="E26" s="29">
        <v>40</v>
      </c>
      <c r="F26" s="29">
        <v>70</v>
      </c>
      <c r="G26" s="29">
        <v>46</v>
      </c>
      <c r="H26" s="29">
        <v>22</v>
      </c>
      <c r="I26" s="29">
        <v>14</v>
      </c>
      <c r="J26" s="29">
        <v>11</v>
      </c>
      <c r="K26" s="29">
        <v>0</v>
      </c>
      <c r="L26" s="29">
        <v>0</v>
      </c>
    </row>
    <row r="27" spans="1:12" ht="14.25">
      <c r="A27" s="7" t="s">
        <v>20</v>
      </c>
      <c r="B27" s="28">
        <f t="shared" si="3"/>
        <v>202</v>
      </c>
      <c r="C27" s="29">
        <v>4</v>
      </c>
      <c r="D27" s="29">
        <v>13</v>
      </c>
      <c r="E27" s="29">
        <v>40</v>
      </c>
      <c r="F27" s="29">
        <v>80</v>
      </c>
      <c r="G27" s="29">
        <v>34</v>
      </c>
      <c r="H27" s="29">
        <v>22</v>
      </c>
      <c r="I27" s="29">
        <v>7</v>
      </c>
      <c r="J27" s="29">
        <v>2</v>
      </c>
      <c r="K27" s="29">
        <v>0</v>
      </c>
      <c r="L27" s="29">
        <v>0</v>
      </c>
    </row>
    <row r="28" spans="1:12" ht="14.25">
      <c r="A28" s="7" t="s">
        <v>21</v>
      </c>
      <c r="B28" s="28">
        <f t="shared" si="3"/>
        <v>187</v>
      </c>
      <c r="C28" s="29">
        <v>0</v>
      </c>
      <c r="D28" s="29">
        <v>12</v>
      </c>
      <c r="E28" s="29">
        <v>31</v>
      </c>
      <c r="F28" s="29">
        <v>69</v>
      </c>
      <c r="G28" s="29">
        <v>41</v>
      </c>
      <c r="H28" s="29">
        <v>21</v>
      </c>
      <c r="I28" s="29">
        <v>13</v>
      </c>
      <c r="J28" s="29">
        <v>0</v>
      </c>
      <c r="K28" s="29">
        <v>0</v>
      </c>
      <c r="L28" s="29">
        <v>0</v>
      </c>
    </row>
    <row r="29" spans="1:12" ht="14.25">
      <c r="A29" s="7" t="s">
        <v>22</v>
      </c>
      <c r="B29" s="28">
        <f t="shared" si="3"/>
        <v>759</v>
      </c>
      <c r="C29" s="29">
        <v>3</v>
      </c>
      <c r="D29" s="29">
        <v>53</v>
      </c>
      <c r="E29" s="29">
        <v>113</v>
      </c>
      <c r="F29" s="29">
        <v>262</v>
      </c>
      <c r="G29" s="29">
        <v>160</v>
      </c>
      <c r="H29" s="29">
        <v>104</v>
      </c>
      <c r="I29" s="29">
        <v>50</v>
      </c>
      <c r="J29" s="29">
        <v>13</v>
      </c>
      <c r="K29" s="29">
        <v>1</v>
      </c>
      <c r="L29" s="29">
        <v>0</v>
      </c>
    </row>
    <row r="30" spans="1:12" ht="14.25">
      <c r="A30" s="7" t="s">
        <v>23</v>
      </c>
      <c r="B30" s="28">
        <f t="shared" si="3"/>
        <v>4067</v>
      </c>
      <c r="C30" s="29">
        <v>26</v>
      </c>
      <c r="D30" s="29">
        <v>383</v>
      </c>
      <c r="E30" s="29">
        <v>587</v>
      </c>
      <c r="F30" s="28">
        <v>1445</v>
      </c>
      <c r="G30" s="29">
        <v>865</v>
      </c>
      <c r="H30" s="29">
        <v>452</v>
      </c>
      <c r="I30" s="29">
        <v>257</v>
      </c>
      <c r="J30" s="29">
        <v>51</v>
      </c>
      <c r="K30" s="29">
        <v>1</v>
      </c>
      <c r="L30" s="29">
        <v>0</v>
      </c>
    </row>
    <row r="31" spans="1:12" ht="14.25">
      <c r="A31" s="7" t="s">
        <v>95</v>
      </c>
      <c r="B31" s="28">
        <f t="shared" si="3"/>
        <v>128</v>
      </c>
      <c r="C31" s="29">
        <v>0</v>
      </c>
      <c r="D31" s="29">
        <v>7</v>
      </c>
      <c r="E31" s="29">
        <v>22</v>
      </c>
      <c r="F31" s="29">
        <v>46</v>
      </c>
      <c r="G31" s="29">
        <v>34</v>
      </c>
      <c r="H31" s="29">
        <v>11</v>
      </c>
      <c r="I31" s="29">
        <v>6</v>
      </c>
      <c r="J31" s="29">
        <v>2</v>
      </c>
      <c r="K31" s="29">
        <v>0</v>
      </c>
      <c r="L31" s="29">
        <v>0</v>
      </c>
    </row>
    <row r="32" spans="1:12" ht="14.25">
      <c r="A32" s="7" t="s">
        <v>24</v>
      </c>
      <c r="B32" s="28">
        <f t="shared" si="3"/>
        <v>191</v>
      </c>
      <c r="C32" s="29">
        <v>0</v>
      </c>
      <c r="D32" s="29">
        <v>11</v>
      </c>
      <c r="E32" s="29">
        <v>36</v>
      </c>
      <c r="F32" s="29">
        <v>79</v>
      </c>
      <c r="G32" s="29">
        <v>39</v>
      </c>
      <c r="H32" s="29">
        <v>17</v>
      </c>
      <c r="I32" s="29">
        <v>6</v>
      </c>
      <c r="J32" s="29">
        <v>3</v>
      </c>
      <c r="K32" s="29">
        <v>0</v>
      </c>
      <c r="L32" s="29">
        <v>0</v>
      </c>
    </row>
    <row r="33" spans="1:12" ht="14.25">
      <c r="A33" s="7" t="s">
        <v>25</v>
      </c>
      <c r="B33" s="28">
        <f t="shared" si="3"/>
        <v>271</v>
      </c>
      <c r="C33" s="29">
        <v>0</v>
      </c>
      <c r="D33" s="29">
        <v>30</v>
      </c>
      <c r="E33" s="29">
        <v>48</v>
      </c>
      <c r="F33" s="29">
        <v>117</v>
      </c>
      <c r="G33" s="29">
        <v>49</v>
      </c>
      <c r="H33" s="29">
        <v>19</v>
      </c>
      <c r="I33" s="29">
        <v>7</v>
      </c>
      <c r="J33" s="29">
        <v>0</v>
      </c>
      <c r="K33" s="29">
        <v>0</v>
      </c>
      <c r="L33" s="29">
        <v>1</v>
      </c>
    </row>
    <row r="34" spans="1:12" ht="14.25">
      <c r="A34" s="7" t="s">
        <v>26</v>
      </c>
      <c r="B34" s="28">
        <f t="shared" si="3"/>
        <v>211</v>
      </c>
      <c r="C34" s="29">
        <v>1</v>
      </c>
      <c r="D34" s="29">
        <v>25</v>
      </c>
      <c r="E34" s="29">
        <v>27</v>
      </c>
      <c r="F34" s="29">
        <v>82</v>
      </c>
      <c r="G34" s="29">
        <v>42</v>
      </c>
      <c r="H34" s="29">
        <v>23</v>
      </c>
      <c r="I34" s="29">
        <v>10</v>
      </c>
      <c r="J34" s="29">
        <v>1</v>
      </c>
      <c r="K34" s="29">
        <v>0</v>
      </c>
      <c r="L34" s="29">
        <v>0</v>
      </c>
    </row>
    <row r="35" spans="1:12" ht="14.25">
      <c r="A35" s="7" t="s">
        <v>27</v>
      </c>
      <c r="B35" s="28">
        <f t="shared" si="3"/>
        <v>155</v>
      </c>
      <c r="C35" s="29">
        <v>0</v>
      </c>
      <c r="D35" s="29">
        <v>12</v>
      </c>
      <c r="E35" s="29">
        <v>22</v>
      </c>
      <c r="F35" s="29">
        <v>47</v>
      </c>
      <c r="G35" s="29">
        <v>40</v>
      </c>
      <c r="H35" s="29">
        <v>19</v>
      </c>
      <c r="I35" s="29">
        <v>12</v>
      </c>
      <c r="J35" s="29">
        <v>3</v>
      </c>
      <c r="K35" s="29">
        <v>0</v>
      </c>
      <c r="L35" s="29">
        <v>0</v>
      </c>
    </row>
    <row r="36" spans="1:12" ht="14.25">
      <c r="A36" s="7" t="s">
        <v>96</v>
      </c>
      <c r="B36" s="28">
        <f t="shared" si="3"/>
        <v>11</v>
      </c>
      <c r="C36" s="29">
        <v>0</v>
      </c>
      <c r="D36" s="29">
        <v>1</v>
      </c>
      <c r="E36" s="29">
        <v>3</v>
      </c>
      <c r="F36" s="29">
        <v>3</v>
      </c>
      <c r="G36" s="29">
        <v>2</v>
      </c>
      <c r="H36" s="29">
        <v>1</v>
      </c>
      <c r="I36" s="29">
        <v>1</v>
      </c>
      <c r="J36" s="29">
        <v>0</v>
      </c>
      <c r="K36" s="29">
        <v>0</v>
      </c>
      <c r="L36" s="29">
        <v>0</v>
      </c>
    </row>
    <row r="37" spans="1:12" ht="14.25">
      <c r="A37" s="7" t="s">
        <v>28</v>
      </c>
      <c r="B37" s="28">
        <f t="shared" si="3"/>
        <v>244</v>
      </c>
      <c r="C37" s="29">
        <v>0</v>
      </c>
      <c r="D37" s="29">
        <v>30</v>
      </c>
      <c r="E37" s="29">
        <v>44</v>
      </c>
      <c r="F37" s="29">
        <v>92</v>
      </c>
      <c r="G37" s="29">
        <v>43</v>
      </c>
      <c r="H37" s="29">
        <v>20</v>
      </c>
      <c r="I37" s="29">
        <v>13</v>
      </c>
      <c r="J37" s="29">
        <v>2</v>
      </c>
      <c r="K37" s="29">
        <v>0</v>
      </c>
      <c r="L37" s="29">
        <v>0</v>
      </c>
    </row>
    <row r="38" spans="1:12" ht="14.25">
      <c r="A38" s="7" t="s">
        <v>29</v>
      </c>
      <c r="B38" s="28">
        <f t="shared" si="3"/>
        <v>426</v>
      </c>
      <c r="C38" s="29">
        <v>0</v>
      </c>
      <c r="D38" s="29">
        <v>36</v>
      </c>
      <c r="E38" s="29">
        <v>64</v>
      </c>
      <c r="F38" s="29">
        <v>186</v>
      </c>
      <c r="G38" s="29">
        <v>78</v>
      </c>
      <c r="H38" s="29">
        <v>37</v>
      </c>
      <c r="I38" s="29">
        <v>22</v>
      </c>
      <c r="J38" s="29">
        <v>3</v>
      </c>
      <c r="K38" s="29">
        <v>0</v>
      </c>
      <c r="L38" s="29">
        <v>0</v>
      </c>
    </row>
    <row r="39" spans="1:12" ht="14.25">
      <c r="A39" s="7" t="s">
        <v>30</v>
      </c>
      <c r="B39" s="28">
        <f t="shared" si="3"/>
        <v>87</v>
      </c>
      <c r="C39" s="29">
        <v>0</v>
      </c>
      <c r="D39" s="29">
        <v>6</v>
      </c>
      <c r="E39" s="29">
        <v>17</v>
      </c>
      <c r="F39" s="29">
        <v>37</v>
      </c>
      <c r="G39" s="29">
        <v>15</v>
      </c>
      <c r="H39" s="29">
        <v>6</v>
      </c>
      <c r="I39" s="29">
        <v>5</v>
      </c>
      <c r="J39" s="29">
        <v>1</v>
      </c>
      <c r="K39" s="29">
        <v>0</v>
      </c>
      <c r="L39" s="29">
        <v>0</v>
      </c>
    </row>
    <row r="40" spans="1:12" ht="14.25">
      <c r="A40" s="7" t="s">
        <v>31</v>
      </c>
      <c r="B40" s="28">
        <f t="shared" si="3"/>
        <v>204</v>
      </c>
      <c r="C40" s="29">
        <v>1</v>
      </c>
      <c r="D40" s="29">
        <v>12</v>
      </c>
      <c r="E40" s="29">
        <v>45</v>
      </c>
      <c r="F40" s="29">
        <v>77</v>
      </c>
      <c r="G40" s="29">
        <v>47</v>
      </c>
      <c r="H40" s="29">
        <v>13</v>
      </c>
      <c r="I40" s="29">
        <v>3</v>
      </c>
      <c r="J40" s="29">
        <v>6</v>
      </c>
      <c r="K40" s="29">
        <v>0</v>
      </c>
      <c r="L40" s="29">
        <v>0</v>
      </c>
    </row>
    <row r="41" spans="1:12" ht="14.25">
      <c r="A41" s="7" t="s">
        <v>32</v>
      </c>
      <c r="B41" s="28">
        <f t="shared" si="3"/>
        <v>247</v>
      </c>
      <c r="C41" s="29">
        <v>0</v>
      </c>
      <c r="D41" s="29">
        <v>23</v>
      </c>
      <c r="E41" s="29">
        <v>34</v>
      </c>
      <c r="F41" s="29">
        <v>102</v>
      </c>
      <c r="G41" s="29">
        <v>45</v>
      </c>
      <c r="H41" s="29">
        <v>26</v>
      </c>
      <c r="I41" s="29">
        <v>14</v>
      </c>
      <c r="J41" s="29">
        <v>3</v>
      </c>
      <c r="K41" s="29">
        <v>0</v>
      </c>
      <c r="L41" s="29">
        <v>0</v>
      </c>
    </row>
    <row r="42" spans="1:12" ht="14.25">
      <c r="A42" s="7" t="s">
        <v>33</v>
      </c>
      <c r="B42" s="28">
        <f t="shared" si="3"/>
        <v>3533</v>
      </c>
      <c r="C42" s="29">
        <v>19</v>
      </c>
      <c r="D42" s="29">
        <v>360</v>
      </c>
      <c r="E42" s="29">
        <v>520</v>
      </c>
      <c r="F42" s="28">
        <v>1265</v>
      </c>
      <c r="G42" s="29">
        <v>720</v>
      </c>
      <c r="H42" s="29">
        <v>433</v>
      </c>
      <c r="I42" s="29">
        <v>168</v>
      </c>
      <c r="J42" s="29">
        <v>47</v>
      </c>
      <c r="K42" s="29">
        <v>1</v>
      </c>
      <c r="L42" s="29">
        <v>0</v>
      </c>
    </row>
    <row r="43" spans="1:12" ht="14.25">
      <c r="A43" s="7" t="s">
        <v>34</v>
      </c>
      <c r="B43" s="28">
        <f t="shared" si="3"/>
        <v>244</v>
      </c>
      <c r="C43" s="29">
        <v>0</v>
      </c>
      <c r="D43" s="29">
        <v>16</v>
      </c>
      <c r="E43" s="29">
        <v>39</v>
      </c>
      <c r="F43" s="29">
        <v>99</v>
      </c>
      <c r="G43" s="29">
        <v>52</v>
      </c>
      <c r="H43" s="29">
        <v>23</v>
      </c>
      <c r="I43" s="29">
        <v>13</v>
      </c>
      <c r="J43" s="29">
        <v>2</v>
      </c>
      <c r="K43" s="29">
        <v>0</v>
      </c>
      <c r="L43" s="29">
        <v>0</v>
      </c>
    </row>
    <row r="44" spans="1:12" ht="14.25">
      <c r="A44" s="7" t="s">
        <v>35</v>
      </c>
      <c r="B44" s="28">
        <f t="shared" si="3"/>
        <v>3195</v>
      </c>
      <c r="C44" s="29">
        <v>10</v>
      </c>
      <c r="D44" s="29">
        <v>175</v>
      </c>
      <c r="E44" s="29">
        <v>329</v>
      </c>
      <c r="F44" s="29">
        <v>958</v>
      </c>
      <c r="G44" s="29">
        <v>757</v>
      </c>
      <c r="H44" s="29">
        <v>547</v>
      </c>
      <c r="I44" s="29">
        <v>333</v>
      </c>
      <c r="J44" s="29">
        <v>83</v>
      </c>
      <c r="K44" s="29">
        <v>3</v>
      </c>
      <c r="L44" s="29">
        <v>0</v>
      </c>
    </row>
    <row r="45" spans="1:12" ht="14.25">
      <c r="A45" s="7" t="s">
        <v>36</v>
      </c>
      <c r="B45" s="28">
        <f t="shared" si="3"/>
        <v>914</v>
      </c>
      <c r="C45" s="29">
        <v>4</v>
      </c>
      <c r="D45" s="29">
        <v>89</v>
      </c>
      <c r="E45" s="29">
        <v>175</v>
      </c>
      <c r="F45" s="29">
        <v>345</v>
      </c>
      <c r="G45" s="29">
        <v>167</v>
      </c>
      <c r="H45" s="29">
        <v>77</v>
      </c>
      <c r="I45" s="29">
        <v>44</v>
      </c>
      <c r="J45" s="29">
        <v>13</v>
      </c>
      <c r="K45" s="29">
        <v>0</v>
      </c>
      <c r="L45" s="29">
        <v>0</v>
      </c>
    </row>
    <row r="46" spans="1:12" ht="14.25">
      <c r="A46" s="7" t="s">
        <v>37</v>
      </c>
      <c r="B46" s="28">
        <f t="shared" si="3"/>
        <v>1009</v>
      </c>
      <c r="C46" s="29">
        <v>4</v>
      </c>
      <c r="D46" s="29">
        <v>76</v>
      </c>
      <c r="E46" s="29">
        <v>175</v>
      </c>
      <c r="F46" s="29">
        <v>371</v>
      </c>
      <c r="G46" s="29">
        <v>198</v>
      </c>
      <c r="H46" s="29">
        <v>111</v>
      </c>
      <c r="I46" s="29">
        <v>55</v>
      </c>
      <c r="J46" s="29">
        <v>17</v>
      </c>
      <c r="K46" s="29">
        <v>1</v>
      </c>
      <c r="L46" s="29">
        <v>1</v>
      </c>
    </row>
    <row r="47" spans="1:12" ht="14.25">
      <c r="A47" s="7" t="s">
        <v>38</v>
      </c>
      <c r="B47" s="28">
        <f t="shared" si="3"/>
        <v>2346</v>
      </c>
      <c r="C47" s="29">
        <v>11</v>
      </c>
      <c r="D47" s="29">
        <v>217</v>
      </c>
      <c r="E47" s="29">
        <v>365</v>
      </c>
      <c r="F47" s="29">
        <v>850</v>
      </c>
      <c r="G47" s="29">
        <v>476</v>
      </c>
      <c r="H47" s="29">
        <v>264</v>
      </c>
      <c r="I47" s="29">
        <v>131</v>
      </c>
      <c r="J47" s="29">
        <v>28</v>
      </c>
      <c r="K47" s="29">
        <v>3</v>
      </c>
      <c r="L47" s="29">
        <v>1</v>
      </c>
    </row>
    <row r="48" spans="1:12" ht="14.25">
      <c r="A48" s="7" t="s">
        <v>39</v>
      </c>
      <c r="B48" s="28">
        <f t="shared" si="3"/>
        <v>317</v>
      </c>
      <c r="C48" s="29">
        <v>0</v>
      </c>
      <c r="D48" s="29">
        <v>30</v>
      </c>
      <c r="E48" s="29">
        <v>56</v>
      </c>
      <c r="F48" s="29">
        <v>125</v>
      </c>
      <c r="G48" s="29">
        <v>56</v>
      </c>
      <c r="H48" s="29">
        <v>33</v>
      </c>
      <c r="I48" s="29">
        <v>14</v>
      </c>
      <c r="J48" s="29">
        <v>3</v>
      </c>
      <c r="K48" s="29">
        <v>0</v>
      </c>
      <c r="L48" s="29">
        <v>0</v>
      </c>
    </row>
    <row r="49" spans="1:12" ht="14.25">
      <c r="A49" s="7" t="s">
        <v>40</v>
      </c>
      <c r="B49" s="28">
        <f t="shared" si="3"/>
        <v>1290</v>
      </c>
      <c r="C49" s="29">
        <v>5</v>
      </c>
      <c r="D49" s="29">
        <v>104</v>
      </c>
      <c r="E49" s="29">
        <v>182</v>
      </c>
      <c r="F49" s="29">
        <v>450</v>
      </c>
      <c r="G49" s="29">
        <v>263</v>
      </c>
      <c r="H49" s="29">
        <v>181</v>
      </c>
      <c r="I49" s="29">
        <v>89</v>
      </c>
      <c r="J49" s="29">
        <v>16</v>
      </c>
      <c r="K49" s="29">
        <v>0</v>
      </c>
      <c r="L49" s="29">
        <v>0</v>
      </c>
    </row>
    <row r="50" spans="1:12" ht="14.25">
      <c r="A50" s="7" t="s">
        <v>41</v>
      </c>
      <c r="B50" s="28">
        <f t="shared" si="3"/>
        <v>219</v>
      </c>
      <c r="C50" s="29">
        <v>1</v>
      </c>
      <c r="D50" s="29">
        <v>19</v>
      </c>
      <c r="E50" s="29">
        <v>35</v>
      </c>
      <c r="F50" s="29">
        <v>84</v>
      </c>
      <c r="G50" s="29">
        <v>48</v>
      </c>
      <c r="H50" s="29">
        <v>20</v>
      </c>
      <c r="I50" s="29">
        <v>8</v>
      </c>
      <c r="J50" s="29">
        <v>3</v>
      </c>
      <c r="K50" s="29">
        <v>1</v>
      </c>
      <c r="L50" s="29">
        <v>0</v>
      </c>
    </row>
    <row r="51" spans="1:12" ht="14.25">
      <c r="A51" s="7" t="s">
        <v>42</v>
      </c>
      <c r="B51" s="28">
        <f t="shared" si="3"/>
        <v>587</v>
      </c>
      <c r="C51" s="29">
        <v>3</v>
      </c>
      <c r="D51" s="29">
        <v>46</v>
      </c>
      <c r="E51" s="29">
        <v>103</v>
      </c>
      <c r="F51" s="29">
        <v>228</v>
      </c>
      <c r="G51" s="29">
        <v>103</v>
      </c>
      <c r="H51" s="29">
        <v>63</v>
      </c>
      <c r="I51" s="29">
        <v>34</v>
      </c>
      <c r="J51" s="29">
        <v>7</v>
      </c>
      <c r="K51" s="29">
        <v>0</v>
      </c>
      <c r="L51" s="29">
        <v>0</v>
      </c>
    </row>
    <row r="52" spans="1:12" ht="14.25">
      <c r="A52" s="7" t="s">
        <v>43</v>
      </c>
      <c r="B52" s="28">
        <f t="shared" si="3"/>
        <v>202</v>
      </c>
      <c r="C52" s="29">
        <v>1</v>
      </c>
      <c r="D52" s="29">
        <v>14</v>
      </c>
      <c r="E52" s="29">
        <v>28</v>
      </c>
      <c r="F52" s="29">
        <v>87</v>
      </c>
      <c r="G52" s="29">
        <v>37</v>
      </c>
      <c r="H52" s="29">
        <v>22</v>
      </c>
      <c r="I52" s="29">
        <v>11</v>
      </c>
      <c r="J52" s="29">
        <v>2</v>
      </c>
      <c r="K52" s="29">
        <v>0</v>
      </c>
      <c r="L52" s="29">
        <v>0</v>
      </c>
    </row>
    <row r="53" spans="1:12" ht="14.25">
      <c r="A53" s="7" t="s">
        <v>44</v>
      </c>
      <c r="B53" s="28">
        <f t="shared" si="3"/>
        <v>91</v>
      </c>
      <c r="C53" s="29">
        <v>0</v>
      </c>
      <c r="D53" s="29">
        <v>1</v>
      </c>
      <c r="E53" s="29">
        <v>8</v>
      </c>
      <c r="F53" s="29">
        <v>32</v>
      </c>
      <c r="G53" s="29">
        <v>20</v>
      </c>
      <c r="H53" s="29">
        <v>18</v>
      </c>
      <c r="I53" s="29">
        <v>9</v>
      </c>
      <c r="J53" s="29">
        <v>2</v>
      </c>
      <c r="K53" s="29">
        <v>0</v>
      </c>
      <c r="L53" s="29">
        <v>1</v>
      </c>
    </row>
    <row r="54" spans="1:12" ht="14.25">
      <c r="A54" s="7" t="s">
        <v>45</v>
      </c>
      <c r="B54" s="28">
        <f t="shared" si="3"/>
        <v>614</v>
      </c>
      <c r="C54" s="29">
        <v>4</v>
      </c>
      <c r="D54" s="29">
        <v>40</v>
      </c>
      <c r="E54" s="29">
        <v>104</v>
      </c>
      <c r="F54" s="29">
        <v>236</v>
      </c>
      <c r="G54" s="29">
        <v>133</v>
      </c>
      <c r="H54" s="29">
        <v>65</v>
      </c>
      <c r="I54" s="29">
        <v>24</v>
      </c>
      <c r="J54" s="29">
        <v>7</v>
      </c>
      <c r="K54" s="29">
        <v>0</v>
      </c>
      <c r="L54" s="29">
        <v>1</v>
      </c>
    </row>
    <row r="55" spans="1:12" ht="14.25">
      <c r="A55" s="7" t="s">
        <v>46</v>
      </c>
      <c r="B55" s="28">
        <f t="shared" si="3"/>
        <v>720</v>
      </c>
      <c r="C55" s="29">
        <v>5</v>
      </c>
      <c r="D55" s="29">
        <v>49</v>
      </c>
      <c r="E55" s="29">
        <v>86</v>
      </c>
      <c r="F55" s="29">
        <v>208</v>
      </c>
      <c r="G55" s="29">
        <v>186</v>
      </c>
      <c r="H55" s="29">
        <v>105</v>
      </c>
      <c r="I55" s="29">
        <v>63</v>
      </c>
      <c r="J55" s="29">
        <v>17</v>
      </c>
      <c r="K55" s="29">
        <v>1</v>
      </c>
      <c r="L55" s="29">
        <v>0</v>
      </c>
    </row>
    <row r="56" spans="1:12" ht="14.25">
      <c r="A56" s="7" t="s">
        <v>47</v>
      </c>
      <c r="B56" s="28">
        <f t="shared" si="3"/>
        <v>446</v>
      </c>
      <c r="C56" s="29">
        <v>1</v>
      </c>
      <c r="D56" s="29">
        <v>31</v>
      </c>
      <c r="E56" s="29">
        <v>70</v>
      </c>
      <c r="F56" s="29">
        <v>186</v>
      </c>
      <c r="G56" s="29">
        <v>87</v>
      </c>
      <c r="H56" s="29">
        <v>46</v>
      </c>
      <c r="I56" s="29">
        <v>19</v>
      </c>
      <c r="J56" s="29">
        <v>5</v>
      </c>
      <c r="K56" s="29">
        <v>1</v>
      </c>
      <c r="L56" s="29">
        <v>0</v>
      </c>
    </row>
    <row r="57" spans="1:12" ht="14.25">
      <c r="A57" s="7" t="s">
        <v>48</v>
      </c>
      <c r="B57" s="28">
        <f t="shared" si="3"/>
        <v>493</v>
      </c>
      <c r="C57" s="29">
        <v>0</v>
      </c>
      <c r="D57" s="29">
        <v>31</v>
      </c>
      <c r="E57" s="29">
        <v>66</v>
      </c>
      <c r="F57" s="29">
        <v>174</v>
      </c>
      <c r="G57" s="29">
        <v>109</v>
      </c>
      <c r="H57" s="29">
        <v>81</v>
      </c>
      <c r="I57" s="29">
        <v>30</v>
      </c>
      <c r="J57" s="29">
        <v>1</v>
      </c>
      <c r="K57" s="29">
        <v>0</v>
      </c>
      <c r="L57" s="29">
        <v>1</v>
      </c>
    </row>
    <row r="58" spans="1:12" ht="14.25">
      <c r="A58" s="7" t="s">
        <v>49</v>
      </c>
      <c r="B58" s="28">
        <f t="shared" si="3"/>
        <v>633</v>
      </c>
      <c r="C58" s="29">
        <v>2</v>
      </c>
      <c r="D58" s="29">
        <v>56</v>
      </c>
      <c r="E58" s="29">
        <v>88</v>
      </c>
      <c r="F58" s="29">
        <v>240</v>
      </c>
      <c r="G58" s="29">
        <v>130</v>
      </c>
      <c r="H58" s="29">
        <v>72</v>
      </c>
      <c r="I58" s="29">
        <v>36</v>
      </c>
      <c r="J58" s="29">
        <v>9</v>
      </c>
      <c r="K58" s="29">
        <v>0</v>
      </c>
      <c r="L58" s="29">
        <v>0</v>
      </c>
    </row>
    <row r="59" spans="1:12" ht="14.25">
      <c r="A59" s="7" t="s">
        <v>50</v>
      </c>
      <c r="B59" s="28">
        <f t="shared" si="3"/>
        <v>86</v>
      </c>
      <c r="C59" s="29">
        <v>0</v>
      </c>
      <c r="D59" s="29">
        <v>5</v>
      </c>
      <c r="E59" s="29">
        <v>12</v>
      </c>
      <c r="F59" s="29">
        <v>34</v>
      </c>
      <c r="G59" s="29">
        <v>20</v>
      </c>
      <c r="H59" s="29">
        <v>10</v>
      </c>
      <c r="I59" s="29">
        <v>3</v>
      </c>
      <c r="J59" s="29">
        <v>2</v>
      </c>
      <c r="K59" s="29">
        <v>0</v>
      </c>
      <c r="L59" s="29">
        <v>0</v>
      </c>
    </row>
    <row r="60" spans="1:12" ht="14.25">
      <c r="A60" s="7" t="s">
        <v>51</v>
      </c>
      <c r="B60" s="28">
        <f t="shared" si="3"/>
        <v>67</v>
      </c>
      <c r="C60" s="29">
        <v>0</v>
      </c>
      <c r="D60" s="29">
        <v>5</v>
      </c>
      <c r="E60" s="29">
        <v>17</v>
      </c>
      <c r="F60" s="29">
        <v>24</v>
      </c>
      <c r="G60" s="29">
        <v>12</v>
      </c>
      <c r="H60" s="29">
        <v>5</v>
      </c>
      <c r="I60" s="29">
        <v>4</v>
      </c>
      <c r="J60" s="29">
        <v>0</v>
      </c>
      <c r="K60" s="29">
        <v>0</v>
      </c>
      <c r="L60" s="29">
        <v>0</v>
      </c>
    </row>
    <row r="61" spans="1:12" ht="14.25">
      <c r="A61" s="7" t="s">
        <v>52</v>
      </c>
      <c r="B61" s="28">
        <f t="shared" si="3"/>
        <v>105</v>
      </c>
      <c r="C61" s="29">
        <v>0</v>
      </c>
      <c r="D61" s="29">
        <v>10</v>
      </c>
      <c r="E61" s="29">
        <v>16</v>
      </c>
      <c r="F61" s="29">
        <v>39</v>
      </c>
      <c r="G61" s="29">
        <v>22</v>
      </c>
      <c r="H61" s="29">
        <v>11</v>
      </c>
      <c r="I61" s="29">
        <v>5</v>
      </c>
      <c r="J61" s="29">
        <v>2</v>
      </c>
      <c r="K61" s="29">
        <v>0</v>
      </c>
      <c r="L61" s="29">
        <v>0</v>
      </c>
    </row>
    <row r="62" spans="1:12" ht="14.25">
      <c r="A62" s="7" t="s">
        <v>53</v>
      </c>
      <c r="B62" s="28">
        <f t="shared" si="3"/>
        <v>455</v>
      </c>
      <c r="C62" s="29">
        <v>1</v>
      </c>
      <c r="D62" s="29">
        <v>35</v>
      </c>
      <c r="E62" s="29">
        <v>66</v>
      </c>
      <c r="F62" s="29">
        <v>188</v>
      </c>
      <c r="G62" s="29">
        <v>89</v>
      </c>
      <c r="H62" s="29">
        <v>60</v>
      </c>
      <c r="I62" s="29">
        <v>14</v>
      </c>
      <c r="J62" s="29">
        <v>2</v>
      </c>
      <c r="K62" s="29">
        <v>0</v>
      </c>
      <c r="L62" s="29">
        <v>0</v>
      </c>
    </row>
    <row r="63" spans="1:12" ht="14.25">
      <c r="A63" s="7" t="s">
        <v>54</v>
      </c>
      <c r="B63" s="28">
        <f t="shared" si="3"/>
        <v>4429</v>
      </c>
      <c r="C63" s="29">
        <v>9</v>
      </c>
      <c r="D63" s="29">
        <v>282</v>
      </c>
      <c r="E63" s="29">
        <v>563</v>
      </c>
      <c r="F63" s="28">
        <v>1479</v>
      </c>
      <c r="G63" s="29">
        <v>994</v>
      </c>
      <c r="H63" s="29">
        <v>656</v>
      </c>
      <c r="I63" s="29">
        <v>350</v>
      </c>
      <c r="J63" s="29">
        <v>91</v>
      </c>
      <c r="K63" s="29">
        <v>5</v>
      </c>
      <c r="L63" s="29">
        <v>0</v>
      </c>
    </row>
    <row r="64" spans="1:12" ht="14.25">
      <c r="A64" s="7" t="s">
        <v>55</v>
      </c>
      <c r="B64" s="28">
        <f t="shared" si="3"/>
        <v>377</v>
      </c>
      <c r="C64" s="29">
        <v>0</v>
      </c>
      <c r="D64" s="29">
        <v>33</v>
      </c>
      <c r="E64" s="29">
        <v>71</v>
      </c>
      <c r="F64" s="29">
        <v>132</v>
      </c>
      <c r="G64" s="29">
        <v>73</v>
      </c>
      <c r="H64" s="29">
        <v>40</v>
      </c>
      <c r="I64" s="29">
        <v>22</v>
      </c>
      <c r="J64" s="29">
        <v>6</v>
      </c>
      <c r="K64" s="29">
        <v>0</v>
      </c>
      <c r="L64" s="29">
        <v>0</v>
      </c>
    </row>
    <row r="65" spans="1:12" ht="14.25">
      <c r="A65" s="7" t="s">
        <v>56</v>
      </c>
      <c r="B65" s="28">
        <f t="shared" si="3"/>
        <v>169</v>
      </c>
      <c r="C65" s="29">
        <v>0</v>
      </c>
      <c r="D65" s="29">
        <v>18</v>
      </c>
      <c r="E65" s="29">
        <v>28</v>
      </c>
      <c r="F65" s="29">
        <v>73</v>
      </c>
      <c r="G65" s="29">
        <v>26</v>
      </c>
      <c r="H65" s="29">
        <v>15</v>
      </c>
      <c r="I65" s="29">
        <v>6</v>
      </c>
      <c r="J65" s="29">
        <v>3</v>
      </c>
      <c r="K65" s="29">
        <v>0</v>
      </c>
      <c r="L65" s="29">
        <v>0</v>
      </c>
    </row>
    <row r="66" spans="1:12" ht="14.25">
      <c r="A66" s="7" t="s">
        <v>57</v>
      </c>
      <c r="B66" s="28">
        <f t="shared" si="3"/>
        <v>211</v>
      </c>
      <c r="C66" s="29">
        <v>1</v>
      </c>
      <c r="D66" s="29">
        <v>12</v>
      </c>
      <c r="E66" s="29">
        <v>34</v>
      </c>
      <c r="F66" s="29">
        <v>78</v>
      </c>
      <c r="G66" s="29">
        <v>44</v>
      </c>
      <c r="H66" s="29">
        <v>24</v>
      </c>
      <c r="I66" s="29">
        <v>14</v>
      </c>
      <c r="J66" s="29">
        <v>3</v>
      </c>
      <c r="K66" s="29">
        <v>1</v>
      </c>
      <c r="L66" s="29">
        <v>0</v>
      </c>
    </row>
    <row r="67" spans="1:12" ht="14.25">
      <c r="A67" s="7" t="s">
        <v>58</v>
      </c>
      <c r="B67" s="28">
        <f t="shared" si="3"/>
        <v>603</v>
      </c>
      <c r="C67" s="29">
        <v>1</v>
      </c>
      <c r="D67" s="29">
        <v>41</v>
      </c>
      <c r="E67" s="29">
        <v>85</v>
      </c>
      <c r="F67" s="29">
        <v>203</v>
      </c>
      <c r="G67" s="29">
        <v>117</v>
      </c>
      <c r="H67" s="29">
        <v>79</v>
      </c>
      <c r="I67" s="29">
        <v>59</v>
      </c>
      <c r="J67" s="29">
        <v>18</v>
      </c>
      <c r="K67" s="29">
        <v>0</v>
      </c>
      <c r="L67" s="29">
        <v>0</v>
      </c>
    </row>
    <row r="68" spans="1:12" ht="14.25">
      <c r="A68" s="7" t="s">
        <v>59</v>
      </c>
      <c r="B68" s="28">
        <f t="shared" si="3"/>
        <v>209</v>
      </c>
      <c r="C68" s="29">
        <v>0</v>
      </c>
      <c r="D68" s="29">
        <v>13</v>
      </c>
      <c r="E68" s="29">
        <v>35</v>
      </c>
      <c r="F68" s="29">
        <v>84</v>
      </c>
      <c r="G68" s="29">
        <v>40</v>
      </c>
      <c r="H68" s="29">
        <v>25</v>
      </c>
      <c r="I68" s="29">
        <v>7</v>
      </c>
      <c r="J68" s="29">
        <v>5</v>
      </c>
      <c r="K68" s="29">
        <v>0</v>
      </c>
      <c r="L68" s="29">
        <v>0</v>
      </c>
    </row>
    <row r="69" spans="1:12" ht="14.25">
      <c r="A69" s="7" t="s">
        <v>60</v>
      </c>
      <c r="B69" s="28">
        <f t="shared" si="3"/>
        <v>211</v>
      </c>
      <c r="C69" s="29">
        <v>0</v>
      </c>
      <c r="D69" s="29">
        <v>20</v>
      </c>
      <c r="E69" s="29">
        <v>31</v>
      </c>
      <c r="F69" s="29">
        <v>99</v>
      </c>
      <c r="G69" s="29">
        <v>40</v>
      </c>
      <c r="H69" s="29">
        <v>14</v>
      </c>
      <c r="I69" s="29">
        <v>5</v>
      </c>
      <c r="J69" s="29">
        <v>2</v>
      </c>
      <c r="K69" s="29">
        <v>0</v>
      </c>
      <c r="L69" s="29">
        <v>0</v>
      </c>
    </row>
    <row r="70" spans="1:12" ht="14.25">
      <c r="A70" s="7" t="s">
        <v>61</v>
      </c>
      <c r="B70" s="28">
        <f t="shared" si="3"/>
        <v>396</v>
      </c>
      <c r="C70" s="29">
        <v>1</v>
      </c>
      <c r="D70" s="29">
        <v>27</v>
      </c>
      <c r="E70" s="29">
        <v>66</v>
      </c>
      <c r="F70" s="29">
        <v>160</v>
      </c>
      <c r="G70" s="29">
        <v>73</v>
      </c>
      <c r="H70" s="29">
        <v>45</v>
      </c>
      <c r="I70" s="29">
        <v>21</v>
      </c>
      <c r="J70" s="29">
        <v>3</v>
      </c>
      <c r="K70" s="29">
        <v>0</v>
      </c>
      <c r="L70" s="29">
        <v>0</v>
      </c>
    </row>
    <row r="71" spans="1:12" ht="14.25">
      <c r="A71" s="7" t="s">
        <v>62</v>
      </c>
      <c r="B71" s="28">
        <f t="shared" si="3"/>
        <v>3069</v>
      </c>
      <c r="C71" s="29">
        <v>6</v>
      </c>
      <c r="D71" s="29">
        <v>202</v>
      </c>
      <c r="E71" s="29">
        <v>344</v>
      </c>
      <c r="F71" s="29">
        <v>993</v>
      </c>
      <c r="G71" s="29">
        <v>698</v>
      </c>
      <c r="H71" s="29">
        <v>466</v>
      </c>
      <c r="I71" s="29">
        <v>278</v>
      </c>
      <c r="J71" s="29">
        <v>78</v>
      </c>
      <c r="K71" s="29">
        <v>4</v>
      </c>
      <c r="L71" s="29">
        <v>0</v>
      </c>
    </row>
    <row r="72" spans="1:12" ht="14.25">
      <c r="A72" s="7" t="s">
        <v>63</v>
      </c>
      <c r="B72" s="28">
        <f t="shared" si="3"/>
        <v>119</v>
      </c>
      <c r="C72" s="29">
        <v>0</v>
      </c>
      <c r="D72" s="29">
        <v>7</v>
      </c>
      <c r="E72" s="29">
        <v>22</v>
      </c>
      <c r="F72" s="29">
        <v>48</v>
      </c>
      <c r="G72" s="29">
        <v>22</v>
      </c>
      <c r="H72" s="29">
        <v>10</v>
      </c>
      <c r="I72" s="29">
        <v>9</v>
      </c>
      <c r="J72" s="29">
        <v>1</v>
      </c>
      <c r="K72" s="29">
        <v>0</v>
      </c>
      <c r="L72" s="29">
        <v>0</v>
      </c>
    </row>
    <row r="73" spans="1:12" ht="14.25">
      <c r="A73" s="7" t="s">
        <v>64</v>
      </c>
      <c r="B73" s="28">
        <f t="shared" si="3"/>
        <v>82</v>
      </c>
      <c r="C73" s="29">
        <v>0</v>
      </c>
      <c r="D73" s="29">
        <v>5</v>
      </c>
      <c r="E73" s="29">
        <v>13</v>
      </c>
      <c r="F73" s="29">
        <v>21</v>
      </c>
      <c r="G73" s="29">
        <v>23</v>
      </c>
      <c r="H73" s="29">
        <v>11</v>
      </c>
      <c r="I73" s="29">
        <v>9</v>
      </c>
      <c r="J73" s="29">
        <v>0</v>
      </c>
      <c r="K73" s="29">
        <v>0</v>
      </c>
      <c r="L73" s="29">
        <v>0</v>
      </c>
    </row>
    <row r="74" spans="1:12" ht="12.75">
      <c r="A74" s="27"/>
      <c r="B74" s="27"/>
      <c r="C74" s="27"/>
      <c r="D74" s="27"/>
      <c r="E74" s="27"/>
      <c r="F74" s="27"/>
      <c r="G74" s="27"/>
      <c r="H74" s="27"/>
      <c r="I74" s="27"/>
      <c r="J74" s="27"/>
      <c r="K74" s="27"/>
      <c r="L74" s="27"/>
    </row>
    <row r="75" spans="1:12" ht="58.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19.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104</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7" spans="1:12" ht="14.25">
      <c r="A7" s="7" t="s">
        <v>2</v>
      </c>
      <c r="B7" s="28">
        <f>+B9+B16</f>
        <v>94477</v>
      </c>
      <c r="C7" s="28">
        <f aca="true" t="shared" si="0" ref="C7:L7">+C9+C16</f>
        <v>382</v>
      </c>
      <c r="D7" s="28">
        <f t="shared" si="0"/>
        <v>6944</v>
      </c>
      <c r="E7" s="28">
        <f t="shared" si="0"/>
        <v>11941</v>
      </c>
      <c r="F7" s="28">
        <f t="shared" si="0"/>
        <v>30830</v>
      </c>
      <c r="G7" s="28">
        <f t="shared" si="0"/>
        <v>21136</v>
      </c>
      <c r="H7" s="28">
        <f t="shared" si="0"/>
        <v>13933</v>
      </c>
      <c r="I7" s="28">
        <f t="shared" si="0"/>
        <v>7487</v>
      </c>
      <c r="J7" s="28">
        <f t="shared" si="0"/>
        <v>1734</v>
      </c>
      <c r="K7" s="28">
        <f t="shared" si="0"/>
        <v>87</v>
      </c>
      <c r="L7" s="28">
        <f t="shared" si="0"/>
        <v>3</v>
      </c>
    </row>
    <row r="8" spans="1:12" ht="15">
      <c r="A8" s="7"/>
      <c r="B8" s="30"/>
      <c r="C8" s="30"/>
      <c r="D8" s="30"/>
      <c r="E8" s="30"/>
      <c r="F8" s="30"/>
      <c r="G8" s="30"/>
      <c r="H8" s="30"/>
      <c r="I8" s="30"/>
      <c r="J8" s="30"/>
      <c r="K8" s="30"/>
      <c r="L8" s="30"/>
    </row>
    <row r="9" spans="1:12" ht="14.25">
      <c r="A9" s="7" t="s">
        <v>3</v>
      </c>
      <c r="B9" s="28">
        <f>SUM(B10:B14)</f>
        <v>55431</v>
      </c>
      <c r="C9" s="28">
        <f aca="true" t="shared" si="1" ref="C9:L9">SUM(C10:C14)</f>
        <v>212</v>
      </c>
      <c r="D9" s="28">
        <f t="shared" si="1"/>
        <v>3630</v>
      </c>
      <c r="E9" s="28">
        <f t="shared" si="1"/>
        <v>6046</v>
      </c>
      <c r="F9" s="28">
        <f t="shared" si="1"/>
        <v>17215</v>
      </c>
      <c r="G9" s="28">
        <f t="shared" si="1"/>
        <v>12983</v>
      </c>
      <c r="H9" s="28">
        <f t="shared" si="1"/>
        <v>9220</v>
      </c>
      <c r="I9" s="28">
        <f t="shared" si="1"/>
        <v>4925</v>
      </c>
      <c r="J9" s="28">
        <f t="shared" si="1"/>
        <v>1142</v>
      </c>
      <c r="K9" s="28">
        <f t="shared" si="1"/>
        <v>57</v>
      </c>
      <c r="L9" s="28">
        <f t="shared" si="1"/>
        <v>1</v>
      </c>
    </row>
    <row r="10" spans="1:12" ht="14.25">
      <c r="A10" s="7" t="s">
        <v>4</v>
      </c>
      <c r="B10" s="28">
        <f>SUM(C10:L10)</f>
        <v>14763</v>
      </c>
      <c r="C10" s="34">
        <v>60</v>
      </c>
      <c r="D10" s="35">
        <v>1096</v>
      </c>
      <c r="E10" s="35">
        <v>1673</v>
      </c>
      <c r="F10" s="35">
        <v>4725</v>
      </c>
      <c r="G10" s="35">
        <v>3441</v>
      </c>
      <c r="H10" s="35">
        <v>2268</v>
      </c>
      <c r="I10" s="35">
        <v>1246</v>
      </c>
      <c r="J10" s="34">
        <v>247</v>
      </c>
      <c r="K10" s="34">
        <v>7</v>
      </c>
      <c r="L10" s="34">
        <v>0</v>
      </c>
    </row>
    <row r="11" spans="1:12" ht="14.25">
      <c r="A11" s="7" t="s">
        <v>5</v>
      </c>
      <c r="B11" s="28">
        <f>SUM(C11:L11)</f>
        <v>18367</v>
      </c>
      <c r="C11" s="34">
        <v>71</v>
      </c>
      <c r="D11" s="35">
        <v>1254</v>
      </c>
      <c r="E11" s="35">
        <v>2005</v>
      </c>
      <c r="F11" s="35">
        <v>5811</v>
      </c>
      <c r="G11" s="35">
        <v>4258</v>
      </c>
      <c r="H11" s="35">
        <v>2989</v>
      </c>
      <c r="I11" s="35">
        <v>1590</v>
      </c>
      <c r="J11" s="34">
        <v>370</v>
      </c>
      <c r="K11" s="34">
        <v>19</v>
      </c>
      <c r="L11" s="34">
        <v>0</v>
      </c>
    </row>
    <row r="12" spans="1:12" ht="14.25">
      <c r="A12" s="7" t="s">
        <v>6</v>
      </c>
      <c r="B12" s="28">
        <f>SUM(C12:L12)</f>
        <v>8040</v>
      </c>
      <c r="C12" s="34">
        <v>35</v>
      </c>
      <c r="D12" s="34">
        <v>593</v>
      </c>
      <c r="E12" s="34">
        <v>910</v>
      </c>
      <c r="F12" s="35">
        <v>2318</v>
      </c>
      <c r="G12" s="35">
        <v>1769</v>
      </c>
      <c r="H12" s="35">
        <v>1380</v>
      </c>
      <c r="I12" s="34">
        <v>788</v>
      </c>
      <c r="J12" s="34">
        <v>234</v>
      </c>
      <c r="K12" s="34">
        <v>12</v>
      </c>
      <c r="L12" s="34">
        <v>1</v>
      </c>
    </row>
    <row r="13" spans="1:12" ht="14.25">
      <c r="A13" s="7" t="s">
        <v>7</v>
      </c>
      <c r="B13" s="28">
        <f>SUM(C13:L13)</f>
        <v>12682</v>
      </c>
      <c r="C13" s="34">
        <v>42</v>
      </c>
      <c r="D13" s="34">
        <v>578</v>
      </c>
      <c r="E13" s="35">
        <v>1266</v>
      </c>
      <c r="F13" s="35">
        <v>3879</v>
      </c>
      <c r="G13" s="35">
        <v>3171</v>
      </c>
      <c r="H13" s="35">
        <v>2306</v>
      </c>
      <c r="I13" s="35">
        <v>1169</v>
      </c>
      <c r="J13" s="34">
        <v>252</v>
      </c>
      <c r="K13" s="34">
        <v>19</v>
      </c>
      <c r="L13" s="34">
        <v>0</v>
      </c>
    </row>
    <row r="14" spans="1:12" ht="14.25">
      <c r="A14" s="7" t="s">
        <v>8</v>
      </c>
      <c r="B14" s="28">
        <f>SUM(C14:L14)</f>
        <v>1579</v>
      </c>
      <c r="C14" s="34">
        <v>4</v>
      </c>
      <c r="D14" s="34">
        <v>109</v>
      </c>
      <c r="E14" s="34">
        <v>192</v>
      </c>
      <c r="F14" s="34">
        <v>482</v>
      </c>
      <c r="G14" s="34">
        <v>344</v>
      </c>
      <c r="H14" s="34">
        <v>277</v>
      </c>
      <c r="I14" s="34">
        <v>132</v>
      </c>
      <c r="J14" s="34">
        <v>39</v>
      </c>
      <c r="K14" s="34">
        <v>0</v>
      </c>
      <c r="L14" s="34">
        <v>0</v>
      </c>
    </row>
    <row r="15" spans="1:12" ht="15">
      <c r="A15" s="7"/>
      <c r="B15" s="30"/>
      <c r="C15" s="34"/>
      <c r="D15" s="34"/>
      <c r="E15" s="34"/>
      <c r="F15" s="34"/>
      <c r="G15" s="34"/>
      <c r="H15" s="34"/>
      <c r="I15" s="34"/>
      <c r="J15" s="34"/>
      <c r="K15" s="34"/>
      <c r="L15" s="34"/>
    </row>
    <row r="16" spans="1:12" ht="14.25">
      <c r="A16" s="7" t="s">
        <v>9</v>
      </c>
      <c r="B16" s="28">
        <f>SUM(B17:B73)</f>
        <v>39046</v>
      </c>
      <c r="C16" s="28">
        <f aca="true" t="shared" si="2" ref="C16:L16">SUM(C17:C73)</f>
        <v>170</v>
      </c>
      <c r="D16" s="28">
        <f t="shared" si="2"/>
        <v>3314</v>
      </c>
      <c r="E16" s="28">
        <f t="shared" si="2"/>
        <v>5895</v>
      </c>
      <c r="F16" s="28">
        <f t="shared" si="2"/>
        <v>13615</v>
      </c>
      <c r="G16" s="28">
        <f t="shared" si="2"/>
        <v>8153</v>
      </c>
      <c r="H16" s="28">
        <f t="shared" si="2"/>
        <v>4713</v>
      </c>
      <c r="I16" s="28">
        <f t="shared" si="2"/>
        <v>2562</v>
      </c>
      <c r="J16" s="28">
        <f t="shared" si="2"/>
        <v>592</v>
      </c>
      <c r="K16" s="28">
        <f t="shared" si="2"/>
        <v>30</v>
      </c>
      <c r="L16" s="28">
        <f t="shared" si="2"/>
        <v>2</v>
      </c>
    </row>
    <row r="17" spans="1:12" ht="14.25">
      <c r="A17" s="7" t="s">
        <v>10</v>
      </c>
      <c r="B17" s="28">
        <f aca="true" t="shared" si="3" ref="B17:B73">SUM(C17:L17)</f>
        <v>1151</v>
      </c>
      <c r="C17" s="34">
        <v>6</v>
      </c>
      <c r="D17" s="34">
        <v>90</v>
      </c>
      <c r="E17" s="34">
        <v>158</v>
      </c>
      <c r="F17" s="34">
        <v>391</v>
      </c>
      <c r="G17" s="34">
        <v>238</v>
      </c>
      <c r="H17" s="34">
        <v>162</v>
      </c>
      <c r="I17" s="34">
        <v>85</v>
      </c>
      <c r="J17" s="34">
        <v>21</v>
      </c>
      <c r="K17" s="34">
        <v>0</v>
      </c>
      <c r="L17" s="34">
        <v>0</v>
      </c>
    </row>
    <row r="18" spans="1:12" ht="14.25">
      <c r="A18" s="7" t="s">
        <v>11</v>
      </c>
      <c r="B18" s="28">
        <f t="shared" si="3"/>
        <v>189</v>
      </c>
      <c r="C18" s="34">
        <v>0</v>
      </c>
      <c r="D18" s="34">
        <v>19</v>
      </c>
      <c r="E18" s="34">
        <v>41</v>
      </c>
      <c r="F18" s="34">
        <v>61</v>
      </c>
      <c r="G18" s="34">
        <v>42</v>
      </c>
      <c r="H18" s="34">
        <v>19</v>
      </c>
      <c r="I18" s="34">
        <v>6</v>
      </c>
      <c r="J18" s="34">
        <v>1</v>
      </c>
      <c r="K18" s="34">
        <v>0</v>
      </c>
      <c r="L18" s="34">
        <v>0</v>
      </c>
    </row>
    <row r="19" spans="1:12" ht="14.25">
      <c r="A19" s="7" t="s">
        <v>12</v>
      </c>
      <c r="B19" s="28">
        <f t="shared" si="3"/>
        <v>847</v>
      </c>
      <c r="C19" s="34">
        <v>3</v>
      </c>
      <c r="D19" s="34">
        <v>73</v>
      </c>
      <c r="E19" s="34">
        <v>132</v>
      </c>
      <c r="F19" s="34">
        <v>335</v>
      </c>
      <c r="G19" s="34">
        <v>159</v>
      </c>
      <c r="H19" s="34">
        <v>98</v>
      </c>
      <c r="I19" s="34">
        <v>38</v>
      </c>
      <c r="J19" s="34">
        <v>8</v>
      </c>
      <c r="K19" s="34">
        <v>1</v>
      </c>
      <c r="L19" s="34">
        <v>0</v>
      </c>
    </row>
    <row r="20" spans="1:12" ht="14.25">
      <c r="A20" s="7" t="s">
        <v>13</v>
      </c>
      <c r="B20" s="28">
        <f t="shared" si="3"/>
        <v>381</v>
      </c>
      <c r="C20" s="34">
        <v>2</v>
      </c>
      <c r="D20" s="34">
        <v>28</v>
      </c>
      <c r="E20" s="34">
        <v>73</v>
      </c>
      <c r="F20" s="34">
        <v>148</v>
      </c>
      <c r="G20" s="34">
        <v>65</v>
      </c>
      <c r="H20" s="34">
        <v>45</v>
      </c>
      <c r="I20" s="34">
        <v>16</v>
      </c>
      <c r="J20" s="34">
        <v>3</v>
      </c>
      <c r="K20" s="34">
        <v>1</v>
      </c>
      <c r="L20" s="34">
        <v>0</v>
      </c>
    </row>
    <row r="21" spans="1:12" ht="14.25">
      <c r="A21" s="7" t="s">
        <v>14</v>
      </c>
      <c r="B21" s="28">
        <f t="shared" si="3"/>
        <v>350</v>
      </c>
      <c r="C21" s="34">
        <v>2</v>
      </c>
      <c r="D21" s="34">
        <v>34</v>
      </c>
      <c r="E21" s="34">
        <v>57</v>
      </c>
      <c r="F21" s="34">
        <v>132</v>
      </c>
      <c r="G21" s="34">
        <v>63</v>
      </c>
      <c r="H21" s="34">
        <v>39</v>
      </c>
      <c r="I21" s="34">
        <v>17</v>
      </c>
      <c r="J21" s="34">
        <v>6</v>
      </c>
      <c r="K21" s="34">
        <v>0</v>
      </c>
      <c r="L21" s="34">
        <v>0</v>
      </c>
    </row>
    <row r="22" spans="1:12" ht="14.25">
      <c r="A22" s="7" t="s">
        <v>15</v>
      </c>
      <c r="B22" s="28">
        <f t="shared" si="3"/>
        <v>623</v>
      </c>
      <c r="C22" s="34">
        <v>5</v>
      </c>
      <c r="D22" s="34">
        <v>79</v>
      </c>
      <c r="E22" s="34">
        <v>104</v>
      </c>
      <c r="F22" s="34">
        <v>250</v>
      </c>
      <c r="G22" s="34">
        <v>98</v>
      </c>
      <c r="H22" s="34">
        <v>52</v>
      </c>
      <c r="I22" s="34">
        <v>26</v>
      </c>
      <c r="J22" s="34">
        <v>9</v>
      </c>
      <c r="K22" s="34">
        <v>0</v>
      </c>
      <c r="L22" s="34">
        <v>0</v>
      </c>
    </row>
    <row r="23" spans="1:12" ht="14.25">
      <c r="A23" s="7" t="s">
        <v>16</v>
      </c>
      <c r="B23" s="28">
        <f t="shared" si="3"/>
        <v>447</v>
      </c>
      <c r="C23" s="34">
        <v>0</v>
      </c>
      <c r="D23" s="34">
        <v>50</v>
      </c>
      <c r="E23" s="34">
        <v>80</v>
      </c>
      <c r="F23" s="34">
        <v>174</v>
      </c>
      <c r="G23" s="34">
        <v>74</v>
      </c>
      <c r="H23" s="34">
        <v>42</v>
      </c>
      <c r="I23" s="34">
        <v>21</v>
      </c>
      <c r="J23" s="34">
        <v>6</v>
      </c>
      <c r="K23" s="34">
        <v>0</v>
      </c>
      <c r="L23" s="34">
        <v>0</v>
      </c>
    </row>
    <row r="24" spans="1:12" ht="14.25">
      <c r="A24" s="7" t="s">
        <v>17</v>
      </c>
      <c r="B24" s="28">
        <f t="shared" si="3"/>
        <v>184</v>
      </c>
      <c r="C24" s="34">
        <v>1</v>
      </c>
      <c r="D24" s="34">
        <v>13</v>
      </c>
      <c r="E24" s="34">
        <v>33</v>
      </c>
      <c r="F24" s="34">
        <v>79</v>
      </c>
      <c r="G24" s="34">
        <v>34</v>
      </c>
      <c r="H24" s="34">
        <v>13</v>
      </c>
      <c r="I24" s="34">
        <v>10</v>
      </c>
      <c r="J24" s="34">
        <v>1</v>
      </c>
      <c r="K24" s="34">
        <v>0</v>
      </c>
      <c r="L24" s="34">
        <v>0</v>
      </c>
    </row>
    <row r="25" spans="1:12" ht="14.25">
      <c r="A25" s="7" t="s">
        <v>18</v>
      </c>
      <c r="B25" s="28">
        <f t="shared" si="3"/>
        <v>336</v>
      </c>
      <c r="C25" s="34">
        <v>1</v>
      </c>
      <c r="D25" s="34">
        <v>28</v>
      </c>
      <c r="E25" s="34">
        <v>56</v>
      </c>
      <c r="F25" s="34">
        <v>141</v>
      </c>
      <c r="G25" s="34">
        <v>63</v>
      </c>
      <c r="H25" s="34">
        <v>29</v>
      </c>
      <c r="I25" s="34">
        <v>16</v>
      </c>
      <c r="J25" s="34">
        <v>2</v>
      </c>
      <c r="K25" s="34">
        <v>0</v>
      </c>
      <c r="L25" s="34">
        <v>0</v>
      </c>
    </row>
    <row r="26" spans="1:12" ht="14.25">
      <c r="A26" s="7" t="s">
        <v>19</v>
      </c>
      <c r="B26" s="28">
        <f t="shared" si="3"/>
        <v>192</v>
      </c>
      <c r="C26" s="34">
        <v>1</v>
      </c>
      <c r="D26" s="34">
        <v>18</v>
      </c>
      <c r="E26" s="34">
        <v>33</v>
      </c>
      <c r="F26" s="34">
        <v>78</v>
      </c>
      <c r="G26" s="34">
        <v>29</v>
      </c>
      <c r="H26" s="34">
        <v>19</v>
      </c>
      <c r="I26" s="34">
        <v>11</v>
      </c>
      <c r="J26" s="34">
        <v>2</v>
      </c>
      <c r="K26" s="34">
        <v>1</v>
      </c>
      <c r="L26" s="34">
        <v>0</v>
      </c>
    </row>
    <row r="27" spans="1:12" ht="14.25">
      <c r="A27" s="7" t="s">
        <v>20</v>
      </c>
      <c r="B27" s="28">
        <f t="shared" si="3"/>
        <v>204</v>
      </c>
      <c r="C27" s="34">
        <v>0</v>
      </c>
      <c r="D27" s="34">
        <v>20</v>
      </c>
      <c r="E27" s="34">
        <v>34</v>
      </c>
      <c r="F27" s="34">
        <v>81</v>
      </c>
      <c r="G27" s="34">
        <v>37</v>
      </c>
      <c r="H27" s="34">
        <v>19</v>
      </c>
      <c r="I27" s="34">
        <v>10</v>
      </c>
      <c r="J27" s="34">
        <v>3</v>
      </c>
      <c r="K27" s="34">
        <v>0</v>
      </c>
      <c r="L27" s="34">
        <v>0</v>
      </c>
    </row>
    <row r="28" spans="1:12" ht="14.25">
      <c r="A28" s="7" t="s">
        <v>21</v>
      </c>
      <c r="B28" s="28">
        <f t="shared" si="3"/>
        <v>167</v>
      </c>
      <c r="C28" s="34">
        <v>0</v>
      </c>
      <c r="D28" s="34">
        <v>9</v>
      </c>
      <c r="E28" s="34">
        <v>32</v>
      </c>
      <c r="F28" s="34">
        <v>58</v>
      </c>
      <c r="G28" s="34">
        <v>30</v>
      </c>
      <c r="H28" s="34">
        <v>21</v>
      </c>
      <c r="I28" s="34">
        <v>11</v>
      </c>
      <c r="J28" s="34">
        <v>6</v>
      </c>
      <c r="K28" s="34">
        <v>0</v>
      </c>
      <c r="L28" s="34">
        <v>0</v>
      </c>
    </row>
    <row r="29" spans="1:12" ht="14.25">
      <c r="A29" s="7" t="s">
        <v>22</v>
      </c>
      <c r="B29" s="28">
        <f t="shared" si="3"/>
        <v>811</v>
      </c>
      <c r="C29" s="34">
        <v>3</v>
      </c>
      <c r="D29" s="34">
        <v>69</v>
      </c>
      <c r="E29" s="34">
        <v>138</v>
      </c>
      <c r="F29" s="34">
        <v>263</v>
      </c>
      <c r="G29" s="34">
        <v>186</v>
      </c>
      <c r="H29" s="34">
        <v>87</v>
      </c>
      <c r="I29" s="34">
        <v>51</v>
      </c>
      <c r="J29" s="34">
        <v>12</v>
      </c>
      <c r="K29" s="34">
        <v>2</v>
      </c>
      <c r="L29" s="34">
        <v>0</v>
      </c>
    </row>
    <row r="30" spans="1:12" ht="14.25">
      <c r="A30" s="7" t="s">
        <v>23</v>
      </c>
      <c r="B30" s="28">
        <f t="shared" si="3"/>
        <v>4104</v>
      </c>
      <c r="C30" s="34">
        <v>20</v>
      </c>
      <c r="D30" s="34">
        <v>393</v>
      </c>
      <c r="E30" s="34">
        <v>633</v>
      </c>
      <c r="F30" s="35">
        <v>1438</v>
      </c>
      <c r="G30" s="34">
        <v>867</v>
      </c>
      <c r="H30" s="34">
        <v>444</v>
      </c>
      <c r="I30" s="34">
        <v>252</v>
      </c>
      <c r="J30" s="34">
        <v>53</v>
      </c>
      <c r="K30" s="34">
        <v>4</v>
      </c>
      <c r="L30" s="34">
        <v>0</v>
      </c>
    </row>
    <row r="31" spans="1:12" ht="14.25">
      <c r="A31" s="7" t="s">
        <v>95</v>
      </c>
      <c r="B31" s="28">
        <f t="shared" si="3"/>
        <v>133</v>
      </c>
      <c r="C31" s="34">
        <v>0</v>
      </c>
      <c r="D31" s="34">
        <v>13</v>
      </c>
      <c r="E31" s="34">
        <v>19</v>
      </c>
      <c r="F31" s="34">
        <v>48</v>
      </c>
      <c r="G31" s="34">
        <v>30</v>
      </c>
      <c r="H31" s="34">
        <v>12</v>
      </c>
      <c r="I31" s="34">
        <v>7</v>
      </c>
      <c r="J31" s="34">
        <v>4</v>
      </c>
      <c r="K31" s="34">
        <v>0</v>
      </c>
      <c r="L31" s="34">
        <v>0</v>
      </c>
    </row>
    <row r="32" spans="1:12" ht="14.25">
      <c r="A32" s="7" t="s">
        <v>24</v>
      </c>
      <c r="B32" s="28">
        <f t="shared" si="3"/>
        <v>172</v>
      </c>
      <c r="C32" s="34">
        <v>0</v>
      </c>
      <c r="D32" s="34">
        <v>10</v>
      </c>
      <c r="E32" s="34">
        <v>37</v>
      </c>
      <c r="F32" s="34">
        <v>59</v>
      </c>
      <c r="G32" s="34">
        <v>36</v>
      </c>
      <c r="H32" s="34">
        <v>22</v>
      </c>
      <c r="I32" s="34">
        <v>5</v>
      </c>
      <c r="J32" s="34">
        <v>3</v>
      </c>
      <c r="K32" s="34">
        <v>0</v>
      </c>
      <c r="L32" s="34">
        <v>0</v>
      </c>
    </row>
    <row r="33" spans="1:12" ht="14.25">
      <c r="A33" s="7" t="s">
        <v>25</v>
      </c>
      <c r="B33" s="28">
        <f t="shared" si="3"/>
        <v>235</v>
      </c>
      <c r="C33" s="34">
        <v>0</v>
      </c>
      <c r="D33" s="34">
        <v>21</v>
      </c>
      <c r="E33" s="34">
        <v>40</v>
      </c>
      <c r="F33" s="34">
        <v>90</v>
      </c>
      <c r="G33" s="34">
        <v>45</v>
      </c>
      <c r="H33" s="34">
        <v>20</v>
      </c>
      <c r="I33" s="34">
        <v>16</v>
      </c>
      <c r="J33" s="34">
        <v>3</v>
      </c>
      <c r="K33" s="34">
        <v>0</v>
      </c>
      <c r="L33" s="34">
        <v>0</v>
      </c>
    </row>
    <row r="34" spans="1:12" ht="14.25">
      <c r="A34" s="7" t="s">
        <v>26</v>
      </c>
      <c r="B34" s="28">
        <f t="shared" si="3"/>
        <v>238</v>
      </c>
      <c r="C34" s="34">
        <v>1</v>
      </c>
      <c r="D34" s="34">
        <v>23</v>
      </c>
      <c r="E34" s="34">
        <v>37</v>
      </c>
      <c r="F34" s="34">
        <v>85</v>
      </c>
      <c r="G34" s="34">
        <v>49</v>
      </c>
      <c r="H34" s="34">
        <v>29</v>
      </c>
      <c r="I34" s="34">
        <v>13</v>
      </c>
      <c r="J34" s="34">
        <v>1</v>
      </c>
      <c r="K34" s="34">
        <v>0</v>
      </c>
      <c r="L34" s="34">
        <v>0</v>
      </c>
    </row>
    <row r="35" spans="1:12" ht="14.25">
      <c r="A35" s="7" t="s">
        <v>27</v>
      </c>
      <c r="B35" s="28">
        <f t="shared" si="3"/>
        <v>155</v>
      </c>
      <c r="C35" s="34">
        <v>0</v>
      </c>
      <c r="D35" s="34">
        <v>10</v>
      </c>
      <c r="E35" s="34">
        <v>25</v>
      </c>
      <c r="F35" s="34">
        <v>42</v>
      </c>
      <c r="G35" s="34">
        <v>39</v>
      </c>
      <c r="H35" s="34">
        <v>13</v>
      </c>
      <c r="I35" s="34">
        <v>22</v>
      </c>
      <c r="J35" s="34">
        <v>4</v>
      </c>
      <c r="K35" s="34">
        <v>0</v>
      </c>
      <c r="L35" s="34">
        <v>0</v>
      </c>
    </row>
    <row r="36" spans="1:12" ht="14.25">
      <c r="A36" s="7" t="s">
        <v>96</v>
      </c>
      <c r="B36" s="28">
        <f t="shared" si="3"/>
        <v>5</v>
      </c>
      <c r="C36" s="34">
        <v>0</v>
      </c>
      <c r="D36" s="34">
        <v>0</v>
      </c>
      <c r="E36" s="34">
        <v>2</v>
      </c>
      <c r="F36" s="34">
        <v>0</v>
      </c>
      <c r="G36" s="34">
        <v>3</v>
      </c>
      <c r="H36" s="34">
        <v>0</v>
      </c>
      <c r="I36" s="34">
        <v>0</v>
      </c>
      <c r="J36" s="34">
        <v>0</v>
      </c>
      <c r="K36" s="34">
        <v>0</v>
      </c>
      <c r="L36" s="34">
        <v>0</v>
      </c>
    </row>
    <row r="37" spans="1:12" ht="14.25">
      <c r="A37" s="7" t="s">
        <v>28</v>
      </c>
      <c r="B37" s="28">
        <f t="shared" si="3"/>
        <v>265</v>
      </c>
      <c r="C37" s="34">
        <v>0</v>
      </c>
      <c r="D37" s="34">
        <v>22</v>
      </c>
      <c r="E37" s="34">
        <v>52</v>
      </c>
      <c r="F37" s="34">
        <v>94</v>
      </c>
      <c r="G37" s="34">
        <v>57</v>
      </c>
      <c r="H37" s="34">
        <v>25</v>
      </c>
      <c r="I37" s="34">
        <v>10</v>
      </c>
      <c r="J37" s="34">
        <v>5</v>
      </c>
      <c r="K37" s="34">
        <v>0</v>
      </c>
      <c r="L37" s="34">
        <v>0</v>
      </c>
    </row>
    <row r="38" spans="1:12" ht="14.25">
      <c r="A38" s="7" t="s">
        <v>29</v>
      </c>
      <c r="B38" s="28">
        <f t="shared" si="3"/>
        <v>458</v>
      </c>
      <c r="C38" s="34">
        <v>2</v>
      </c>
      <c r="D38" s="34">
        <v>43</v>
      </c>
      <c r="E38" s="34">
        <v>85</v>
      </c>
      <c r="F38" s="34">
        <v>207</v>
      </c>
      <c r="G38" s="34">
        <v>63</v>
      </c>
      <c r="H38" s="34">
        <v>40</v>
      </c>
      <c r="I38" s="34">
        <v>17</v>
      </c>
      <c r="J38" s="34">
        <v>1</v>
      </c>
      <c r="K38" s="34">
        <v>0</v>
      </c>
      <c r="L38" s="34">
        <v>0</v>
      </c>
    </row>
    <row r="39" spans="1:12" ht="14.25">
      <c r="A39" s="7" t="s">
        <v>30</v>
      </c>
      <c r="B39" s="28">
        <f t="shared" si="3"/>
        <v>87</v>
      </c>
      <c r="C39" s="34">
        <v>0</v>
      </c>
      <c r="D39" s="34">
        <v>8</v>
      </c>
      <c r="E39" s="34">
        <v>10</v>
      </c>
      <c r="F39" s="34">
        <v>38</v>
      </c>
      <c r="G39" s="34">
        <v>20</v>
      </c>
      <c r="H39" s="34">
        <v>10</v>
      </c>
      <c r="I39" s="34">
        <v>1</v>
      </c>
      <c r="J39" s="34">
        <v>0</v>
      </c>
      <c r="K39" s="34">
        <v>0</v>
      </c>
      <c r="L39" s="34">
        <v>0</v>
      </c>
    </row>
    <row r="40" spans="1:12" ht="14.25">
      <c r="A40" s="7" t="s">
        <v>31</v>
      </c>
      <c r="B40" s="28">
        <f t="shared" si="3"/>
        <v>190</v>
      </c>
      <c r="C40" s="34">
        <v>1</v>
      </c>
      <c r="D40" s="34">
        <v>20</v>
      </c>
      <c r="E40" s="34">
        <v>29</v>
      </c>
      <c r="F40" s="34">
        <v>62</v>
      </c>
      <c r="G40" s="34">
        <v>34</v>
      </c>
      <c r="H40" s="34">
        <v>20</v>
      </c>
      <c r="I40" s="34">
        <v>19</v>
      </c>
      <c r="J40" s="34">
        <v>5</v>
      </c>
      <c r="K40" s="34">
        <v>0</v>
      </c>
      <c r="L40" s="34">
        <v>0</v>
      </c>
    </row>
    <row r="41" spans="1:12" ht="14.25">
      <c r="A41" s="7" t="s">
        <v>32</v>
      </c>
      <c r="B41" s="28">
        <f t="shared" si="3"/>
        <v>241</v>
      </c>
      <c r="C41" s="34">
        <v>0</v>
      </c>
      <c r="D41" s="34">
        <v>22</v>
      </c>
      <c r="E41" s="34">
        <v>36</v>
      </c>
      <c r="F41" s="34">
        <v>96</v>
      </c>
      <c r="G41" s="34">
        <v>51</v>
      </c>
      <c r="H41" s="34">
        <v>23</v>
      </c>
      <c r="I41" s="34">
        <v>12</v>
      </c>
      <c r="J41" s="34">
        <v>1</v>
      </c>
      <c r="K41" s="34">
        <v>0</v>
      </c>
      <c r="L41" s="34">
        <v>0</v>
      </c>
    </row>
    <row r="42" spans="1:12" ht="14.25">
      <c r="A42" s="7" t="s">
        <v>33</v>
      </c>
      <c r="B42" s="28">
        <f t="shared" si="3"/>
        <v>3397</v>
      </c>
      <c r="C42" s="34">
        <v>29</v>
      </c>
      <c r="D42" s="34">
        <v>347</v>
      </c>
      <c r="E42" s="34">
        <v>542</v>
      </c>
      <c r="F42" s="35">
        <v>1195</v>
      </c>
      <c r="G42" s="34">
        <v>662</v>
      </c>
      <c r="H42" s="34">
        <v>357</v>
      </c>
      <c r="I42" s="34">
        <v>219</v>
      </c>
      <c r="J42" s="34">
        <v>44</v>
      </c>
      <c r="K42" s="34">
        <v>2</v>
      </c>
      <c r="L42" s="34">
        <v>0</v>
      </c>
    </row>
    <row r="43" spans="1:12" ht="14.25">
      <c r="A43" s="7" t="s">
        <v>34</v>
      </c>
      <c r="B43" s="28">
        <f t="shared" si="3"/>
        <v>235</v>
      </c>
      <c r="C43" s="34">
        <v>0</v>
      </c>
      <c r="D43" s="34">
        <v>29</v>
      </c>
      <c r="E43" s="34">
        <v>43</v>
      </c>
      <c r="F43" s="34">
        <v>83</v>
      </c>
      <c r="G43" s="34">
        <v>49</v>
      </c>
      <c r="H43" s="34">
        <v>20</v>
      </c>
      <c r="I43" s="34">
        <v>5</v>
      </c>
      <c r="J43" s="34">
        <v>6</v>
      </c>
      <c r="K43" s="34">
        <v>0</v>
      </c>
      <c r="L43" s="34">
        <v>0</v>
      </c>
    </row>
    <row r="44" spans="1:12" ht="14.25">
      <c r="A44" s="7" t="s">
        <v>35</v>
      </c>
      <c r="B44" s="28">
        <f t="shared" si="3"/>
        <v>3071</v>
      </c>
      <c r="C44" s="34">
        <v>13</v>
      </c>
      <c r="D44" s="34">
        <v>161</v>
      </c>
      <c r="E44" s="34">
        <v>333</v>
      </c>
      <c r="F44" s="34">
        <v>928</v>
      </c>
      <c r="G44" s="34">
        <v>733</v>
      </c>
      <c r="H44" s="34">
        <v>498</v>
      </c>
      <c r="I44" s="34">
        <v>313</v>
      </c>
      <c r="J44" s="34">
        <v>82</v>
      </c>
      <c r="K44" s="34">
        <v>9</v>
      </c>
      <c r="L44" s="34">
        <v>1</v>
      </c>
    </row>
    <row r="45" spans="1:12" ht="14.25">
      <c r="A45" s="7" t="s">
        <v>36</v>
      </c>
      <c r="B45" s="28">
        <f t="shared" si="3"/>
        <v>946</v>
      </c>
      <c r="C45" s="34">
        <v>5</v>
      </c>
      <c r="D45" s="34">
        <v>96</v>
      </c>
      <c r="E45" s="34">
        <v>177</v>
      </c>
      <c r="F45" s="34">
        <v>385</v>
      </c>
      <c r="G45" s="34">
        <v>164</v>
      </c>
      <c r="H45" s="34">
        <v>84</v>
      </c>
      <c r="I45" s="34">
        <v>27</v>
      </c>
      <c r="J45" s="34">
        <v>8</v>
      </c>
      <c r="K45" s="34">
        <v>0</v>
      </c>
      <c r="L45" s="34">
        <v>0</v>
      </c>
    </row>
    <row r="46" spans="1:12" ht="14.25">
      <c r="A46" s="7" t="s">
        <v>37</v>
      </c>
      <c r="B46" s="28">
        <f t="shared" si="3"/>
        <v>1053</v>
      </c>
      <c r="C46" s="34">
        <v>3</v>
      </c>
      <c r="D46" s="34">
        <v>108</v>
      </c>
      <c r="E46" s="34">
        <v>159</v>
      </c>
      <c r="F46" s="34">
        <v>385</v>
      </c>
      <c r="G46" s="34">
        <v>213</v>
      </c>
      <c r="H46" s="34">
        <v>117</v>
      </c>
      <c r="I46" s="34">
        <v>60</v>
      </c>
      <c r="J46" s="34">
        <v>8</v>
      </c>
      <c r="K46" s="34">
        <v>0</v>
      </c>
      <c r="L46" s="34">
        <v>0</v>
      </c>
    </row>
    <row r="47" spans="1:12" ht="14.25">
      <c r="A47" s="7" t="s">
        <v>38</v>
      </c>
      <c r="B47" s="28">
        <f t="shared" si="3"/>
        <v>2316</v>
      </c>
      <c r="C47" s="34">
        <v>13</v>
      </c>
      <c r="D47" s="34">
        <v>248</v>
      </c>
      <c r="E47" s="34">
        <v>349</v>
      </c>
      <c r="F47" s="34">
        <v>821</v>
      </c>
      <c r="G47" s="34">
        <v>472</v>
      </c>
      <c r="H47" s="34">
        <v>260</v>
      </c>
      <c r="I47" s="34">
        <v>128</v>
      </c>
      <c r="J47" s="34">
        <v>23</v>
      </c>
      <c r="K47" s="34">
        <v>1</v>
      </c>
      <c r="L47" s="34">
        <v>1</v>
      </c>
    </row>
    <row r="48" spans="1:12" ht="14.25">
      <c r="A48" s="7" t="s">
        <v>39</v>
      </c>
      <c r="B48" s="28">
        <f t="shared" si="3"/>
        <v>292</v>
      </c>
      <c r="C48" s="34">
        <v>0</v>
      </c>
      <c r="D48" s="34">
        <v>21</v>
      </c>
      <c r="E48" s="34">
        <v>46</v>
      </c>
      <c r="F48" s="34">
        <v>98</v>
      </c>
      <c r="G48" s="34">
        <v>67</v>
      </c>
      <c r="H48" s="34">
        <v>31</v>
      </c>
      <c r="I48" s="34">
        <v>24</v>
      </c>
      <c r="J48" s="34">
        <v>5</v>
      </c>
      <c r="K48" s="34">
        <v>0</v>
      </c>
      <c r="L48" s="34">
        <v>0</v>
      </c>
    </row>
    <row r="49" spans="1:12" ht="14.25">
      <c r="A49" s="7" t="s">
        <v>40</v>
      </c>
      <c r="B49" s="28">
        <f t="shared" si="3"/>
        <v>1238</v>
      </c>
      <c r="C49" s="34">
        <v>5</v>
      </c>
      <c r="D49" s="34">
        <v>117</v>
      </c>
      <c r="E49" s="34">
        <v>193</v>
      </c>
      <c r="F49" s="34">
        <v>416</v>
      </c>
      <c r="G49" s="34">
        <v>243</v>
      </c>
      <c r="H49" s="34">
        <v>166</v>
      </c>
      <c r="I49" s="34">
        <v>88</v>
      </c>
      <c r="J49" s="34">
        <v>9</v>
      </c>
      <c r="K49" s="34">
        <v>1</v>
      </c>
      <c r="L49" s="34">
        <v>0</v>
      </c>
    </row>
    <row r="50" spans="1:12" ht="14.25">
      <c r="A50" s="7" t="s">
        <v>41</v>
      </c>
      <c r="B50" s="28">
        <f t="shared" si="3"/>
        <v>194</v>
      </c>
      <c r="C50" s="34">
        <v>0</v>
      </c>
      <c r="D50" s="34">
        <v>16</v>
      </c>
      <c r="E50" s="34">
        <v>39</v>
      </c>
      <c r="F50" s="34">
        <v>76</v>
      </c>
      <c r="G50" s="34">
        <v>40</v>
      </c>
      <c r="H50" s="34">
        <v>15</v>
      </c>
      <c r="I50" s="34">
        <v>7</v>
      </c>
      <c r="J50" s="34">
        <v>1</v>
      </c>
      <c r="K50" s="34">
        <v>0</v>
      </c>
      <c r="L50" s="34">
        <v>0</v>
      </c>
    </row>
    <row r="51" spans="1:12" ht="14.25">
      <c r="A51" s="7" t="s">
        <v>42</v>
      </c>
      <c r="B51" s="28">
        <f t="shared" si="3"/>
        <v>588</v>
      </c>
      <c r="C51" s="34">
        <v>2</v>
      </c>
      <c r="D51" s="34">
        <v>52</v>
      </c>
      <c r="E51" s="34">
        <v>111</v>
      </c>
      <c r="F51" s="34">
        <v>231</v>
      </c>
      <c r="G51" s="34">
        <v>111</v>
      </c>
      <c r="H51" s="34">
        <v>50</v>
      </c>
      <c r="I51" s="34">
        <v>24</v>
      </c>
      <c r="J51" s="34">
        <v>7</v>
      </c>
      <c r="K51" s="34">
        <v>0</v>
      </c>
      <c r="L51" s="34">
        <v>0</v>
      </c>
    </row>
    <row r="52" spans="1:12" ht="14.25">
      <c r="A52" s="7" t="s">
        <v>43</v>
      </c>
      <c r="B52" s="28">
        <f t="shared" si="3"/>
        <v>198</v>
      </c>
      <c r="C52" s="34">
        <v>0</v>
      </c>
      <c r="D52" s="34">
        <v>17</v>
      </c>
      <c r="E52" s="34">
        <v>30</v>
      </c>
      <c r="F52" s="34">
        <v>81</v>
      </c>
      <c r="G52" s="34">
        <v>40</v>
      </c>
      <c r="H52" s="34">
        <v>19</v>
      </c>
      <c r="I52" s="34">
        <v>10</v>
      </c>
      <c r="J52" s="34">
        <v>1</v>
      </c>
      <c r="K52" s="34">
        <v>0</v>
      </c>
      <c r="L52" s="34">
        <v>0</v>
      </c>
    </row>
    <row r="53" spans="1:12" ht="14.25">
      <c r="A53" s="7" t="s">
        <v>44</v>
      </c>
      <c r="B53" s="28">
        <f t="shared" si="3"/>
        <v>113</v>
      </c>
      <c r="C53" s="34">
        <v>0</v>
      </c>
      <c r="D53" s="34">
        <v>6</v>
      </c>
      <c r="E53" s="34">
        <v>12</v>
      </c>
      <c r="F53" s="34">
        <v>28</v>
      </c>
      <c r="G53" s="34">
        <v>21</v>
      </c>
      <c r="H53" s="34">
        <v>23</v>
      </c>
      <c r="I53" s="34">
        <v>19</v>
      </c>
      <c r="J53" s="34">
        <v>4</v>
      </c>
      <c r="K53" s="34">
        <v>0</v>
      </c>
      <c r="L53" s="34">
        <v>0</v>
      </c>
    </row>
    <row r="54" spans="1:12" ht="14.25">
      <c r="A54" s="7" t="s">
        <v>45</v>
      </c>
      <c r="B54" s="28">
        <f t="shared" si="3"/>
        <v>592</v>
      </c>
      <c r="C54" s="34">
        <v>1</v>
      </c>
      <c r="D54" s="34">
        <v>64</v>
      </c>
      <c r="E54" s="34">
        <v>115</v>
      </c>
      <c r="F54" s="34">
        <v>210</v>
      </c>
      <c r="G54" s="34">
        <v>123</v>
      </c>
      <c r="H54" s="34">
        <v>43</v>
      </c>
      <c r="I54" s="34">
        <v>30</v>
      </c>
      <c r="J54" s="34">
        <v>6</v>
      </c>
      <c r="K54" s="34">
        <v>0</v>
      </c>
      <c r="L54" s="34">
        <v>0</v>
      </c>
    </row>
    <row r="55" spans="1:12" ht="14.25">
      <c r="A55" s="7" t="s">
        <v>46</v>
      </c>
      <c r="B55" s="28">
        <f t="shared" si="3"/>
        <v>710</v>
      </c>
      <c r="C55" s="34">
        <v>1</v>
      </c>
      <c r="D55" s="34">
        <v>39</v>
      </c>
      <c r="E55" s="34">
        <v>79</v>
      </c>
      <c r="F55" s="34">
        <v>238</v>
      </c>
      <c r="G55" s="34">
        <v>148</v>
      </c>
      <c r="H55" s="34">
        <v>107</v>
      </c>
      <c r="I55" s="34">
        <v>83</v>
      </c>
      <c r="J55" s="34">
        <v>15</v>
      </c>
      <c r="K55" s="34">
        <v>0</v>
      </c>
      <c r="L55" s="34">
        <v>0</v>
      </c>
    </row>
    <row r="56" spans="1:12" ht="14.25">
      <c r="A56" s="7" t="s">
        <v>47</v>
      </c>
      <c r="B56" s="28">
        <f t="shared" si="3"/>
        <v>420</v>
      </c>
      <c r="C56" s="34">
        <v>3</v>
      </c>
      <c r="D56" s="34">
        <v>27</v>
      </c>
      <c r="E56" s="34">
        <v>69</v>
      </c>
      <c r="F56" s="34">
        <v>199</v>
      </c>
      <c r="G56" s="34">
        <v>62</v>
      </c>
      <c r="H56" s="34">
        <v>42</v>
      </c>
      <c r="I56" s="34">
        <v>15</v>
      </c>
      <c r="J56" s="34">
        <v>2</v>
      </c>
      <c r="K56" s="34">
        <v>1</v>
      </c>
      <c r="L56" s="34">
        <v>0</v>
      </c>
    </row>
    <row r="57" spans="1:12" ht="14.25">
      <c r="A57" s="7" t="s">
        <v>48</v>
      </c>
      <c r="B57" s="28">
        <f t="shared" si="3"/>
        <v>504</v>
      </c>
      <c r="C57" s="34">
        <v>1</v>
      </c>
      <c r="D57" s="34">
        <v>39</v>
      </c>
      <c r="E57" s="34">
        <v>59</v>
      </c>
      <c r="F57" s="34">
        <v>180</v>
      </c>
      <c r="G57" s="34">
        <v>123</v>
      </c>
      <c r="H57" s="34">
        <v>71</v>
      </c>
      <c r="I57" s="34">
        <v>23</v>
      </c>
      <c r="J57" s="34">
        <v>8</v>
      </c>
      <c r="K57" s="34">
        <v>0</v>
      </c>
      <c r="L57" s="34">
        <v>0</v>
      </c>
    </row>
    <row r="58" spans="1:12" ht="14.25">
      <c r="A58" s="7" t="s">
        <v>49</v>
      </c>
      <c r="B58" s="28">
        <f t="shared" si="3"/>
        <v>629</v>
      </c>
      <c r="C58" s="34">
        <v>2</v>
      </c>
      <c r="D58" s="34">
        <v>54</v>
      </c>
      <c r="E58" s="34">
        <v>117</v>
      </c>
      <c r="F58" s="34">
        <v>204</v>
      </c>
      <c r="G58" s="34">
        <v>137</v>
      </c>
      <c r="H58" s="34">
        <v>76</v>
      </c>
      <c r="I58" s="34">
        <v>31</v>
      </c>
      <c r="J58" s="34">
        <v>8</v>
      </c>
      <c r="K58" s="34">
        <v>0</v>
      </c>
      <c r="L58" s="34">
        <v>0</v>
      </c>
    </row>
    <row r="59" spans="1:12" ht="14.25">
      <c r="A59" s="7" t="s">
        <v>50</v>
      </c>
      <c r="B59" s="28">
        <f t="shared" si="3"/>
        <v>101</v>
      </c>
      <c r="C59" s="34">
        <v>0</v>
      </c>
      <c r="D59" s="34">
        <v>11</v>
      </c>
      <c r="E59" s="34">
        <v>17</v>
      </c>
      <c r="F59" s="34">
        <v>40</v>
      </c>
      <c r="G59" s="34">
        <v>20</v>
      </c>
      <c r="H59" s="34">
        <v>9</v>
      </c>
      <c r="I59" s="34">
        <v>3</v>
      </c>
      <c r="J59" s="34">
        <v>1</v>
      </c>
      <c r="K59" s="34">
        <v>0</v>
      </c>
      <c r="L59" s="34">
        <v>0</v>
      </c>
    </row>
    <row r="60" spans="1:12" ht="14.25">
      <c r="A60" s="7" t="s">
        <v>51</v>
      </c>
      <c r="B60" s="28">
        <f t="shared" si="3"/>
        <v>81</v>
      </c>
      <c r="C60" s="34">
        <v>0</v>
      </c>
      <c r="D60" s="34">
        <v>9</v>
      </c>
      <c r="E60" s="34">
        <v>16</v>
      </c>
      <c r="F60" s="34">
        <v>32</v>
      </c>
      <c r="G60" s="34">
        <v>6</v>
      </c>
      <c r="H60" s="34">
        <v>13</v>
      </c>
      <c r="I60" s="34">
        <v>4</v>
      </c>
      <c r="J60" s="34">
        <v>1</v>
      </c>
      <c r="K60" s="34">
        <v>0</v>
      </c>
      <c r="L60" s="34">
        <v>0</v>
      </c>
    </row>
    <row r="61" spans="1:12" ht="14.25">
      <c r="A61" s="7" t="s">
        <v>52</v>
      </c>
      <c r="B61" s="28">
        <f t="shared" si="3"/>
        <v>127</v>
      </c>
      <c r="C61" s="34">
        <v>0</v>
      </c>
      <c r="D61" s="34">
        <v>8</v>
      </c>
      <c r="E61" s="34">
        <v>20</v>
      </c>
      <c r="F61" s="34">
        <v>44</v>
      </c>
      <c r="G61" s="34">
        <v>35</v>
      </c>
      <c r="H61" s="34">
        <v>11</v>
      </c>
      <c r="I61" s="34">
        <v>9</v>
      </c>
      <c r="J61" s="34">
        <v>0</v>
      </c>
      <c r="K61" s="34">
        <v>0</v>
      </c>
      <c r="L61" s="34">
        <v>0</v>
      </c>
    </row>
    <row r="62" spans="1:12" ht="14.25">
      <c r="A62" s="7" t="s">
        <v>53</v>
      </c>
      <c r="B62" s="28">
        <f t="shared" si="3"/>
        <v>444</v>
      </c>
      <c r="C62" s="34">
        <v>2</v>
      </c>
      <c r="D62" s="34">
        <v>51</v>
      </c>
      <c r="E62" s="34">
        <v>81</v>
      </c>
      <c r="F62" s="34">
        <v>162</v>
      </c>
      <c r="G62" s="34">
        <v>83</v>
      </c>
      <c r="H62" s="34">
        <v>38</v>
      </c>
      <c r="I62" s="34">
        <v>22</v>
      </c>
      <c r="J62" s="34">
        <v>5</v>
      </c>
      <c r="K62" s="34">
        <v>0</v>
      </c>
      <c r="L62" s="34">
        <v>0</v>
      </c>
    </row>
    <row r="63" spans="1:12" ht="14.25">
      <c r="A63" s="7" t="s">
        <v>54</v>
      </c>
      <c r="B63" s="28">
        <f t="shared" si="3"/>
        <v>4220</v>
      </c>
      <c r="C63" s="34">
        <v>20</v>
      </c>
      <c r="D63" s="34">
        <v>290</v>
      </c>
      <c r="E63" s="34">
        <v>574</v>
      </c>
      <c r="F63" s="35">
        <v>1331</v>
      </c>
      <c r="G63" s="34">
        <v>953</v>
      </c>
      <c r="H63" s="34">
        <v>641</v>
      </c>
      <c r="I63" s="34">
        <v>312</v>
      </c>
      <c r="J63" s="34">
        <v>93</v>
      </c>
      <c r="K63" s="34">
        <v>6</v>
      </c>
      <c r="L63" s="34">
        <v>0</v>
      </c>
    </row>
    <row r="64" spans="1:12" ht="14.25">
      <c r="A64" s="7" t="s">
        <v>55</v>
      </c>
      <c r="B64" s="28">
        <f t="shared" si="3"/>
        <v>369</v>
      </c>
      <c r="C64" s="34">
        <v>1</v>
      </c>
      <c r="D64" s="34">
        <v>41</v>
      </c>
      <c r="E64" s="34">
        <v>56</v>
      </c>
      <c r="F64" s="34">
        <v>139</v>
      </c>
      <c r="G64" s="34">
        <v>66</v>
      </c>
      <c r="H64" s="34">
        <v>42</v>
      </c>
      <c r="I64" s="34">
        <v>17</v>
      </c>
      <c r="J64" s="34">
        <v>7</v>
      </c>
      <c r="K64" s="34">
        <v>0</v>
      </c>
      <c r="L64" s="34">
        <v>0</v>
      </c>
    </row>
    <row r="65" spans="1:12" ht="14.25">
      <c r="A65" s="7" t="s">
        <v>56</v>
      </c>
      <c r="B65" s="28">
        <f t="shared" si="3"/>
        <v>189</v>
      </c>
      <c r="C65" s="34">
        <v>0</v>
      </c>
      <c r="D65" s="34">
        <v>26</v>
      </c>
      <c r="E65" s="34">
        <v>38</v>
      </c>
      <c r="F65" s="34">
        <v>64</v>
      </c>
      <c r="G65" s="34">
        <v>35</v>
      </c>
      <c r="H65" s="34">
        <v>13</v>
      </c>
      <c r="I65" s="34">
        <v>9</v>
      </c>
      <c r="J65" s="34">
        <v>4</v>
      </c>
      <c r="K65" s="34">
        <v>0</v>
      </c>
      <c r="L65" s="34">
        <v>0</v>
      </c>
    </row>
    <row r="66" spans="1:12" ht="14.25">
      <c r="A66" s="7" t="s">
        <v>57</v>
      </c>
      <c r="B66" s="28">
        <f t="shared" si="3"/>
        <v>243</v>
      </c>
      <c r="C66" s="34">
        <v>0</v>
      </c>
      <c r="D66" s="34">
        <v>19</v>
      </c>
      <c r="E66" s="34">
        <v>37</v>
      </c>
      <c r="F66" s="34">
        <v>77</v>
      </c>
      <c r="G66" s="34">
        <v>56</v>
      </c>
      <c r="H66" s="34">
        <v>33</v>
      </c>
      <c r="I66" s="34">
        <v>17</v>
      </c>
      <c r="J66" s="34">
        <v>4</v>
      </c>
      <c r="K66" s="34">
        <v>0</v>
      </c>
      <c r="L66" s="34">
        <v>0</v>
      </c>
    </row>
    <row r="67" spans="1:12" ht="14.25">
      <c r="A67" s="7" t="s">
        <v>58</v>
      </c>
      <c r="B67" s="28">
        <f t="shared" si="3"/>
        <v>574</v>
      </c>
      <c r="C67" s="34">
        <v>4</v>
      </c>
      <c r="D67" s="34">
        <v>39</v>
      </c>
      <c r="E67" s="34">
        <v>86</v>
      </c>
      <c r="F67" s="34">
        <v>206</v>
      </c>
      <c r="G67" s="34">
        <v>126</v>
      </c>
      <c r="H67" s="34">
        <v>66</v>
      </c>
      <c r="I67" s="34">
        <v>38</v>
      </c>
      <c r="J67" s="34">
        <v>9</v>
      </c>
      <c r="K67" s="34">
        <v>0</v>
      </c>
      <c r="L67" s="34">
        <v>0</v>
      </c>
    </row>
    <row r="68" spans="1:12" ht="14.25">
      <c r="A68" s="7" t="s">
        <v>59</v>
      </c>
      <c r="B68" s="28">
        <f t="shared" si="3"/>
        <v>207</v>
      </c>
      <c r="C68" s="34">
        <v>0</v>
      </c>
      <c r="D68" s="34">
        <v>22</v>
      </c>
      <c r="E68" s="34">
        <v>31</v>
      </c>
      <c r="F68" s="34">
        <v>78</v>
      </c>
      <c r="G68" s="34">
        <v>43</v>
      </c>
      <c r="H68" s="34">
        <v>22</v>
      </c>
      <c r="I68" s="34">
        <v>10</v>
      </c>
      <c r="J68" s="34">
        <v>1</v>
      </c>
      <c r="K68" s="34">
        <v>0</v>
      </c>
      <c r="L68" s="34">
        <v>0</v>
      </c>
    </row>
    <row r="69" spans="1:12" ht="14.25">
      <c r="A69" s="7" t="s">
        <v>60</v>
      </c>
      <c r="B69" s="28">
        <f t="shared" si="3"/>
        <v>228</v>
      </c>
      <c r="C69" s="34">
        <v>1</v>
      </c>
      <c r="D69" s="34">
        <v>15</v>
      </c>
      <c r="E69" s="34">
        <v>45</v>
      </c>
      <c r="F69" s="34">
        <v>89</v>
      </c>
      <c r="G69" s="34">
        <v>47</v>
      </c>
      <c r="H69" s="34">
        <v>16</v>
      </c>
      <c r="I69" s="34">
        <v>12</v>
      </c>
      <c r="J69" s="34">
        <v>3</v>
      </c>
      <c r="K69" s="34">
        <v>0</v>
      </c>
      <c r="L69" s="34">
        <v>0</v>
      </c>
    </row>
    <row r="70" spans="1:12" ht="14.25">
      <c r="A70" s="7" t="s">
        <v>61</v>
      </c>
      <c r="B70" s="28">
        <f t="shared" si="3"/>
        <v>422</v>
      </c>
      <c r="C70" s="34">
        <v>3</v>
      </c>
      <c r="D70" s="34">
        <v>34</v>
      </c>
      <c r="E70" s="34">
        <v>64</v>
      </c>
      <c r="F70" s="34">
        <v>176</v>
      </c>
      <c r="G70" s="34">
        <v>81</v>
      </c>
      <c r="H70" s="34">
        <v>38</v>
      </c>
      <c r="I70" s="34">
        <v>20</v>
      </c>
      <c r="J70" s="34">
        <v>6</v>
      </c>
      <c r="K70" s="34">
        <v>0</v>
      </c>
      <c r="L70" s="34">
        <v>0</v>
      </c>
    </row>
    <row r="71" spans="1:12" ht="14.25">
      <c r="A71" s="7" t="s">
        <v>62</v>
      </c>
      <c r="B71" s="28">
        <f t="shared" si="3"/>
        <v>2958</v>
      </c>
      <c r="C71" s="34">
        <v>12</v>
      </c>
      <c r="D71" s="34">
        <v>170</v>
      </c>
      <c r="E71" s="34">
        <v>339</v>
      </c>
      <c r="F71" s="34">
        <v>881</v>
      </c>
      <c r="G71" s="34">
        <v>739</v>
      </c>
      <c r="H71" s="34">
        <v>475</v>
      </c>
      <c r="I71" s="34">
        <v>281</v>
      </c>
      <c r="J71" s="34">
        <v>60</v>
      </c>
      <c r="K71" s="34">
        <v>1</v>
      </c>
      <c r="L71" s="34">
        <v>0</v>
      </c>
    </row>
    <row r="72" spans="1:12" ht="14.25">
      <c r="A72" s="7" t="s">
        <v>63</v>
      </c>
      <c r="B72" s="28">
        <f t="shared" si="3"/>
        <v>132</v>
      </c>
      <c r="C72" s="34">
        <v>0</v>
      </c>
      <c r="D72" s="34">
        <v>11</v>
      </c>
      <c r="E72" s="34">
        <v>26</v>
      </c>
      <c r="F72" s="34">
        <v>52</v>
      </c>
      <c r="G72" s="34">
        <v>30</v>
      </c>
      <c r="H72" s="34">
        <v>7</v>
      </c>
      <c r="I72" s="34">
        <v>5</v>
      </c>
      <c r="J72" s="34">
        <v>1</v>
      </c>
      <c r="K72" s="34">
        <v>0</v>
      </c>
      <c r="L72" s="34">
        <v>0</v>
      </c>
    </row>
    <row r="73" spans="1:12" ht="14.25">
      <c r="A73" s="7" t="s">
        <v>64</v>
      </c>
      <c r="B73" s="28">
        <f t="shared" si="3"/>
        <v>90</v>
      </c>
      <c r="C73" s="34">
        <v>1</v>
      </c>
      <c r="D73" s="34">
        <v>12</v>
      </c>
      <c r="E73" s="34">
        <v>16</v>
      </c>
      <c r="F73" s="34">
        <v>36</v>
      </c>
      <c r="G73" s="34">
        <v>13</v>
      </c>
      <c r="H73" s="34">
        <v>7</v>
      </c>
      <c r="I73" s="34">
        <v>5</v>
      </c>
      <c r="J73" s="34">
        <v>0</v>
      </c>
      <c r="K73" s="34">
        <v>0</v>
      </c>
      <c r="L73" s="34">
        <v>0</v>
      </c>
    </row>
    <row r="74" spans="1:12" ht="12.75">
      <c r="A74" s="27"/>
      <c r="B74" s="27"/>
      <c r="C74" s="27"/>
      <c r="D74" s="27"/>
      <c r="E74" s="27"/>
      <c r="F74" s="27"/>
      <c r="G74" s="27"/>
      <c r="H74" s="27"/>
      <c r="I74" s="27"/>
      <c r="J74" s="27"/>
      <c r="K74" s="27"/>
      <c r="L74" s="27"/>
    </row>
    <row r="75" spans="1:12" ht="59.2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2.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F1"/>
    </sheetView>
  </sheetViews>
  <sheetFormatPr defaultColWidth="12.7109375" defaultRowHeight="12.75"/>
  <cols>
    <col min="1" max="1" width="20.7109375" style="0" customWidth="1"/>
  </cols>
  <sheetData>
    <row r="1" spans="1:12" ht="20.25">
      <c r="A1" s="36" t="s">
        <v>65</v>
      </c>
      <c r="B1" s="36"/>
      <c r="C1" s="36"/>
      <c r="D1" s="36"/>
      <c r="E1" s="36"/>
      <c r="F1" s="36"/>
      <c r="G1" s="8"/>
      <c r="H1" s="9"/>
      <c r="I1" s="8"/>
      <c r="J1" s="8"/>
      <c r="K1" s="8"/>
      <c r="L1" s="8"/>
    </row>
    <row r="2" spans="1:12" ht="20.25">
      <c r="A2" s="26" t="s">
        <v>85</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12" ht="14.25">
      <c r="A6" s="7"/>
      <c r="B6" s="10"/>
      <c r="C6" s="8"/>
      <c r="D6" s="8"/>
      <c r="E6" s="8"/>
      <c r="F6" s="8"/>
      <c r="G6" s="8"/>
      <c r="H6" s="8"/>
      <c r="I6" s="8"/>
      <c r="J6" s="8"/>
      <c r="K6" s="8"/>
      <c r="L6" s="8"/>
    </row>
    <row r="7" spans="1:12" ht="14.25">
      <c r="A7" s="7" t="s">
        <v>2</v>
      </c>
      <c r="B7" s="28">
        <f>+B9+B16</f>
        <v>89444</v>
      </c>
      <c r="C7" s="28">
        <f aca="true" t="shared" si="0" ref="C7:L7">+C9+C16</f>
        <v>86</v>
      </c>
      <c r="D7" s="28">
        <f t="shared" si="0"/>
        <v>1962</v>
      </c>
      <c r="E7" s="28">
        <f t="shared" si="0"/>
        <v>5060</v>
      </c>
      <c r="F7" s="28">
        <f t="shared" si="0"/>
        <v>23781</v>
      </c>
      <c r="G7" s="28">
        <f t="shared" si="0"/>
        <v>26230</v>
      </c>
      <c r="H7" s="28">
        <f t="shared" si="0"/>
        <v>18713</v>
      </c>
      <c r="I7" s="28">
        <f t="shared" si="0"/>
        <v>10503</v>
      </c>
      <c r="J7" s="28">
        <f t="shared" si="0"/>
        <v>2841</v>
      </c>
      <c r="K7" s="28">
        <f t="shared" si="0"/>
        <v>268</v>
      </c>
      <c r="L7" s="28">
        <f t="shared" si="0"/>
        <v>0</v>
      </c>
    </row>
    <row r="8" spans="1:12" ht="15">
      <c r="A8" s="7"/>
      <c r="B8" s="30"/>
      <c r="C8" s="30"/>
      <c r="D8" s="30"/>
      <c r="E8" s="30"/>
      <c r="F8" s="30"/>
      <c r="G8" s="30"/>
      <c r="H8" s="30"/>
      <c r="I8" s="30"/>
      <c r="J8" s="30"/>
      <c r="K8" s="30"/>
      <c r="L8" s="30"/>
    </row>
    <row r="9" spans="1:12" ht="14.25">
      <c r="A9" s="7" t="s">
        <v>3</v>
      </c>
      <c r="B9" s="28">
        <f>SUM(B10:B14)</f>
        <v>44338</v>
      </c>
      <c r="C9" s="28">
        <f aca="true" t="shared" si="1" ref="C9:L9">SUM(C10:C14)</f>
        <v>33</v>
      </c>
      <c r="D9" s="28">
        <f t="shared" si="1"/>
        <v>827</v>
      </c>
      <c r="E9" s="28">
        <f t="shared" si="1"/>
        <v>2041</v>
      </c>
      <c r="F9" s="28">
        <f t="shared" si="1"/>
        <v>10325</v>
      </c>
      <c r="G9" s="28">
        <f t="shared" si="1"/>
        <v>13044</v>
      </c>
      <c r="H9" s="28">
        <f t="shared" si="1"/>
        <v>10033</v>
      </c>
      <c r="I9" s="28">
        <f t="shared" si="1"/>
        <v>6043</v>
      </c>
      <c r="J9" s="28">
        <f t="shared" si="1"/>
        <v>1818</v>
      </c>
      <c r="K9" s="28">
        <f t="shared" si="1"/>
        <v>174</v>
      </c>
      <c r="L9" s="28">
        <f t="shared" si="1"/>
        <v>0</v>
      </c>
    </row>
    <row r="10" spans="1:12" ht="14.25">
      <c r="A10" s="7" t="s">
        <v>4</v>
      </c>
      <c r="B10" s="28">
        <f>SUM(C10:L10)</f>
        <v>13078</v>
      </c>
      <c r="C10" s="29">
        <v>11</v>
      </c>
      <c r="D10" s="29">
        <v>299</v>
      </c>
      <c r="E10" s="29">
        <v>671</v>
      </c>
      <c r="F10" s="28">
        <v>3350</v>
      </c>
      <c r="G10" s="28">
        <v>3875</v>
      </c>
      <c r="H10" s="28">
        <v>2792</v>
      </c>
      <c r="I10" s="28">
        <v>1626</v>
      </c>
      <c r="J10" s="29">
        <v>427</v>
      </c>
      <c r="K10" s="29">
        <v>27</v>
      </c>
      <c r="L10" s="29">
        <v>0</v>
      </c>
    </row>
    <row r="11" spans="1:12" ht="14.25">
      <c r="A11" s="7" t="s">
        <v>5</v>
      </c>
      <c r="B11" s="28">
        <f>SUM(C11:L11)</f>
        <v>13825</v>
      </c>
      <c r="C11" s="29">
        <v>10</v>
      </c>
      <c r="D11" s="29">
        <v>244</v>
      </c>
      <c r="E11" s="29">
        <v>615</v>
      </c>
      <c r="F11" s="28">
        <v>3141</v>
      </c>
      <c r="G11" s="28">
        <v>4064</v>
      </c>
      <c r="H11" s="28">
        <v>3232</v>
      </c>
      <c r="I11" s="28">
        <v>1891</v>
      </c>
      <c r="J11" s="29">
        <v>578</v>
      </c>
      <c r="K11" s="29">
        <v>50</v>
      </c>
      <c r="L11" s="29">
        <v>0</v>
      </c>
    </row>
    <row r="12" spans="1:12" ht="14.25">
      <c r="A12" s="7" t="s">
        <v>6</v>
      </c>
      <c r="B12" s="28">
        <f>SUM(C12:L12)</f>
        <v>4992</v>
      </c>
      <c r="C12" s="29">
        <v>2</v>
      </c>
      <c r="D12" s="29">
        <v>79</v>
      </c>
      <c r="E12" s="29">
        <v>216</v>
      </c>
      <c r="F12" s="28">
        <v>1143</v>
      </c>
      <c r="G12" s="28">
        <v>1327</v>
      </c>
      <c r="H12" s="28">
        <v>1069</v>
      </c>
      <c r="I12" s="29">
        <v>796</v>
      </c>
      <c r="J12" s="29">
        <v>302</v>
      </c>
      <c r="K12" s="29">
        <v>58</v>
      </c>
      <c r="L12" s="29">
        <v>0</v>
      </c>
    </row>
    <row r="13" spans="1:12" ht="14.25">
      <c r="A13" s="7" t="s">
        <v>7</v>
      </c>
      <c r="B13" s="28">
        <f>SUM(C13:L13)</f>
        <v>10675</v>
      </c>
      <c r="C13" s="29">
        <v>9</v>
      </c>
      <c r="D13" s="29">
        <v>171</v>
      </c>
      <c r="E13" s="29">
        <v>466</v>
      </c>
      <c r="F13" s="28">
        <v>2271</v>
      </c>
      <c r="G13" s="28">
        <v>3232</v>
      </c>
      <c r="H13" s="28">
        <v>2532</v>
      </c>
      <c r="I13" s="28">
        <v>1506</v>
      </c>
      <c r="J13" s="29">
        <v>454</v>
      </c>
      <c r="K13" s="29">
        <v>34</v>
      </c>
      <c r="L13" s="29">
        <v>0</v>
      </c>
    </row>
    <row r="14" spans="1:12" ht="14.25">
      <c r="A14" s="7" t="s">
        <v>8</v>
      </c>
      <c r="B14" s="28">
        <f>SUM(C14:L14)</f>
        <v>1768</v>
      </c>
      <c r="C14" s="29">
        <v>1</v>
      </c>
      <c r="D14" s="29">
        <v>34</v>
      </c>
      <c r="E14" s="29">
        <v>73</v>
      </c>
      <c r="F14" s="29">
        <v>420</v>
      </c>
      <c r="G14" s="29">
        <v>546</v>
      </c>
      <c r="H14" s="29">
        <v>408</v>
      </c>
      <c r="I14" s="29">
        <v>224</v>
      </c>
      <c r="J14" s="29">
        <v>57</v>
      </c>
      <c r="K14" s="29">
        <v>5</v>
      </c>
      <c r="L14" s="29">
        <v>0</v>
      </c>
    </row>
    <row r="15" spans="1:12" ht="15">
      <c r="A15" s="7"/>
      <c r="B15" s="30"/>
      <c r="C15" s="30"/>
      <c r="D15" s="30"/>
      <c r="E15" s="30"/>
      <c r="F15" s="30"/>
      <c r="G15" s="30"/>
      <c r="H15" s="30"/>
      <c r="I15" s="30"/>
      <c r="J15" s="30"/>
      <c r="K15" s="30"/>
      <c r="L15" s="30"/>
    </row>
    <row r="16" spans="1:12" ht="14.25">
      <c r="A16" s="7" t="s">
        <v>9</v>
      </c>
      <c r="B16" s="28">
        <f>SUM(B17:B73)-B31</f>
        <v>45106</v>
      </c>
      <c r="C16" s="28">
        <f aca="true" t="shared" si="2" ref="C16:L16">SUM(C17:C73)-C31</f>
        <v>53</v>
      </c>
      <c r="D16" s="28">
        <f t="shared" si="2"/>
        <v>1135</v>
      </c>
      <c r="E16" s="28">
        <f t="shared" si="2"/>
        <v>3019</v>
      </c>
      <c r="F16" s="28">
        <f t="shared" si="2"/>
        <v>13456</v>
      </c>
      <c r="G16" s="28">
        <f t="shared" si="2"/>
        <v>13186</v>
      </c>
      <c r="H16" s="28">
        <f t="shared" si="2"/>
        <v>8680</v>
      </c>
      <c r="I16" s="28">
        <f t="shared" si="2"/>
        <v>4460</v>
      </c>
      <c r="J16" s="28">
        <f t="shared" si="2"/>
        <v>1023</v>
      </c>
      <c r="K16" s="28">
        <f t="shared" si="2"/>
        <v>94</v>
      </c>
      <c r="L16" s="28">
        <f t="shared" si="2"/>
        <v>0</v>
      </c>
    </row>
    <row r="17" spans="1:12" ht="14.25">
      <c r="A17" s="7" t="s">
        <v>10</v>
      </c>
      <c r="B17" s="28">
        <f aca="true" t="shared" si="3" ref="B17:B73">SUM(C17:L17)</f>
        <v>1171</v>
      </c>
      <c r="C17" s="29">
        <v>0</v>
      </c>
      <c r="D17" s="29">
        <v>21</v>
      </c>
      <c r="E17" s="29">
        <v>76</v>
      </c>
      <c r="F17" s="29">
        <v>330</v>
      </c>
      <c r="G17" s="29">
        <v>380</v>
      </c>
      <c r="H17" s="29">
        <v>214</v>
      </c>
      <c r="I17" s="29">
        <v>128</v>
      </c>
      <c r="J17" s="29">
        <v>20</v>
      </c>
      <c r="K17" s="29">
        <v>2</v>
      </c>
      <c r="L17" s="29">
        <v>0</v>
      </c>
    </row>
    <row r="18" spans="1:12" ht="14.25">
      <c r="A18" s="7" t="s">
        <v>11</v>
      </c>
      <c r="B18" s="28">
        <f t="shared" si="3"/>
        <v>186</v>
      </c>
      <c r="C18" s="29">
        <v>0</v>
      </c>
      <c r="D18" s="29">
        <v>2</v>
      </c>
      <c r="E18" s="29">
        <v>13</v>
      </c>
      <c r="F18" s="29">
        <v>74</v>
      </c>
      <c r="G18" s="29">
        <v>61</v>
      </c>
      <c r="H18" s="29">
        <v>23</v>
      </c>
      <c r="I18" s="29">
        <v>10</v>
      </c>
      <c r="J18" s="29">
        <v>2</v>
      </c>
      <c r="K18" s="29">
        <v>1</v>
      </c>
      <c r="L18" s="29">
        <v>0</v>
      </c>
    </row>
    <row r="19" spans="1:12" ht="14.25">
      <c r="A19" s="7" t="s">
        <v>12</v>
      </c>
      <c r="B19" s="28">
        <f t="shared" si="3"/>
        <v>932</v>
      </c>
      <c r="C19" s="29">
        <v>1</v>
      </c>
      <c r="D19" s="29">
        <v>28</v>
      </c>
      <c r="E19" s="29">
        <v>65</v>
      </c>
      <c r="F19" s="29">
        <v>285</v>
      </c>
      <c r="G19" s="29">
        <v>274</v>
      </c>
      <c r="H19" s="29">
        <v>198</v>
      </c>
      <c r="I19" s="29">
        <v>67</v>
      </c>
      <c r="J19" s="29">
        <v>14</v>
      </c>
      <c r="K19" s="29">
        <v>0</v>
      </c>
      <c r="L19" s="29">
        <v>0</v>
      </c>
    </row>
    <row r="20" spans="1:12" ht="14.25">
      <c r="A20" s="7" t="s">
        <v>13</v>
      </c>
      <c r="B20" s="28">
        <f t="shared" si="3"/>
        <v>420</v>
      </c>
      <c r="C20" s="29">
        <v>2</v>
      </c>
      <c r="D20" s="29">
        <v>19</v>
      </c>
      <c r="E20" s="29">
        <v>39</v>
      </c>
      <c r="F20" s="29">
        <v>163</v>
      </c>
      <c r="G20" s="29">
        <v>118</v>
      </c>
      <c r="H20" s="29">
        <v>61</v>
      </c>
      <c r="I20" s="29">
        <v>16</v>
      </c>
      <c r="J20" s="29">
        <v>2</v>
      </c>
      <c r="K20" s="29">
        <v>0</v>
      </c>
      <c r="L20" s="29">
        <v>0</v>
      </c>
    </row>
    <row r="21" spans="1:12" ht="14.25">
      <c r="A21" s="7" t="s">
        <v>14</v>
      </c>
      <c r="B21" s="28">
        <f t="shared" si="3"/>
        <v>377</v>
      </c>
      <c r="C21" s="29">
        <v>0</v>
      </c>
      <c r="D21" s="29">
        <v>13</v>
      </c>
      <c r="E21" s="29">
        <v>24</v>
      </c>
      <c r="F21" s="29">
        <v>120</v>
      </c>
      <c r="G21" s="29">
        <v>115</v>
      </c>
      <c r="H21" s="29">
        <v>77</v>
      </c>
      <c r="I21" s="29">
        <v>28</v>
      </c>
      <c r="J21" s="29">
        <v>0</v>
      </c>
      <c r="K21" s="29">
        <v>0</v>
      </c>
      <c r="L21" s="29">
        <v>0</v>
      </c>
    </row>
    <row r="22" spans="1:12" ht="14.25">
      <c r="A22" s="7" t="s">
        <v>15</v>
      </c>
      <c r="B22" s="28">
        <f t="shared" si="3"/>
        <v>693</v>
      </c>
      <c r="C22" s="29">
        <v>1</v>
      </c>
      <c r="D22" s="29">
        <v>32</v>
      </c>
      <c r="E22" s="29">
        <v>69</v>
      </c>
      <c r="F22" s="29">
        <v>266</v>
      </c>
      <c r="G22" s="29">
        <v>195</v>
      </c>
      <c r="H22" s="29">
        <v>89</v>
      </c>
      <c r="I22" s="29">
        <v>35</v>
      </c>
      <c r="J22" s="29">
        <v>5</v>
      </c>
      <c r="K22" s="29">
        <v>1</v>
      </c>
      <c r="L22" s="29">
        <v>0</v>
      </c>
    </row>
    <row r="23" spans="1:12" ht="14.25">
      <c r="A23" s="7" t="s">
        <v>16</v>
      </c>
      <c r="B23" s="28">
        <f t="shared" si="3"/>
        <v>531</v>
      </c>
      <c r="C23" s="29">
        <v>3</v>
      </c>
      <c r="D23" s="29">
        <v>22</v>
      </c>
      <c r="E23" s="29">
        <v>52</v>
      </c>
      <c r="F23" s="29">
        <v>183</v>
      </c>
      <c r="G23" s="29">
        <v>158</v>
      </c>
      <c r="H23" s="29">
        <v>84</v>
      </c>
      <c r="I23" s="29">
        <v>27</v>
      </c>
      <c r="J23" s="29">
        <v>2</v>
      </c>
      <c r="K23" s="29">
        <v>0</v>
      </c>
      <c r="L23" s="29">
        <v>0</v>
      </c>
    </row>
    <row r="24" spans="1:12" ht="14.25">
      <c r="A24" s="7" t="s">
        <v>17</v>
      </c>
      <c r="B24" s="28">
        <f t="shared" si="3"/>
        <v>264</v>
      </c>
      <c r="C24" s="29">
        <v>1</v>
      </c>
      <c r="D24" s="29">
        <v>3</v>
      </c>
      <c r="E24" s="29">
        <v>18</v>
      </c>
      <c r="F24" s="29">
        <v>102</v>
      </c>
      <c r="G24" s="29">
        <v>86</v>
      </c>
      <c r="H24" s="29">
        <v>37</v>
      </c>
      <c r="I24" s="29">
        <v>16</v>
      </c>
      <c r="J24" s="29">
        <v>1</v>
      </c>
      <c r="K24" s="29">
        <v>0</v>
      </c>
      <c r="L24" s="29">
        <v>0</v>
      </c>
    </row>
    <row r="25" spans="1:12" ht="14.25">
      <c r="A25" s="7" t="s">
        <v>18</v>
      </c>
      <c r="B25" s="28">
        <f t="shared" si="3"/>
        <v>336</v>
      </c>
      <c r="C25" s="29">
        <v>0</v>
      </c>
      <c r="D25" s="29">
        <v>6</v>
      </c>
      <c r="E25" s="29">
        <v>25</v>
      </c>
      <c r="F25" s="29">
        <v>123</v>
      </c>
      <c r="G25" s="29">
        <v>98</v>
      </c>
      <c r="H25" s="29">
        <v>61</v>
      </c>
      <c r="I25" s="29">
        <v>21</v>
      </c>
      <c r="J25" s="29">
        <v>2</v>
      </c>
      <c r="K25" s="29">
        <v>0</v>
      </c>
      <c r="L25" s="29">
        <v>0</v>
      </c>
    </row>
    <row r="26" spans="1:12" ht="14.25">
      <c r="A26" s="7" t="s">
        <v>19</v>
      </c>
      <c r="B26" s="28">
        <f t="shared" si="3"/>
        <v>237</v>
      </c>
      <c r="C26" s="29">
        <v>0</v>
      </c>
      <c r="D26" s="29">
        <v>3</v>
      </c>
      <c r="E26" s="29">
        <v>18</v>
      </c>
      <c r="F26" s="29">
        <v>66</v>
      </c>
      <c r="G26" s="29">
        <v>76</v>
      </c>
      <c r="H26" s="29">
        <v>46</v>
      </c>
      <c r="I26" s="29">
        <v>23</v>
      </c>
      <c r="J26" s="29">
        <v>4</v>
      </c>
      <c r="K26" s="29">
        <v>1</v>
      </c>
      <c r="L26" s="29">
        <v>0</v>
      </c>
    </row>
    <row r="27" spans="1:12" ht="14.25">
      <c r="A27" s="7" t="s">
        <v>20</v>
      </c>
      <c r="B27" s="28">
        <f t="shared" si="3"/>
        <v>273</v>
      </c>
      <c r="C27" s="29">
        <v>2</v>
      </c>
      <c r="D27" s="29">
        <v>3</v>
      </c>
      <c r="E27" s="29">
        <v>29</v>
      </c>
      <c r="F27" s="29">
        <v>106</v>
      </c>
      <c r="G27" s="29">
        <v>74</v>
      </c>
      <c r="H27" s="29">
        <v>38</v>
      </c>
      <c r="I27" s="29">
        <v>17</v>
      </c>
      <c r="J27" s="29">
        <v>4</v>
      </c>
      <c r="K27" s="29">
        <v>0</v>
      </c>
      <c r="L27" s="29">
        <v>0</v>
      </c>
    </row>
    <row r="28" spans="1:12" ht="14.25">
      <c r="A28" s="7" t="s">
        <v>21</v>
      </c>
      <c r="B28" s="28">
        <f t="shared" si="3"/>
        <v>158</v>
      </c>
      <c r="C28" s="29">
        <v>0</v>
      </c>
      <c r="D28" s="29">
        <v>1</v>
      </c>
      <c r="E28" s="29">
        <v>4</v>
      </c>
      <c r="F28" s="29">
        <v>60</v>
      </c>
      <c r="G28" s="29">
        <v>46</v>
      </c>
      <c r="H28" s="29">
        <v>32</v>
      </c>
      <c r="I28" s="29">
        <v>14</v>
      </c>
      <c r="J28" s="29">
        <v>1</v>
      </c>
      <c r="K28" s="29">
        <v>0</v>
      </c>
      <c r="L28" s="29">
        <v>0</v>
      </c>
    </row>
    <row r="29" spans="1:12" ht="14.25">
      <c r="A29" s="7" t="s">
        <v>22</v>
      </c>
      <c r="B29" s="28">
        <f t="shared" si="3"/>
        <v>926</v>
      </c>
      <c r="C29" s="29">
        <v>0</v>
      </c>
      <c r="D29" s="29">
        <v>13</v>
      </c>
      <c r="E29" s="29">
        <v>50</v>
      </c>
      <c r="F29" s="29">
        <v>241</v>
      </c>
      <c r="G29" s="29">
        <v>284</v>
      </c>
      <c r="H29" s="29">
        <v>191</v>
      </c>
      <c r="I29" s="29">
        <v>113</v>
      </c>
      <c r="J29" s="29">
        <v>31</v>
      </c>
      <c r="K29" s="29">
        <v>3</v>
      </c>
      <c r="L29" s="29">
        <v>0</v>
      </c>
    </row>
    <row r="30" spans="1:12" ht="14.25">
      <c r="A30" s="7" t="s">
        <v>23</v>
      </c>
      <c r="B30" s="28">
        <f t="shared" si="3"/>
        <v>4224</v>
      </c>
      <c r="C30" s="29">
        <v>7</v>
      </c>
      <c r="D30" s="29">
        <v>113</v>
      </c>
      <c r="E30" s="29">
        <v>310</v>
      </c>
      <c r="F30" s="28">
        <v>1318</v>
      </c>
      <c r="G30" s="28">
        <v>1249</v>
      </c>
      <c r="H30" s="29">
        <v>773</v>
      </c>
      <c r="I30" s="29">
        <v>378</v>
      </c>
      <c r="J30" s="29">
        <v>75</v>
      </c>
      <c r="K30" s="29">
        <v>1</v>
      </c>
      <c r="L30" s="29">
        <v>0</v>
      </c>
    </row>
    <row r="31" spans="1:12" ht="16.5">
      <c r="A31" s="7" t="s">
        <v>76</v>
      </c>
      <c r="B31" s="28">
        <f t="shared" si="3"/>
        <v>121</v>
      </c>
      <c r="C31" s="29">
        <v>0</v>
      </c>
      <c r="D31" s="29">
        <v>7</v>
      </c>
      <c r="E31" s="29">
        <v>8</v>
      </c>
      <c r="F31" s="29">
        <v>39</v>
      </c>
      <c r="G31" s="29">
        <v>36</v>
      </c>
      <c r="H31" s="29">
        <v>23</v>
      </c>
      <c r="I31" s="29">
        <v>6</v>
      </c>
      <c r="J31" s="29">
        <v>2</v>
      </c>
      <c r="K31" s="29">
        <v>0</v>
      </c>
      <c r="L31" s="29">
        <v>0</v>
      </c>
    </row>
    <row r="32" spans="1:12" ht="14.25">
      <c r="A32" s="7" t="s">
        <v>24</v>
      </c>
      <c r="B32" s="28">
        <f t="shared" si="3"/>
        <v>244</v>
      </c>
      <c r="C32" s="29">
        <v>1</v>
      </c>
      <c r="D32" s="29">
        <v>7</v>
      </c>
      <c r="E32" s="29">
        <v>24</v>
      </c>
      <c r="F32" s="29">
        <v>95</v>
      </c>
      <c r="G32" s="29">
        <v>74</v>
      </c>
      <c r="H32" s="29">
        <v>34</v>
      </c>
      <c r="I32" s="29">
        <v>8</v>
      </c>
      <c r="J32" s="29">
        <v>0</v>
      </c>
      <c r="K32" s="29">
        <v>1</v>
      </c>
      <c r="L32" s="29">
        <v>0</v>
      </c>
    </row>
    <row r="33" spans="1:12" ht="14.25">
      <c r="A33" s="7" t="s">
        <v>25</v>
      </c>
      <c r="B33" s="28">
        <f t="shared" si="3"/>
        <v>302</v>
      </c>
      <c r="C33" s="29">
        <v>0</v>
      </c>
      <c r="D33" s="29">
        <v>11</v>
      </c>
      <c r="E33" s="29">
        <v>33</v>
      </c>
      <c r="F33" s="29">
        <v>93</v>
      </c>
      <c r="G33" s="29">
        <v>91</v>
      </c>
      <c r="H33" s="29">
        <v>56</v>
      </c>
      <c r="I33" s="29">
        <v>17</v>
      </c>
      <c r="J33" s="29">
        <v>1</v>
      </c>
      <c r="K33" s="29">
        <v>0</v>
      </c>
      <c r="L33" s="29">
        <v>0</v>
      </c>
    </row>
    <row r="34" spans="1:12" ht="14.25">
      <c r="A34" s="7" t="s">
        <v>26</v>
      </c>
      <c r="B34" s="28">
        <f t="shared" si="3"/>
        <v>239</v>
      </c>
      <c r="C34" s="29">
        <v>0</v>
      </c>
      <c r="D34" s="29">
        <v>5</v>
      </c>
      <c r="E34" s="29">
        <v>20</v>
      </c>
      <c r="F34" s="29">
        <v>68</v>
      </c>
      <c r="G34" s="29">
        <v>73</v>
      </c>
      <c r="H34" s="29">
        <v>45</v>
      </c>
      <c r="I34" s="29">
        <v>24</v>
      </c>
      <c r="J34" s="29">
        <v>4</v>
      </c>
      <c r="K34" s="29">
        <v>0</v>
      </c>
      <c r="L34" s="29">
        <v>0</v>
      </c>
    </row>
    <row r="35" spans="1:12" ht="14.25">
      <c r="A35" s="7" t="s">
        <v>27</v>
      </c>
      <c r="B35" s="28">
        <f t="shared" si="3"/>
        <v>175</v>
      </c>
      <c r="C35" s="29">
        <v>0</v>
      </c>
      <c r="D35" s="29">
        <v>2</v>
      </c>
      <c r="E35" s="29">
        <v>5</v>
      </c>
      <c r="F35" s="29">
        <v>62</v>
      </c>
      <c r="G35" s="29">
        <v>56</v>
      </c>
      <c r="H35" s="29">
        <v>32</v>
      </c>
      <c r="I35" s="29">
        <v>16</v>
      </c>
      <c r="J35" s="29">
        <v>2</v>
      </c>
      <c r="K35" s="29">
        <v>0</v>
      </c>
      <c r="L35" s="29">
        <v>0</v>
      </c>
    </row>
    <row r="36" spans="1:12" ht="16.5">
      <c r="A36" s="7" t="s">
        <v>77</v>
      </c>
      <c r="B36" s="28">
        <f t="shared" si="3"/>
        <v>121</v>
      </c>
      <c r="C36" s="29">
        <v>0</v>
      </c>
      <c r="D36" s="29">
        <v>7</v>
      </c>
      <c r="E36" s="29">
        <v>8</v>
      </c>
      <c r="F36" s="29">
        <v>39</v>
      </c>
      <c r="G36" s="29">
        <v>36</v>
      </c>
      <c r="H36" s="29">
        <v>23</v>
      </c>
      <c r="I36" s="29">
        <v>6</v>
      </c>
      <c r="J36" s="29">
        <v>2</v>
      </c>
      <c r="K36" s="29">
        <v>0</v>
      </c>
      <c r="L36" s="29">
        <v>0</v>
      </c>
    </row>
    <row r="37" spans="1:12" ht="14.25">
      <c r="A37" s="7" t="s">
        <v>28</v>
      </c>
      <c r="B37" s="28">
        <f t="shared" si="3"/>
        <v>337</v>
      </c>
      <c r="C37" s="29">
        <v>0</v>
      </c>
      <c r="D37" s="29">
        <v>4</v>
      </c>
      <c r="E37" s="29">
        <v>30</v>
      </c>
      <c r="F37" s="29">
        <v>139</v>
      </c>
      <c r="G37" s="29">
        <v>97</v>
      </c>
      <c r="H37" s="29">
        <v>46</v>
      </c>
      <c r="I37" s="29">
        <v>17</v>
      </c>
      <c r="J37" s="29">
        <v>4</v>
      </c>
      <c r="K37" s="29">
        <v>0</v>
      </c>
      <c r="L37" s="29">
        <v>0</v>
      </c>
    </row>
    <row r="38" spans="1:12" ht="14.25">
      <c r="A38" s="7" t="s">
        <v>29</v>
      </c>
      <c r="B38" s="28">
        <f t="shared" si="3"/>
        <v>562</v>
      </c>
      <c r="C38" s="29">
        <v>0</v>
      </c>
      <c r="D38" s="29">
        <v>16</v>
      </c>
      <c r="E38" s="29">
        <v>46</v>
      </c>
      <c r="F38" s="29">
        <v>209</v>
      </c>
      <c r="G38" s="29">
        <v>150</v>
      </c>
      <c r="H38" s="29">
        <v>97</v>
      </c>
      <c r="I38" s="29">
        <v>40</v>
      </c>
      <c r="J38" s="29">
        <v>3</v>
      </c>
      <c r="K38" s="29">
        <v>1</v>
      </c>
      <c r="L38" s="29">
        <v>0</v>
      </c>
    </row>
    <row r="39" spans="1:12" ht="14.25">
      <c r="A39" s="7" t="s">
        <v>30</v>
      </c>
      <c r="B39" s="28">
        <f t="shared" si="3"/>
        <v>123</v>
      </c>
      <c r="C39" s="29">
        <v>0</v>
      </c>
      <c r="D39" s="29">
        <v>0</v>
      </c>
      <c r="E39" s="29">
        <v>9</v>
      </c>
      <c r="F39" s="29">
        <v>59</v>
      </c>
      <c r="G39" s="29">
        <v>29</v>
      </c>
      <c r="H39" s="29">
        <v>15</v>
      </c>
      <c r="I39" s="29">
        <v>10</v>
      </c>
      <c r="J39" s="29">
        <v>0</v>
      </c>
      <c r="K39" s="29">
        <v>1</v>
      </c>
      <c r="L39" s="29">
        <v>0</v>
      </c>
    </row>
    <row r="40" spans="1:12" ht="14.25">
      <c r="A40" s="7" t="s">
        <v>31</v>
      </c>
      <c r="B40" s="28">
        <f t="shared" si="3"/>
        <v>227</v>
      </c>
      <c r="C40" s="29">
        <v>0</v>
      </c>
      <c r="D40" s="29">
        <v>5</v>
      </c>
      <c r="E40" s="29">
        <v>16</v>
      </c>
      <c r="F40" s="29">
        <v>60</v>
      </c>
      <c r="G40" s="29">
        <v>76</v>
      </c>
      <c r="H40" s="29">
        <v>52</v>
      </c>
      <c r="I40" s="29">
        <v>12</v>
      </c>
      <c r="J40" s="29">
        <v>4</v>
      </c>
      <c r="K40" s="29">
        <v>2</v>
      </c>
      <c r="L40" s="29">
        <v>0</v>
      </c>
    </row>
    <row r="41" spans="1:12" ht="14.25">
      <c r="A41" s="7" t="s">
        <v>32</v>
      </c>
      <c r="B41" s="28">
        <f t="shared" si="3"/>
        <v>288</v>
      </c>
      <c r="C41" s="29">
        <v>0</v>
      </c>
      <c r="D41" s="29">
        <v>6</v>
      </c>
      <c r="E41" s="29">
        <v>21</v>
      </c>
      <c r="F41" s="29">
        <v>101</v>
      </c>
      <c r="G41" s="29">
        <v>86</v>
      </c>
      <c r="H41" s="29">
        <v>52</v>
      </c>
      <c r="I41" s="29">
        <v>14</v>
      </c>
      <c r="J41" s="29">
        <v>7</v>
      </c>
      <c r="K41" s="29">
        <v>1</v>
      </c>
      <c r="L41" s="29">
        <v>0</v>
      </c>
    </row>
    <row r="42" spans="1:12" ht="14.25">
      <c r="A42" s="7" t="s">
        <v>33</v>
      </c>
      <c r="B42" s="28">
        <f t="shared" si="3"/>
        <v>3360</v>
      </c>
      <c r="C42" s="29">
        <v>7</v>
      </c>
      <c r="D42" s="29">
        <v>105</v>
      </c>
      <c r="E42" s="29">
        <v>221</v>
      </c>
      <c r="F42" s="28">
        <v>1016</v>
      </c>
      <c r="G42" s="28">
        <v>1060</v>
      </c>
      <c r="H42" s="29">
        <v>614</v>
      </c>
      <c r="I42" s="29">
        <v>280</v>
      </c>
      <c r="J42" s="29">
        <v>54</v>
      </c>
      <c r="K42" s="29">
        <v>3</v>
      </c>
      <c r="L42" s="29">
        <v>0</v>
      </c>
    </row>
    <row r="43" spans="1:12" ht="14.25">
      <c r="A43" s="7" t="s">
        <v>34</v>
      </c>
      <c r="B43" s="28">
        <f t="shared" si="3"/>
        <v>301</v>
      </c>
      <c r="C43" s="29">
        <v>0</v>
      </c>
      <c r="D43" s="29">
        <v>7</v>
      </c>
      <c r="E43" s="29">
        <v>26</v>
      </c>
      <c r="F43" s="29">
        <v>110</v>
      </c>
      <c r="G43" s="29">
        <v>85</v>
      </c>
      <c r="H43" s="29">
        <v>40</v>
      </c>
      <c r="I43" s="29">
        <v>27</v>
      </c>
      <c r="J43" s="29">
        <v>5</v>
      </c>
      <c r="K43" s="29">
        <v>1</v>
      </c>
      <c r="L43" s="29">
        <v>0</v>
      </c>
    </row>
    <row r="44" spans="1:12" ht="14.25">
      <c r="A44" s="7" t="s">
        <v>35</v>
      </c>
      <c r="B44" s="28">
        <f t="shared" si="3"/>
        <v>3922</v>
      </c>
      <c r="C44" s="29">
        <v>2</v>
      </c>
      <c r="D44" s="29">
        <v>108</v>
      </c>
      <c r="E44" s="29">
        <v>217</v>
      </c>
      <c r="F44" s="29">
        <v>886</v>
      </c>
      <c r="G44" s="28">
        <v>1020</v>
      </c>
      <c r="H44" s="29">
        <v>904</v>
      </c>
      <c r="I44" s="29">
        <v>599</v>
      </c>
      <c r="J44" s="29">
        <v>166</v>
      </c>
      <c r="K44" s="29">
        <v>20</v>
      </c>
      <c r="L44" s="29">
        <v>0</v>
      </c>
    </row>
    <row r="45" spans="1:12" ht="14.25">
      <c r="A45" s="7" t="s">
        <v>36</v>
      </c>
      <c r="B45" s="28">
        <f t="shared" si="3"/>
        <v>1065</v>
      </c>
      <c r="C45" s="29">
        <v>2</v>
      </c>
      <c r="D45" s="29">
        <v>43</v>
      </c>
      <c r="E45" s="29">
        <v>73</v>
      </c>
      <c r="F45" s="29">
        <v>361</v>
      </c>
      <c r="G45" s="29">
        <v>308</v>
      </c>
      <c r="H45" s="29">
        <v>183</v>
      </c>
      <c r="I45" s="29">
        <v>76</v>
      </c>
      <c r="J45" s="29">
        <v>17</v>
      </c>
      <c r="K45" s="29">
        <v>2</v>
      </c>
      <c r="L45" s="29">
        <v>0</v>
      </c>
    </row>
    <row r="46" spans="1:12" ht="14.25">
      <c r="A46" s="7" t="s">
        <v>37</v>
      </c>
      <c r="B46" s="28">
        <f t="shared" si="3"/>
        <v>1196</v>
      </c>
      <c r="C46" s="29">
        <v>3</v>
      </c>
      <c r="D46" s="29">
        <v>36</v>
      </c>
      <c r="E46" s="29">
        <v>94</v>
      </c>
      <c r="F46" s="29">
        <v>422</v>
      </c>
      <c r="G46" s="29">
        <v>344</v>
      </c>
      <c r="H46" s="29">
        <v>194</v>
      </c>
      <c r="I46" s="29">
        <v>90</v>
      </c>
      <c r="J46" s="29">
        <v>13</v>
      </c>
      <c r="K46" s="29">
        <v>0</v>
      </c>
      <c r="L46" s="29">
        <v>0</v>
      </c>
    </row>
    <row r="47" spans="1:12" ht="14.25">
      <c r="A47" s="7" t="s">
        <v>38</v>
      </c>
      <c r="B47" s="28">
        <f t="shared" si="3"/>
        <v>2310</v>
      </c>
      <c r="C47" s="29">
        <v>4</v>
      </c>
      <c r="D47" s="29">
        <v>75</v>
      </c>
      <c r="E47" s="29">
        <v>157</v>
      </c>
      <c r="F47" s="29">
        <v>706</v>
      </c>
      <c r="G47" s="29">
        <v>712</v>
      </c>
      <c r="H47" s="29">
        <v>422</v>
      </c>
      <c r="I47" s="29">
        <v>191</v>
      </c>
      <c r="J47" s="29">
        <v>42</v>
      </c>
      <c r="K47" s="29">
        <v>1</v>
      </c>
      <c r="L47" s="29">
        <v>0</v>
      </c>
    </row>
    <row r="48" spans="1:12" ht="14.25">
      <c r="A48" s="7" t="s">
        <v>39</v>
      </c>
      <c r="B48" s="28">
        <f t="shared" si="3"/>
        <v>376</v>
      </c>
      <c r="C48" s="29">
        <v>0</v>
      </c>
      <c r="D48" s="29">
        <v>6</v>
      </c>
      <c r="E48" s="29">
        <v>15</v>
      </c>
      <c r="F48" s="29">
        <v>117</v>
      </c>
      <c r="G48" s="29">
        <v>123</v>
      </c>
      <c r="H48" s="29">
        <v>76</v>
      </c>
      <c r="I48" s="29">
        <v>33</v>
      </c>
      <c r="J48" s="29">
        <v>6</v>
      </c>
      <c r="K48" s="29">
        <v>0</v>
      </c>
      <c r="L48" s="29">
        <v>0</v>
      </c>
    </row>
    <row r="49" spans="1:12" ht="14.25">
      <c r="A49" s="7" t="s">
        <v>40</v>
      </c>
      <c r="B49" s="28">
        <f t="shared" si="3"/>
        <v>1558</v>
      </c>
      <c r="C49" s="29">
        <v>0</v>
      </c>
      <c r="D49" s="29">
        <v>30</v>
      </c>
      <c r="E49" s="29">
        <v>96</v>
      </c>
      <c r="F49" s="29">
        <v>463</v>
      </c>
      <c r="G49" s="29">
        <v>446</v>
      </c>
      <c r="H49" s="29">
        <v>307</v>
      </c>
      <c r="I49" s="29">
        <v>163</v>
      </c>
      <c r="J49" s="29">
        <v>49</v>
      </c>
      <c r="K49" s="29">
        <v>4</v>
      </c>
      <c r="L49" s="29">
        <v>0</v>
      </c>
    </row>
    <row r="50" spans="1:12" ht="14.25">
      <c r="A50" s="7" t="s">
        <v>41</v>
      </c>
      <c r="B50" s="28">
        <f t="shared" si="3"/>
        <v>207</v>
      </c>
      <c r="C50" s="29">
        <v>0</v>
      </c>
      <c r="D50" s="29">
        <v>5</v>
      </c>
      <c r="E50" s="29">
        <v>13</v>
      </c>
      <c r="F50" s="29">
        <v>88</v>
      </c>
      <c r="G50" s="29">
        <v>56</v>
      </c>
      <c r="H50" s="29">
        <v>28</v>
      </c>
      <c r="I50" s="29">
        <v>14</v>
      </c>
      <c r="J50" s="29">
        <v>2</v>
      </c>
      <c r="K50" s="29">
        <v>1</v>
      </c>
      <c r="L50" s="29">
        <v>0</v>
      </c>
    </row>
    <row r="51" spans="1:12" ht="14.25">
      <c r="A51" s="7" t="s">
        <v>42</v>
      </c>
      <c r="B51" s="28">
        <f t="shared" si="3"/>
        <v>695</v>
      </c>
      <c r="C51" s="29">
        <v>0</v>
      </c>
      <c r="D51" s="29">
        <v>24</v>
      </c>
      <c r="E51" s="29">
        <v>68</v>
      </c>
      <c r="F51" s="29">
        <v>277</v>
      </c>
      <c r="G51" s="29">
        <v>180</v>
      </c>
      <c r="H51" s="29">
        <v>101</v>
      </c>
      <c r="I51" s="29">
        <v>33</v>
      </c>
      <c r="J51" s="29">
        <v>10</v>
      </c>
      <c r="K51" s="29">
        <v>2</v>
      </c>
      <c r="L51" s="29">
        <v>0</v>
      </c>
    </row>
    <row r="52" spans="1:12" ht="14.25">
      <c r="A52" s="7" t="s">
        <v>43</v>
      </c>
      <c r="B52" s="28">
        <f t="shared" si="3"/>
        <v>214</v>
      </c>
      <c r="C52" s="29">
        <v>0</v>
      </c>
      <c r="D52" s="29">
        <v>7</v>
      </c>
      <c r="E52" s="29">
        <v>16</v>
      </c>
      <c r="F52" s="29">
        <v>83</v>
      </c>
      <c r="G52" s="29">
        <v>56</v>
      </c>
      <c r="H52" s="29">
        <v>34</v>
      </c>
      <c r="I52" s="29">
        <v>15</v>
      </c>
      <c r="J52" s="29">
        <v>2</v>
      </c>
      <c r="K52" s="29">
        <v>1</v>
      </c>
      <c r="L52" s="29">
        <v>0</v>
      </c>
    </row>
    <row r="53" spans="1:12" ht="14.25">
      <c r="A53" s="7" t="s">
        <v>44</v>
      </c>
      <c r="B53" s="28">
        <f t="shared" si="3"/>
        <v>176</v>
      </c>
      <c r="C53" s="29">
        <v>0</v>
      </c>
      <c r="D53" s="29">
        <v>2</v>
      </c>
      <c r="E53" s="29">
        <v>8</v>
      </c>
      <c r="F53" s="29">
        <v>29</v>
      </c>
      <c r="G53" s="29">
        <v>49</v>
      </c>
      <c r="H53" s="29">
        <v>50</v>
      </c>
      <c r="I53" s="29">
        <v>30</v>
      </c>
      <c r="J53" s="29">
        <v>7</v>
      </c>
      <c r="K53" s="29">
        <v>1</v>
      </c>
      <c r="L53" s="29">
        <v>0</v>
      </c>
    </row>
    <row r="54" spans="1:12" ht="14.25">
      <c r="A54" s="7" t="s">
        <v>45</v>
      </c>
      <c r="B54" s="28">
        <f t="shared" si="3"/>
        <v>782</v>
      </c>
      <c r="C54" s="29">
        <v>1</v>
      </c>
      <c r="D54" s="29">
        <v>14</v>
      </c>
      <c r="E54" s="29">
        <v>44</v>
      </c>
      <c r="F54" s="29">
        <v>246</v>
      </c>
      <c r="G54" s="29">
        <v>258</v>
      </c>
      <c r="H54" s="29">
        <v>142</v>
      </c>
      <c r="I54" s="29">
        <v>66</v>
      </c>
      <c r="J54" s="29">
        <v>11</v>
      </c>
      <c r="K54" s="29">
        <v>0</v>
      </c>
      <c r="L54" s="29">
        <v>0</v>
      </c>
    </row>
    <row r="55" spans="1:12" ht="14.25">
      <c r="A55" s="7" t="s">
        <v>46</v>
      </c>
      <c r="B55" s="28">
        <f t="shared" si="3"/>
        <v>1035</v>
      </c>
      <c r="C55" s="29">
        <v>1</v>
      </c>
      <c r="D55" s="29">
        <v>21</v>
      </c>
      <c r="E55" s="29">
        <v>57</v>
      </c>
      <c r="F55" s="29">
        <v>264</v>
      </c>
      <c r="G55" s="29">
        <v>269</v>
      </c>
      <c r="H55" s="29">
        <v>222</v>
      </c>
      <c r="I55" s="29">
        <v>141</v>
      </c>
      <c r="J55" s="29">
        <v>52</v>
      </c>
      <c r="K55" s="29">
        <v>8</v>
      </c>
      <c r="L55" s="29">
        <v>0</v>
      </c>
    </row>
    <row r="56" spans="1:12" ht="14.25">
      <c r="A56" s="7" t="s">
        <v>47</v>
      </c>
      <c r="B56" s="28">
        <f t="shared" si="3"/>
        <v>506</v>
      </c>
      <c r="C56" s="29">
        <v>0</v>
      </c>
      <c r="D56" s="29">
        <v>11</v>
      </c>
      <c r="E56" s="29">
        <v>30</v>
      </c>
      <c r="F56" s="29">
        <v>184</v>
      </c>
      <c r="G56" s="29">
        <v>166</v>
      </c>
      <c r="H56" s="29">
        <v>74</v>
      </c>
      <c r="I56" s="29">
        <v>31</v>
      </c>
      <c r="J56" s="29">
        <v>10</v>
      </c>
      <c r="K56" s="29">
        <v>0</v>
      </c>
      <c r="L56" s="29">
        <v>0</v>
      </c>
    </row>
    <row r="57" spans="1:12" ht="14.25">
      <c r="A57" s="7" t="s">
        <v>48</v>
      </c>
      <c r="B57" s="28">
        <f t="shared" si="3"/>
        <v>636</v>
      </c>
      <c r="C57" s="29">
        <v>1</v>
      </c>
      <c r="D57" s="29">
        <v>9</v>
      </c>
      <c r="E57" s="29">
        <v>40</v>
      </c>
      <c r="F57" s="29">
        <v>172</v>
      </c>
      <c r="G57" s="29">
        <v>185</v>
      </c>
      <c r="H57" s="29">
        <v>153</v>
      </c>
      <c r="I57" s="29">
        <v>59</v>
      </c>
      <c r="J57" s="29">
        <v>17</v>
      </c>
      <c r="K57" s="29">
        <v>0</v>
      </c>
      <c r="L57" s="29">
        <v>0</v>
      </c>
    </row>
    <row r="58" spans="1:12" ht="14.25">
      <c r="A58" s="7" t="s">
        <v>49</v>
      </c>
      <c r="B58" s="28">
        <f t="shared" si="3"/>
        <v>781</v>
      </c>
      <c r="C58" s="29">
        <v>0</v>
      </c>
      <c r="D58" s="29">
        <v>19</v>
      </c>
      <c r="E58" s="29">
        <v>67</v>
      </c>
      <c r="F58" s="29">
        <v>249</v>
      </c>
      <c r="G58" s="29">
        <v>208</v>
      </c>
      <c r="H58" s="29">
        <v>155</v>
      </c>
      <c r="I58" s="29">
        <v>69</v>
      </c>
      <c r="J58" s="29">
        <v>14</v>
      </c>
      <c r="K58" s="29">
        <v>0</v>
      </c>
      <c r="L58" s="29">
        <v>0</v>
      </c>
    </row>
    <row r="59" spans="1:12" ht="14.25">
      <c r="A59" s="7" t="s">
        <v>50</v>
      </c>
      <c r="B59" s="28">
        <f t="shared" si="3"/>
        <v>108</v>
      </c>
      <c r="C59" s="29">
        <v>0</v>
      </c>
      <c r="D59" s="29">
        <v>4</v>
      </c>
      <c r="E59" s="29">
        <v>8</v>
      </c>
      <c r="F59" s="29">
        <v>43</v>
      </c>
      <c r="G59" s="29">
        <v>36</v>
      </c>
      <c r="H59" s="29">
        <v>9</v>
      </c>
      <c r="I59" s="29">
        <v>7</v>
      </c>
      <c r="J59" s="29">
        <v>1</v>
      </c>
      <c r="K59" s="29">
        <v>0</v>
      </c>
      <c r="L59" s="29">
        <v>0</v>
      </c>
    </row>
    <row r="60" spans="1:12" ht="14.25">
      <c r="A60" s="7" t="s">
        <v>51</v>
      </c>
      <c r="B60" s="28">
        <f t="shared" si="3"/>
        <v>78</v>
      </c>
      <c r="C60" s="29">
        <v>0</v>
      </c>
      <c r="D60" s="29">
        <v>2</v>
      </c>
      <c r="E60" s="29">
        <v>6</v>
      </c>
      <c r="F60" s="29">
        <v>27</v>
      </c>
      <c r="G60" s="29">
        <v>20</v>
      </c>
      <c r="H60" s="29">
        <v>20</v>
      </c>
      <c r="I60" s="29">
        <v>3</v>
      </c>
      <c r="J60" s="29">
        <v>0</v>
      </c>
      <c r="K60" s="29">
        <v>0</v>
      </c>
      <c r="L60" s="29">
        <v>0</v>
      </c>
    </row>
    <row r="61" spans="1:12" ht="14.25">
      <c r="A61" s="7" t="s">
        <v>52</v>
      </c>
      <c r="B61" s="28">
        <f t="shared" si="3"/>
        <v>132</v>
      </c>
      <c r="C61" s="29">
        <v>0</v>
      </c>
      <c r="D61" s="29">
        <v>5</v>
      </c>
      <c r="E61" s="29">
        <v>14</v>
      </c>
      <c r="F61" s="29">
        <v>37</v>
      </c>
      <c r="G61" s="29">
        <v>41</v>
      </c>
      <c r="H61" s="29">
        <v>24</v>
      </c>
      <c r="I61" s="29">
        <v>9</v>
      </c>
      <c r="J61" s="29">
        <v>2</v>
      </c>
      <c r="K61" s="29">
        <v>0</v>
      </c>
      <c r="L61" s="29">
        <v>0</v>
      </c>
    </row>
    <row r="62" spans="1:12" ht="14.25">
      <c r="A62" s="7" t="s">
        <v>53</v>
      </c>
      <c r="B62" s="28">
        <f t="shared" si="3"/>
        <v>464</v>
      </c>
      <c r="C62" s="29">
        <v>0</v>
      </c>
      <c r="D62" s="29">
        <v>10</v>
      </c>
      <c r="E62" s="29">
        <v>38</v>
      </c>
      <c r="F62" s="29">
        <v>181</v>
      </c>
      <c r="G62" s="29">
        <v>135</v>
      </c>
      <c r="H62" s="29">
        <v>68</v>
      </c>
      <c r="I62" s="29">
        <v>25</v>
      </c>
      <c r="J62" s="29">
        <v>7</v>
      </c>
      <c r="K62" s="29">
        <v>0</v>
      </c>
      <c r="L62" s="29">
        <v>0</v>
      </c>
    </row>
    <row r="63" spans="1:12" ht="14.25">
      <c r="A63" s="7" t="s">
        <v>54</v>
      </c>
      <c r="B63" s="28">
        <f t="shared" si="3"/>
        <v>5850</v>
      </c>
      <c r="C63" s="29">
        <v>6</v>
      </c>
      <c r="D63" s="29">
        <v>125</v>
      </c>
      <c r="E63" s="29">
        <v>346</v>
      </c>
      <c r="F63" s="28">
        <v>1530</v>
      </c>
      <c r="G63" s="28">
        <v>1654</v>
      </c>
      <c r="H63" s="28">
        <v>1271</v>
      </c>
      <c r="I63" s="29">
        <v>733</v>
      </c>
      <c r="J63" s="29">
        <v>165</v>
      </c>
      <c r="K63" s="29">
        <v>20</v>
      </c>
      <c r="L63" s="29">
        <v>0</v>
      </c>
    </row>
    <row r="64" spans="1:12" ht="14.25">
      <c r="A64" s="7" t="s">
        <v>55</v>
      </c>
      <c r="B64" s="28">
        <f t="shared" si="3"/>
        <v>431</v>
      </c>
      <c r="C64" s="29">
        <v>0</v>
      </c>
      <c r="D64" s="29">
        <v>12</v>
      </c>
      <c r="E64" s="29">
        <v>27</v>
      </c>
      <c r="F64" s="29">
        <v>148</v>
      </c>
      <c r="G64" s="29">
        <v>136</v>
      </c>
      <c r="H64" s="29">
        <v>65</v>
      </c>
      <c r="I64" s="29">
        <v>33</v>
      </c>
      <c r="J64" s="29">
        <v>9</v>
      </c>
      <c r="K64" s="29">
        <v>1</v>
      </c>
      <c r="L64" s="29">
        <v>0</v>
      </c>
    </row>
    <row r="65" spans="1:12" ht="14.25">
      <c r="A65" s="7" t="s">
        <v>56</v>
      </c>
      <c r="B65" s="28">
        <f t="shared" si="3"/>
        <v>213</v>
      </c>
      <c r="C65" s="29">
        <v>1</v>
      </c>
      <c r="D65" s="29">
        <v>8</v>
      </c>
      <c r="E65" s="29">
        <v>18</v>
      </c>
      <c r="F65" s="29">
        <v>67</v>
      </c>
      <c r="G65" s="29">
        <v>71</v>
      </c>
      <c r="H65" s="29">
        <v>32</v>
      </c>
      <c r="I65" s="29">
        <v>11</v>
      </c>
      <c r="J65" s="29">
        <v>5</v>
      </c>
      <c r="K65" s="29">
        <v>0</v>
      </c>
      <c r="L65" s="29">
        <v>0</v>
      </c>
    </row>
    <row r="66" spans="1:12" ht="14.25">
      <c r="A66" s="7" t="s">
        <v>57</v>
      </c>
      <c r="B66" s="28">
        <f t="shared" si="3"/>
        <v>258</v>
      </c>
      <c r="C66" s="29">
        <v>1</v>
      </c>
      <c r="D66" s="29">
        <v>7</v>
      </c>
      <c r="E66" s="29">
        <v>14</v>
      </c>
      <c r="F66" s="29">
        <v>82</v>
      </c>
      <c r="G66" s="29">
        <v>59</v>
      </c>
      <c r="H66" s="29">
        <v>43</v>
      </c>
      <c r="I66" s="29">
        <v>43</v>
      </c>
      <c r="J66" s="29">
        <v>9</v>
      </c>
      <c r="K66" s="29">
        <v>0</v>
      </c>
      <c r="L66" s="29">
        <v>0</v>
      </c>
    </row>
    <row r="67" spans="1:12" ht="14.25">
      <c r="A67" s="7" t="s">
        <v>58</v>
      </c>
      <c r="B67" s="28">
        <f t="shared" si="3"/>
        <v>693</v>
      </c>
      <c r="C67" s="29">
        <v>1</v>
      </c>
      <c r="D67" s="29">
        <v>10</v>
      </c>
      <c r="E67" s="29">
        <v>26</v>
      </c>
      <c r="F67" s="29">
        <v>209</v>
      </c>
      <c r="G67" s="29">
        <v>219</v>
      </c>
      <c r="H67" s="29">
        <v>133</v>
      </c>
      <c r="I67" s="29">
        <v>80</v>
      </c>
      <c r="J67" s="29">
        <v>14</v>
      </c>
      <c r="K67" s="29">
        <v>1</v>
      </c>
      <c r="L67" s="29">
        <v>0</v>
      </c>
    </row>
    <row r="68" spans="1:12" ht="14.25">
      <c r="A68" s="7" t="s">
        <v>59</v>
      </c>
      <c r="B68" s="28">
        <f t="shared" si="3"/>
        <v>268</v>
      </c>
      <c r="C68" s="29">
        <v>0</v>
      </c>
      <c r="D68" s="29">
        <v>3</v>
      </c>
      <c r="E68" s="29">
        <v>19</v>
      </c>
      <c r="F68" s="29">
        <v>89</v>
      </c>
      <c r="G68" s="29">
        <v>87</v>
      </c>
      <c r="H68" s="29">
        <v>51</v>
      </c>
      <c r="I68" s="29">
        <v>15</v>
      </c>
      <c r="J68" s="29">
        <v>4</v>
      </c>
      <c r="K68" s="29">
        <v>0</v>
      </c>
      <c r="L68" s="29">
        <v>0</v>
      </c>
    </row>
    <row r="69" spans="1:12" ht="14.25">
      <c r="A69" s="7" t="s">
        <v>60</v>
      </c>
      <c r="B69" s="28">
        <f t="shared" si="3"/>
        <v>261</v>
      </c>
      <c r="C69" s="29">
        <v>1</v>
      </c>
      <c r="D69" s="29">
        <v>10</v>
      </c>
      <c r="E69" s="29">
        <v>19</v>
      </c>
      <c r="F69" s="29">
        <v>98</v>
      </c>
      <c r="G69" s="29">
        <v>73</v>
      </c>
      <c r="H69" s="29">
        <v>39</v>
      </c>
      <c r="I69" s="29">
        <v>16</v>
      </c>
      <c r="J69" s="29">
        <v>5</v>
      </c>
      <c r="K69" s="29">
        <v>0</v>
      </c>
      <c r="L69" s="29">
        <v>0</v>
      </c>
    </row>
    <row r="70" spans="1:12" ht="14.25">
      <c r="A70" s="7" t="s">
        <v>61</v>
      </c>
      <c r="B70" s="28">
        <f t="shared" si="3"/>
        <v>391</v>
      </c>
      <c r="C70" s="29">
        <v>1</v>
      </c>
      <c r="D70" s="29">
        <v>4</v>
      </c>
      <c r="E70" s="29">
        <v>38</v>
      </c>
      <c r="F70" s="29">
        <v>136</v>
      </c>
      <c r="G70" s="29">
        <v>122</v>
      </c>
      <c r="H70" s="29">
        <v>64</v>
      </c>
      <c r="I70" s="29">
        <v>24</v>
      </c>
      <c r="J70" s="29">
        <v>2</v>
      </c>
      <c r="K70" s="29">
        <v>0</v>
      </c>
      <c r="L70" s="29">
        <v>0</v>
      </c>
    </row>
    <row r="71" spans="1:12" ht="14.25">
      <c r="A71" s="7" t="s">
        <v>62</v>
      </c>
      <c r="B71" s="28">
        <f t="shared" si="3"/>
        <v>3241</v>
      </c>
      <c r="C71" s="29">
        <v>2</v>
      </c>
      <c r="D71" s="29">
        <v>67</v>
      </c>
      <c r="E71" s="29">
        <v>174</v>
      </c>
      <c r="F71" s="29">
        <v>698</v>
      </c>
      <c r="G71" s="29">
        <v>939</v>
      </c>
      <c r="H71" s="29">
        <v>740</v>
      </c>
      <c r="I71" s="29">
        <v>475</v>
      </c>
      <c r="J71" s="29">
        <v>133</v>
      </c>
      <c r="K71" s="29">
        <v>13</v>
      </c>
      <c r="L71" s="29">
        <v>0</v>
      </c>
    </row>
    <row r="72" spans="1:12" ht="14.25">
      <c r="A72" s="7" t="s">
        <v>63</v>
      </c>
      <c r="B72" s="28">
        <f t="shared" si="3"/>
        <v>160</v>
      </c>
      <c r="C72" s="29">
        <v>1</v>
      </c>
      <c r="D72" s="29">
        <v>2</v>
      </c>
      <c r="E72" s="29">
        <v>13</v>
      </c>
      <c r="F72" s="29">
        <v>49</v>
      </c>
      <c r="G72" s="29">
        <v>62</v>
      </c>
      <c r="H72" s="29">
        <v>29</v>
      </c>
      <c r="I72" s="29">
        <v>4</v>
      </c>
      <c r="J72" s="29">
        <v>0</v>
      </c>
      <c r="K72" s="29">
        <v>0</v>
      </c>
      <c r="L72" s="29">
        <v>0</v>
      </c>
    </row>
    <row r="73" spans="1:12" ht="14.25">
      <c r="A73" s="7" t="s">
        <v>64</v>
      </c>
      <c r="B73" s="28">
        <f t="shared" si="3"/>
        <v>92</v>
      </c>
      <c r="C73" s="29">
        <v>0</v>
      </c>
      <c r="D73" s="29">
        <v>2</v>
      </c>
      <c r="E73" s="29">
        <v>13</v>
      </c>
      <c r="F73" s="29">
        <v>27</v>
      </c>
      <c r="G73" s="29">
        <v>25</v>
      </c>
      <c r="H73" s="29">
        <v>17</v>
      </c>
      <c r="I73" s="29">
        <v>8</v>
      </c>
      <c r="J73" s="29">
        <v>0</v>
      </c>
      <c r="K73" s="29">
        <v>0</v>
      </c>
      <c r="L73" s="29">
        <v>0</v>
      </c>
    </row>
    <row r="74" spans="1:12" ht="14.25">
      <c r="A74" s="12"/>
      <c r="B74" s="27"/>
      <c r="C74" s="27"/>
      <c r="D74" s="27"/>
      <c r="E74" s="27"/>
      <c r="F74" s="27"/>
      <c r="G74" s="27"/>
      <c r="H74" s="27"/>
      <c r="I74" s="27"/>
      <c r="J74" s="27"/>
      <c r="K74" s="27"/>
      <c r="L74" s="27"/>
    </row>
    <row r="75" spans="1:12" ht="61.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3">
    <mergeCell ref="A1:F1"/>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20.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105</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7" spans="1:12" ht="14.25">
      <c r="A7" s="7" t="s">
        <v>2</v>
      </c>
      <c r="B7" s="28">
        <f>+B9+B16</f>
        <v>93117</v>
      </c>
      <c r="C7" s="28">
        <f aca="true" t="shared" si="0" ref="C7:L7">+C9+C16</f>
        <v>375</v>
      </c>
      <c r="D7" s="28">
        <f t="shared" si="0"/>
        <v>7256</v>
      </c>
      <c r="E7" s="28">
        <f t="shared" si="0"/>
        <v>12260</v>
      </c>
      <c r="F7" s="28">
        <f t="shared" si="0"/>
        <v>29742</v>
      </c>
      <c r="G7" s="28">
        <f t="shared" si="0"/>
        <v>21007</v>
      </c>
      <c r="H7" s="28">
        <f t="shared" si="0"/>
        <v>13651</v>
      </c>
      <c r="I7" s="28">
        <f t="shared" si="0"/>
        <v>6996</v>
      </c>
      <c r="J7" s="28">
        <f t="shared" si="0"/>
        <v>1743</v>
      </c>
      <c r="K7" s="28">
        <f t="shared" si="0"/>
        <v>75</v>
      </c>
      <c r="L7" s="28">
        <f t="shared" si="0"/>
        <v>12</v>
      </c>
    </row>
    <row r="8" spans="1:12" ht="15">
      <c r="A8" s="7"/>
      <c r="B8" s="30"/>
      <c r="C8" s="30"/>
      <c r="D8" s="30"/>
      <c r="E8" s="30"/>
      <c r="F8" s="30"/>
      <c r="G8" s="30"/>
      <c r="H8" s="30"/>
      <c r="I8" s="30"/>
      <c r="J8" s="30"/>
      <c r="K8" s="30"/>
      <c r="L8" s="30"/>
    </row>
    <row r="9" spans="1:12" ht="14.25">
      <c r="A9" s="7" t="s">
        <v>3</v>
      </c>
      <c r="B9" s="28">
        <f>SUM(B10:B14)</f>
        <v>54996</v>
      </c>
      <c r="C9" s="28">
        <f aca="true" t="shared" si="1" ref="C9:L9">SUM(C10:C14)</f>
        <v>226</v>
      </c>
      <c r="D9" s="28">
        <f t="shared" si="1"/>
        <v>3844</v>
      </c>
      <c r="E9" s="28">
        <f t="shared" si="1"/>
        <v>6402</v>
      </c>
      <c r="F9" s="28">
        <f t="shared" si="1"/>
        <v>16601</v>
      </c>
      <c r="G9" s="28">
        <f t="shared" si="1"/>
        <v>13040</v>
      </c>
      <c r="H9" s="28">
        <f t="shared" si="1"/>
        <v>8991</v>
      </c>
      <c r="I9" s="28">
        <f t="shared" si="1"/>
        <v>4651</v>
      </c>
      <c r="J9" s="28">
        <f t="shared" si="1"/>
        <v>1176</v>
      </c>
      <c r="K9" s="28">
        <f t="shared" si="1"/>
        <v>59</v>
      </c>
      <c r="L9" s="28">
        <f t="shared" si="1"/>
        <v>6</v>
      </c>
    </row>
    <row r="10" spans="1:12" ht="14.25">
      <c r="A10" s="7" t="s">
        <v>4</v>
      </c>
      <c r="B10" s="28">
        <f>SUM(C10:L10)</f>
        <v>14564</v>
      </c>
      <c r="C10" s="34">
        <v>78</v>
      </c>
      <c r="D10" s="35">
        <v>1136</v>
      </c>
      <c r="E10" s="35">
        <v>1799</v>
      </c>
      <c r="F10" s="35">
        <v>4504</v>
      </c>
      <c r="G10" s="35">
        <v>3421</v>
      </c>
      <c r="H10" s="35">
        <v>2300</v>
      </c>
      <c r="I10" s="35">
        <v>1090</v>
      </c>
      <c r="J10" s="34">
        <v>225</v>
      </c>
      <c r="K10" s="34">
        <v>11</v>
      </c>
      <c r="L10" s="34">
        <v>0</v>
      </c>
    </row>
    <row r="11" spans="1:12" ht="14.25">
      <c r="A11" s="7" t="s">
        <v>5</v>
      </c>
      <c r="B11" s="28">
        <f>SUM(C11:L11)</f>
        <v>18465</v>
      </c>
      <c r="C11" s="34">
        <v>75</v>
      </c>
      <c r="D11" s="35">
        <v>1277</v>
      </c>
      <c r="E11" s="35">
        <v>2246</v>
      </c>
      <c r="F11" s="35">
        <v>5589</v>
      </c>
      <c r="G11" s="35">
        <v>4306</v>
      </c>
      <c r="H11" s="35">
        <v>2927</v>
      </c>
      <c r="I11" s="35">
        <v>1605</v>
      </c>
      <c r="J11" s="34">
        <v>422</v>
      </c>
      <c r="K11" s="34">
        <v>15</v>
      </c>
      <c r="L11" s="34">
        <v>3</v>
      </c>
    </row>
    <row r="12" spans="1:12" ht="14.25">
      <c r="A12" s="7" t="s">
        <v>6</v>
      </c>
      <c r="B12" s="28">
        <f>SUM(C12:L12)</f>
        <v>8136</v>
      </c>
      <c r="C12" s="34">
        <v>31</v>
      </c>
      <c r="D12" s="34">
        <v>631</v>
      </c>
      <c r="E12" s="34">
        <v>942</v>
      </c>
      <c r="F12" s="35">
        <v>2331</v>
      </c>
      <c r="G12" s="35">
        <v>1805</v>
      </c>
      <c r="H12" s="35">
        <v>1370</v>
      </c>
      <c r="I12" s="34">
        <v>775</v>
      </c>
      <c r="J12" s="34">
        <v>234</v>
      </c>
      <c r="K12" s="34">
        <v>17</v>
      </c>
      <c r="L12" s="34">
        <v>0</v>
      </c>
    </row>
    <row r="13" spans="1:12" ht="14.25">
      <c r="A13" s="7" t="s">
        <v>7</v>
      </c>
      <c r="B13" s="28">
        <f>SUM(C13:L13)</f>
        <v>12357</v>
      </c>
      <c r="C13" s="34">
        <v>35</v>
      </c>
      <c r="D13" s="34">
        <v>690</v>
      </c>
      <c r="E13" s="35">
        <v>1221</v>
      </c>
      <c r="F13" s="35">
        <v>3687</v>
      </c>
      <c r="G13" s="35">
        <v>3214</v>
      </c>
      <c r="H13" s="35">
        <v>2162</v>
      </c>
      <c r="I13" s="35">
        <v>1072</v>
      </c>
      <c r="J13" s="34">
        <v>259</v>
      </c>
      <c r="K13" s="34">
        <v>15</v>
      </c>
      <c r="L13" s="34">
        <v>2</v>
      </c>
    </row>
    <row r="14" spans="1:12" ht="14.25">
      <c r="A14" s="7" t="s">
        <v>8</v>
      </c>
      <c r="B14" s="28">
        <f>SUM(C14:L14)</f>
        <v>1474</v>
      </c>
      <c r="C14" s="34">
        <v>7</v>
      </c>
      <c r="D14" s="34">
        <v>110</v>
      </c>
      <c r="E14" s="34">
        <v>194</v>
      </c>
      <c r="F14" s="34">
        <v>490</v>
      </c>
      <c r="G14" s="34">
        <v>294</v>
      </c>
      <c r="H14" s="34">
        <v>232</v>
      </c>
      <c r="I14" s="34">
        <v>109</v>
      </c>
      <c r="J14" s="34">
        <v>36</v>
      </c>
      <c r="K14" s="34">
        <v>1</v>
      </c>
      <c r="L14" s="34">
        <v>1</v>
      </c>
    </row>
    <row r="15" spans="1:12" ht="15">
      <c r="A15" s="7"/>
      <c r="B15" s="30"/>
      <c r="C15" s="34"/>
      <c r="D15" s="34"/>
      <c r="E15" s="34"/>
      <c r="F15" s="34"/>
      <c r="G15" s="34"/>
      <c r="H15" s="34"/>
      <c r="I15" s="34"/>
      <c r="J15" s="34"/>
      <c r="K15" s="34"/>
      <c r="L15" s="34"/>
    </row>
    <row r="16" spans="1:12" ht="14.25">
      <c r="A16" s="7" t="s">
        <v>9</v>
      </c>
      <c r="B16" s="28">
        <f>SUM(B17:B73)</f>
        <v>38121</v>
      </c>
      <c r="C16" s="28">
        <f aca="true" t="shared" si="2" ref="C16:L16">SUM(C17:C73)</f>
        <v>149</v>
      </c>
      <c r="D16" s="28">
        <f t="shared" si="2"/>
        <v>3412</v>
      </c>
      <c r="E16" s="28">
        <f t="shared" si="2"/>
        <v>5858</v>
      </c>
      <c r="F16" s="28">
        <f t="shared" si="2"/>
        <v>13141</v>
      </c>
      <c r="G16" s="28">
        <f t="shared" si="2"/>
        <v>7967</v>
      </c>
      <c r="H16" s="28">
        <f t="shared" si="2"/>
        <v>4660</v>
      </c>
      <c r="I16" s="28">
        <f t="shared" si="2"/>
        <v>2345</v>
      </c>
      <c r="J16" s="28">
        <f t="shared" si="2"/>
        <v>567</v>
      </c>
      <c r="K16" s="28">
        <f t="shared" si="2"/>
        <v>16</v>
      </c>
      <c r="L16" s="28">
        <f t="shared" si="2"/>
        <v>6</v>
      </c>
    </row>
    <row r="17" spans="1:12" ht="14.25">
      <c r="A17" s="7" t="s">
        <v>10</v>
      </c>
      <c r="B17" s="28">
        <f aca="true" t="shared" si="3" ref="B17:B73">SUM(C17:L17)</f>
        <v>1195</v>
      </c>
      <c r="C17" s="34">
        <v>5</v>
      </c>
      <c r="D17" s="34">
        <v>100</v>
      </c>
      <c r="E17" s="34">
        <v>155</v>
      </c>
      <c r="F17" s="34">
        <v>430</v>
      </c>
      <c r="G17" s="34">
        <v>284</v>
      </c>
      <c r="H17" s="34">
        <v>138</v>
      </c>
      <c r="I17" s="34">
        <v>69</v>
      </c>
      <c r="J17" s="34">
        <v>14</v>
      </c>
      <c r="K17" s="34">
        <v>0</v>
      </c>
      <c r="L17" s="34">
        <v>0</v>
      </c>
    </row>
    <row r="18" spans="1:12" ht="14.25">
      <c r="A18" s="7" t="s">
        <v>11</v>
      </c>
      <c r="B18" s="28">
        <f t="shared" si="3"/>
        <v>192</v>
      </c>
      <c r="C18" s="34">
        <v>0</v>
      </c>
      <c r="D18" s="34">
        <v>20</v>
      </c>
      <c r="E18" s="34">
        <v>32</v>
      </c>
      <c r="F18" s="34">
        <v>84</v>
      </c>
      <c r="G18" s="34">
        <v>36</v>
      </c>
      <c r="H18" s="34">
        <v>12</v>
      </c>
      <c r="I18" s="34">
        <v>8</v>
      </c>
      <c r="J18" s="34">
        <v>0</v>
      </c>
      <c r="K18" s="34">
        <v>0</v>
      </c>
      <c r="L18" s="34">
        <v>0</v>
      </c>
    </row>
    <row r="19" spans="1:12" ht="14.25">
      <c r="A19" s="7" t="s">
        <v>12</v>
      </c>
      <c r="B19" s="28">
        <f t="shared" si="3"/>
        <v>726</v>
      </c>
      <c r="C19" s="34">
        <v>1</v>
      </c>
      <c r="D19" s="34">
        <v>89</v>
      </c>
      <c r="E19" s="34">
        <v>130</v>
      </c>
      <c r="F19" s="34">
        <v>251</v>
      </c>
      <c r="G19" s="34">
        <v>131</v>
      </c>
      <c r="H19" s="34">
        <v>75</v>
      </c>
      <c r="I19" s="34">
        <v>43</v>
      </c>
      <c r="J19" s="34">
        <v>6</v>
      </c>
      <c r="K19" s="34">
        <v>0</v>
      </c>
      <c r="L19" s="34">
        <v>0</v>
      </c>
    </row>
    <row r="20" spans="1:12" ht="14.25">
      <c r="A20" s="7" t="s">
        <v>13</v>
      </c>
      <c r="B20" s="28">
        <f t="shared" si="3"/>
        <v>373</v>
      </c>
      <c r="C20" s="34">
        <v>3</v>
      </c>
      <c r="D20" s="34">
        <v>31</v>
      </c>
      <c r="E20" s="34">
        <v>66</v>
      </c>
      <c r="F20" s="34">
        <v>165</v>
      </c>
      <c r="G20" s="34">
        <v>66</v>
      </c>
      <c r="H20" s="34">
        <v>28</v>
      </c>
      <c r="I20" s="34">
        <v>12</v>
      </c>
      <c r="J20" s="34">
        <v>2</v>
      </c>
      <c r="K20" s="34">
        <v>0</v>
      </c>
      <c r="L20" s="34">
        <v>0</v>
      </c>
    </row>
    <row r="21" spans="1:12" ht="14.25">
      <c r="A21" s="7" t="s">
        <v>14</v>
      </c>
      <c r="B21" s="28">
        <f t="shared" si="3"/>
        <v>341</v>
      </c>
      <c r="C21" s="34">
        <v>0</v>
      </c>
      <c r="D21" s="34">
        <v>34</v>
      </c>
      <c r="E21" s="34">
        <v>68</v>
      </c>
      <c r="F21" s="34">
        <v>128</v>
      </c>
      <c r="G21" s="34">
        <v>69</v>
      </c>
      <c r="H21" s="34">
        <v>29</v>
      </c>
      <c r="I21" s="34">
        <v>11</v>
      </c>
      <c r="J21" s="34">
        <v>2</v>
      </c>
      <c r="K21" s="34">
        <v>0</v>
      </c>
      <c r="L21" s="34">
        <v>0</v>
      </c>
    </row>
    <row r="22" spans="1:12" ht="14.25">
      <c r="A22" s="7" t="s">
        <v>15</v>
      </c>
      <c r="B22" s="28">
        <f t="shared" si="3"/>
        <v>593</v>
      </c>
      <c r="C22" s="34">
        <v>5</v>
      </c>
      <c r="D22" s="34">
        <v>68</v>
      </c>
      <c r="E22" s="34">
        <v>118</v>
      </c>
      <c r="F22" s="34">
        <v>227</v>
      </c>
      <c r="G22" s="34">
        <v>84</v>
      </c>
      <c r="H22" s="34">
        <v>54</v>
      </c>
      <c r="I22" s="34">
        <v>28</v>
      </c>
      <c r="J22" s="34">
        <v>9</v>
      </c>
      <c r="K22" s="34">
        <v>0</v>
      </c>
      <c r="L22" s="34">
        <v>0</v>
      </c>
    </row>
    <row r="23" spans="1:12" ht="14.25">
      <c r="A23" s="7" t="s">
        <v>16</v>
      </c>
      <c r="B23" s="28">
        <f t="shared" si="3"/>
        <v>448</v>
      </c>
      <c r="C23" s="34">
        <v>5</v>
      </c>
      <c r="D23" s="34">
        <v>58</v>
      </c>
      <c r="E23" s="34">
        <v>97</v>
      </c>
      <c r="F23" s="34">
        <v>159</v>
      </c>
      <c r="G23" s="34">
        <v>77</v>
      </c>
      <c r="H23" s="34">
        <v>33</v>
      </c>
      <c r="I23" s="34">
        <v>15</v>
      </c>
      <c r="J23" s="34">
        <v>4</v>
      </c>
      <c r="K23" s="34">
        <v>0</v>
      </c>
      <c r="L23" s="34">
        <v>0</v>
      </c>
    </row>
    <row r="24" spans="1:12" ht="14.25">
      <c r="A24" s="7" t="s">
        <v>17</v>
      </c>
      <c r="B24" s="28">
        <f t="shared" si="3"/>
        <v>203</v>
      </c>
      <c r="C24" s="34">
        <v>1</v>
      </c>
      <c r="D24" s="34">
        <v>19</v>
      </c>
      <c r="E24" s="34">
        <v>38</v>
      </c>
      <c r="F24" s="34">
        <v>80</v>
      </c>
      <c r="G24" s="34">
        <v>34</v>
      </c>
      <c r="H24" s="34">
        <v>17</v>
      </c>
      <c r="I24" s="34">
        <v>12</v>
      </c>
      <c r="J24" s="34">
        <v>2</v>
      </c>
      <c r="K24" s="34">
        <v>0</v>
      </c>
      <c r="L24" s="34">
        <v>0</v>
      </c>
    </row>
    <row r="25" spans="1:12" ht="14.25">
      <c r="A25" s="7" t="s">
        <v>18</v>
      </c>
      <c r="B25" s="28">
        <f t="shared" si="3"/>
        <v>279</v>
      </c>
      <c r="C25" s="34">
        <v>0</v>
      </c>
      <c r="D25" s="34">
        <v>23</v>
      </c>
      <c r="E25" s="34">
        <v>50</v>
      </c>
      <c r="F25" s="34">
        <v>104</v>
      </c>
      <c r="G25" s="34">
        <v>60</v>
      </c>
      <c r="H25" s="34">
        <v>22</v>
      </c>
      <c r="I25" s="34">
        <v>18</v>
      </c>
      <c r="J25" s="34">
        <v>2</v>
      </c>
      <c r="K25" s="34">
        <v>0</v>
      </c>
      <c r="L25" s="34">
        <v>0</v>
      </c>
    </row>
    <row r="26" spans="1:12" ht="14.25">
      <c r="A26" s="7" t="s">
        <v>19</v>
      </c>
      <c r="B26" s="28">
        <f t="shared" si="3"/>
        <v>212</v>
      </c>
      <c r="C26" s="34">
        <v>0</v>
      </c>
      <c r="D26" s="34">
        <v>23</v>
      </c>
      <c r="E26" s="34">
        <v>28</v>
      </c>
      <c r="F26" s="34">
        <v>67</v>
      </c>
      <c r="G26" s="34">
        <v>55</v>
      </c>
      <c r="H26" s="34">
        <v>20</v>
      </c>
      <c r="I26" s="34">
        <v>18</v>
      </c>
      <c r="J26" s="34">
        <v>1</v>
      </c>
      <c r="K26" s="34">
        <v>0</v>
      </c>
      <c r="L26" s="34">
        <v>0</v>
      </c>
    </row>
    <row r="27" spans="1:12" ht="14.25">
      <c r="A27" s="7" t="s">
        <v>20</v>
      </c>
      <c r="B27" s="28">
        <f t="shared" si="3"/>
        <v>212</v>
      </c>
      <c r="C27" s="34">
        <v>1</v>
      </c>
      <c r="D27" s="34">
        <v>16</v>
      </c>
      <c r="E27" s="34">
        <v>42</v>
      </c>
      <c r="F27" s="34">
        <v>80</v>
      </c>
      <c r="G27" s="34">
        <v>39</v>
      </c>
      <c r="H27" s="34">
        <v>20</v>
      </c>
      <c r="I27" s="34">
        <v>10</v>
      </c>
      <c r="J27" s="34">
        <v>4</v>
      </c>
      <c r="K27" s="34">
        <v>0</v>
      </c>
      <c r="L27" s="34">
        <v>0</v>
      </c>
    </row>
    <row r="28" spans="1:12" ht="14.25">
      <c r="A28" s="7" t="s">
        <v>21</v>
      </c>
      <c r="B28" s="28">
        <f t="shared" si="3"/>
        <v>142</v>
      </c>
      <c r="C28" s="34">
        <v>0</v>
      </c>
      <c r="D28" s="34">
        <v>8</v>
      </c>
      <c r="E28" s="34">
        <v>29</v>
      </c>
      <c r="F28" s="34">
        <v>46</v>
      </c>
      <c r="G28" s="34">
        <v>28</v>
      </c>
      <c r="H28" s="34">
        <v>19</v>
      </c>
      <c r="I28" s="34">
        <v>10</v>
      </c>
      <c r="J28" s="34">
        <v>1</v>
      </c>
      <c r="K28" s="34">
        <v>0</v>
      </c>
      <c r="L28" s="34">
        <v>1</v>
      </c>
    </row>
    <row r="29" spans="1:12" ht="14.25">
      <c r="A29" s="7" t="s">
        <v>22</v>
      </c>
      <c r="B29" s="28">
        <f t="shared" si="3"/>
        <v>764</v>
      </c>
      <c r="C29" s="34">
        <v>2</v>
      </c>
      <c r="D29" s="34">
        <v>80</v>
      </c>
      <c r="E29" s="34">
        <v>100</v>
      </c>
      <c r="F29" s="34">
        <v>271</v>
      </c>
      <c r="G29" s="34">
        <v>154</v>
      </c>
      <c r="H29" s="34">
        <v>103</v>
      </c>
      <c r="I29" s="34">
        <v>42</v>
      </c>
      <c r="J29" s="34">
        <v>12</v>
      </c>
      <c r="K29" s="34">
        <v>0</v>
      </c>
      <c r="L29" s="34">
        <v>0</v>
      </c>
    </row>
    <row r="30" spans="1:12" ht="14.25">
      <c r="A30" s="7" t="s">
        <v>23</v>
      </c>
      <c r="B30" s="28">
        <f t="shared" si="3"/>
        <v>4150</v>
      </c>
      <c r="C30" s="34">
        <v>24</v>
      </c>
      <c r="D30" s="34">
        <v>416</v>
      </c>
      <c r="E30" s="34">
        <v>634</v>
      </c>
      <c r="F30" s="35">
        <v>1416</v>
      </c>
      <c r="G30" s="34">
        <v>902</v>
      </c>
      <c r="H30" s="34">
        <v>474</v>
      </c>
      <c r="I30" s="34">
        <v>222</v>
      </c>
      <c r="J30" s="34">
        <v>61</v>
      </c>
      <c r="K30" s="34">
        <v>1</v>
      </c>
      <c r="L30" s="34">
        <v>0</v>
      </c>
    </row>
    <row r="31" spans="1:12" ht="14.25">
      <c r="A31" s="7" t="s">
        <v>95</v>
      </c>
      <c r="B31" s="28">
        <f t="shared" si="3"/>
        <v>116</v>
      </c>
      <c r="C31" s="34">
        <v>0</v>
      </c>
      <c r="D31" s="34">
        <v>7</v>
      </c>
      <c r="E31" s="34">
        <v>20</v>
      </c>
      <c r="F31" s="34">
        <v>47</v>
      </c>
      <c r="G31" s="34">
        <v>21</v>
      </c>
      <c r="H31" s="34">
        <v>9</v>
      </c>
      <c r="I31" s="34">
        <v>6</v>
      </c>
      <c r="J31" s="34">
        <v>6</v>
      </c>
      <c r="K31" s="34">
        <v>0</v>
      </c>
      <c r="L31" s="34">
        <v>0</v>
      </c>
    </row>
    <row r="32" spans="1:12" ht="14.25">
      <c r="A32" s="7" t="s">
        <v>24</v>
      </c>
      <c r="B32" s="28">
        <f t="shared" si="3"/>
        <v>177</v>
      </c>
      <c r="C32" s="34">
        <v>1</v>
      </c>
      <c r="D32" s="34">
        <v>20</v>
      </c>
      <c r="E32" s="34">
        <v>29</v>
      </c>
      <c r="F32" s="34">
        <v>63</v>
      </c>
      <c r="G32" s="34">
        <v>31</v>
      </c>
      <c r="H32" s="34">
        <v>23</v>
      </c>
      <c r="I32" s="34">
        <v>8</v>
      </c>
      <c r="J32" s="34">
        <v>2</v>
      </c>
      <c r="K32" s="34">
        <v>0</v>
      </c>
      <c r="L32" s="34">
        <v>0</v>
      </c>
    </row>
    <row r="33" spans="1:12" ht="14.25">
      <c r="A33" s="7" t="s">
        <v>25</v>
      </c>
      <c r="B33" s="28">
        <f t="shared" si="3"/>
        <v>268</v>
      </c>
      <c r="C33" s="34">
        <v>2</v>
      </c>
      <c r="D33" s="34">
        <v>34</v>
      </c>
      <c r="E33" s="34">
        <v>62</v>
      </c>
      <c r="F33" s="34">
        <v>81</v>
      </c>
      <c r="G33" s="34">
        <v>56</v>
      </c>
      <c r="H33" s="34">
        <v>19</v>
      </c>
      <c r="I33" s="34">
        <v>12</v>
      </c>
      <c r="J33" s="34">
        <v>2</v>
      </c>
      <c r="K33" s="34">
        <v>0</v>
      </c>
      <c r="L33" s="34">
        <v>0</v>
      </c>
    </row>
    <row r="34" spans="1:12" ht="14.25">
      <c r="A34" s="7" t="s">
        <v>26</v>
      </c>
      <c r="B34" s="28">
        <f t="shared" si="3"/>
        <v>191</v>
      </c>
      <c r="C34" s="34">
        <v>1</v>
      </c>
      <c r="D34" s="34">
        <v>18</v>
      </c>
      <c r="E34" s="34">
        <v>27</v>
      </c>
      <c r="F34" s="34">
        <v>75</v>
      </c>
      <c r="G34" s="34">
        <v>40</v>
      </c>
      <c r="H34" s="34">
        <v>20</v>
      </c>
      <c r="I34" s="34">
        <v>8</v>
      </c>
      <c r="J34" s="34">
        <v>2</v>
      </c>
      <c r="K34" s="34">
        <v>0</v>
      </c>
      <c r="L34" s="34">
        <v>0</v>
      </c>
    </row>
    <row r="35" spans="1:12" ht="14.25">
      <c r="A35" s="7" t="s">
        <v>27</v>
      </c>
      <c r="B35" s="28">
        <f t="shared" si="3"/>
        <v>166</v>
      </c>
      <c r="C35" s="34">
        <v>0</v>
      </c>
      <c r="D35" s="34">
        <v>11</v>
      </c>
      <c r="E35" s="34">
        <v>12</v>
      </c>
      <c r="F35" s="34">
        <v>63</v>
      </c>
      <c r="G35" s="34">
        <v>42</v>
      </c>
      <c r="H35" s="34">
        <v>28</v>
      </c>
      <c r="I35" s="34">
        <v>8</v>
      </c>
      <c r="J35" s="34">
        <v>2</v>
      </c>
      <c r="K35" s="34">
        <v>0</v>
      </c>
      <c r="L35" s="34">
        <v>0</v>
      </c>
    </row>
    <row r="36" spans="1:12" ht="14.25">
      <c r="A36" s="7" t="s">
        <v>96</v>
      </c>
      <c r="B36" s="28">
        <f t="shared" si="3"/>
        <v>5</v>
      </c>
      <c r="C36" s="34">
        <v>0</v>
      </c>
      <c r="D36" s="34">
        <v>0</v>
      </c>
      <c r="E36" s="34">
        <v>0</v>
      </c>
      <c r="F36" s="34">
        <v>3</v>
      </c>
      <c r="G36" s="34">
        <v>1</v>
      </c>
      <c r="H36" s="34">
        <v>1</v>
      </c>
      <c r="I36" s="34">
        <v>0</v>
      </c>
      <c r="J36" s="34">
        <v>0</v>
      </c>
      <c r="K36" s="34">
        <v>0</v>
      </c>
      <c r="L36" s="34">
        <v>0</v>
      </c>
    </row>
    <row r="37" spans="1:12" ht="14.25">
      <c r="A37" s="7" t="s">
        <v>28</v>
      </c>
      <c r="B37" s="28">
        <f t="shared" si="3"/>
        <v>233</v>
      </c>
      <c r="C37" s="34">
        <v>0</v>
      </c>
      <c r="D37" s="34">
        <v>23</v>
      </c>
      <c r="E37" s="34">
        <v>48</v>
      </c>
      <c r="F37" s="34">
        <v>80</v>
      </c>
      <c r="G37" s="34">
        <v>39</v>
      </c>
      <c r="H37" s="34">
        <v>28</v>
      </c>
      <c r="I37" s="34">
        <v>14</v>
      </c>
      <c r="J37" s="34">
        <v>1</v>
      </c>
      <c r="K37" s="34">
        <v>0</v>
      </c>
      <c r="L37" s="34">
        <v>0</v>
      </c>
    </row>
    <row r="38" spans="1:12" ht="14.25">
      <c r="A38" s="7" t="s">
        <v>29</v>
      </c>
      <c r="B38" s="28">
        <f t="shared" si="3"/>
        <v>405</v>
      </c>
      <c r="C38" s="34">
        <v>0</v>
      </c>
      <c r="D38" s="34">
        <v>30</v>
      </c>
      <c r="E38" s="34">
        <v>70</v>
      </c>
      <c r="F38" s="34">
        <v>162</v>
      </c>
      <c r="G38" s="34">
        <v>94</v>
      </c>
      <c r="H38" s="34">
        <v>33</v>
      </c>
      <c r="I38" s="34">
        <v>11</v>
      </c>
      <c r="J38" s="34">
        <v>5</v>
      </c>
      <c r="K38" s="34">
        <v>0</v>
      </c>
      <c r="L38" s="34">
        <v>0</v>
      </c>
    </row>
    <row r="39" spans="1:12" ht="14.25">
      <c r="A39" s="7" t="s">
        <v>30</v>
      </c>
      <c r="B39" s="28">
        <f t="shared" si="3"/>
        <v>101</v>
      </c>
      <c r="C39" s="34">
        <v>0</v>
      </c>
      <c r="D39" s="34">
        <v>15</v>
      </c>
      <c r="E39" s="34">
        <v>13</v>
      </c>
      <c r="F39" s="34">
        <v>32</v>
      </c>
      <c r="G39" s="34">
        <v>22</v>
      </c>
      <c r="H39" s="34">
        <v>12</v>
      </c>
      <c r="I39" s="34">
        <v>4</v>
      </c>
      <c r="J39" s="34">
        <v>3</v>
      </c>
      <c r="K39" s="34">
        <v>0</v>
      </c>
      <c r="L39" s="34">
        <v>0</v>
      </c>
    </row>
    <row r="40" spans="1:12" ht="14.25">
      <c r="A40" s="7" t="s">
        <v>31</v>
      </c>
      <c r="B40" s="28">
        <f t="shared" si="3"/>
        <v>186</v>
      </c>
      <c r="C40" s="34">
        <v>1</v>
      </c>
      <c r="D40" s="34">
        <v>17</v>
      </c>
      <c r="E40" s="34">
        <v>31</v>
      </c>
      <c r="F40" s="34">
        <v>67</v>
      </c>
      <c r="G40" s="34">
        <v>34</v>
      </c>
      <c r="H40" s="34">
        <v>20</v>
      </c>
      <c r="I40" s="34">
        <v>13</v>
      </c>
      <c r="J40" s="34">
        <v>3</v>
      </c>
      <c r="K40" s="34">
        <v>0</v>
      </c>
      <c r="L40" s="34">
        <v>0</v>
      </c>
    </row>
    <row r="41" spans="1:12" ht="14.25">
      <c r="A41" s="7" t="s">
        <v>32</v>
      </c>
      <c r="B41" s="28">
        <f t="shared" si="3"/>
        <v>248</v>
      </c>
      <c r="C41" s="34">
        <v>0</v>
      </c>
      <c r="D41" s="34">
        <v>13</v>
      </c>
      <c r="E41" s="34">
        <v>42</v>
      </c>
      <c r="F41" s="34">
        <v>85</v>
      </c>
      <c r="G41" s="34">
        <v>63</v>
      </c>
      <c r="H41" s="34">
        <v>30</v>
      </c>
      <c r="I41" s="34">
        <v>10</v>
      </c>
      <c r="J41" s="34">
        <v>5</v>
      </c>
      <c r="K41" s="34">
        <v>0</v>
      </c>
      <c r="L41" s="34">
        <v>0</v>
      </c>
    </row>
    <row r="42" spans="1:12" ht="14.25">
      <c r="A42" s="7" t="s">
        <v>33</v>
      </c>
      <c r="B42" s="28">
        <f t="shared" si="3"/>
        <v>3462</v>
      </c>
      <c r="C42" s="34">
        <v>16</v>
      </c>
      <c r="D42" s="34">
        <v>363</v>
      </c>
      <c r="E42" s="34">
        <v>517</v>
      </c>
      <c r="F42" s="35">
        <v>1229</v>
      </c>
      <c r="G42" s="34">
        <v>694</v>
      </c>
      <c r="H42" s="34">
        <v>414</v>
      </c>
      <c r="I42" s="34">
        <v>183</v>
      </c>
      <c r="J42" s="34">
        <v>43</v>
      </c>
      <c r="K42" s="34">
        <v>3</v>
      </c>
      <c r="L42" s="34">
        <v>0</v>
      </c>
    </row>
    <row r="43" spans="1:12" ht="14.25">
      <c r="A43" s="7" t="s">
        <v>34</v>
      </c>
      <c r="B43" s="28">
        <f t="shared" si="3"/>
        <v>247</v>
      </c>
      <c r="C43" s="34">
        <v>1</v>
      </c>
      <c r="D43" s="34">
        <v>27</v>
      </c>
      <c r="E43" s="34">
        <v>57</v>
      </c>
      <c r="F43" s="34">
        <v>73</v>
      </c>
      <c r="G43" s="34">
        <v>54</v>
      </c>
      <c r="H43" s="34">
        <v>20</v>
      </c>
      <c r="I43" s="34">
        <v>13</v>
      </c>
      <c r="J43" s="34">
        <v>2</v>
      </c>
      <c r="K43" s="34">
        <v>0</v>
      </c>
      <c r="L43" s="34">
        <v>0</v>
      </c>
    </row>
    <row r="44" spans="1:12" ht="14.25">
      <c r="A44" s="7" t="s">
        <v>35</v>
      </c>
      <c r="B44" s="28">
        <f t="shared" si="3"/>
        <v>3047</v>
      </c>
      <c r="C44" s="34">
        <v>14</v>
      </c>
      <c r="D44" s="34">
        <v>206</v>
      </c>
      <c r="E44" s="34">
        <v>358</v>
      </c>
      <c r="F44" s="34">
        <v>894</v>
      </c>
      <c r="G44" s="34">
        <v>731</v>
      </c>
      <c r="H44" s="34">
        <v>528</v>
      </c>
      <c r="I44" s="34">
        <v>251</v>
      </c>
      <c r="J44" s="34">
        <v>64</v>
      </c>
      <c r="K44" s="34">
        <v>1</v>
      </c>
      <c r="L44" s="34">
        <v>0</v>
      </c>
    </row>
    <row r="45" spans="1:12" ht="14.25">
      <c r="A45" s="7" t="s">
        <v>36</v>
      </c>
      <c r="B45" s="28">
        <f t="shared" si="3"/>
        <v>924</v>
      </c>
      <c r="C45" s="34">
        <v>5</v>
      </c>
      <c r="D45" s="34">
        <v>103</v>
      </c>
      <c r="E45" s="34">
        <v>172</v>
      </c>
      <c r="F45" s="34">
        <v>323</v>
      </c>
      <c r="G45" s="34">
        <v>182</v>
      </c>
      <c r="H45" s="34">
        <v>86</v>
      </c>
      <c r="I45" s="34">
        <v>45</v>
      </c>
      <c r="J45" s="34">
        <v>7</v>
      </c>
      <c r="K45" s="34">
        <v>1</v>
      </c>
      <c r="L45" s="34">
        <v>0</v>
      </c>
    </row>
    <row r="46" spans="1:12" ht="14.25">
      <c r="A46" s="7" t="s">
        <v>37</v>
      </c>
      <c r="B46" s="28">
        <f t="shared" si="3"/>
        <v>1072</v>
      </c>
      <c r="C46" s="34">
        <v>5</v>
      </c>
      <c r="D46" s="34">
        <v>115</v>
      </c>
      <c r="E46" s="34">
        <v>186</v>
      </c>
      <c r="F46" s="34">
        <v>392</v>
      </c>
      <c r="G46" s="34">
        <v>190</v>
      </c>
      <c r="H46" s="34">
        <v>119</v>
      </c>
      <c r="I46" s="34">
        <v>51</v>
      </c>
      <c r="J46" s="34">
        <v>14</v>
      </c>
      <c r="K46" s="34">
        <v>0</v>
      </c>
      <c r="L46" s="34">
        <v>0</v>
      </c>
    </row>
    <row r="47" spans="1:12" ht="14.25">
      <c r="A47" s="7" t="s">
        <v>38</v>
      </c>
      <c r="B47" s="28">
        <f t="shared" si="3"/>
        <v>2133</v>
      </c>
      <c r="C47" s="34">
        <v>7</v>
      </c>
      <c r="D47" s="34">
        <v>225</v>
      </c>
      <c r="E47" s="34">
        <v>326</v>
      </c>
      <c r="F47" s="34">
        <v>777</v>
      </c>
      <c r="G47" s="34">
        <v>446</v>
      </c>
      <c r="H47" s="34">
        <v>223</v>
      </c>
      <c r="I47" s="34">
        <v>114</v>
      </c>
      <c r="J47" s="34">
        <v>14</v>
      </c>
      <c r="K47" s="34">
        <v>1</v>
      </c>
      <c r="L47" s="34">
        <v>0</v>
      </c>
    </row>
    <row r="48" spans="1:12" ht="14.25">
      <c r="A48" s="7" t="s">
        <v>39</v>
      </c>
      <c r="B48" s="28">
        <f t="shared" si="3"/>
        <v>303</v>
      </c>
      <c r="C48" s="34">
        <v>0</v>
      </c>
      <c r="D48" s="34">
        <v>29</v>
      </c>
      <c r="E48" s="34">
        <v>53</v>
      </c>
      <c r="F48" s="34">
        <v>110</v>
      </c>
      <c r="G48" s="34">
        <v>61</v>
      </c>
      <c r="H48" s="34">
        <v>32</v>
      </c>
      <c r="I48" s="34">
        <v>16</v>
      </c>
      <c r="J48" s="34">
        <v>2</v>
      </c>
      <c r="K48" s="34">
        <v>0</v>
      </c>
      <c r="L48" s="34">
        <v>0</v>
      </c>
    </row>
    <row r="49" spans="1:12" ht="14.25">
      <c r="A49" s="7" t="s">
        <v>40</v>
      </c>
      <c r="B49" s="28">
        <f t="shared" si="3"/>
        <v>1222</v>
      </c>
      <c r="C49" s="34">
        <v>6</v>
      </c>
      <c r="D49" s="34">
        <v>112</v>
      </c>
      <c r="E49" s="34">
        <v>170</v>
      </c>
      <c r="F49" s="34">
        <v>422</v>
      </c>
      <c r="G49" s="34">
        <v>257</v>
      </c>
      <c r="H49" s="34">
        <v>164</v>
      </c>
      <c r="I49" s="34">
        <v>75</v>
      </c>
      <c r="J49" s="34">
        <v>16</v>
      </c>
      <c r="K49" s="34">
        <v>0</v>
      </c>
      <c r="L49" s="34">
        <v>0</v>
      </c>
    </row>
    <row r="50" spans="1:12" ht="14.25">
      <c r="A50" s="7" t="s">
        <v>41</v>
      </c>
      <c r="B50" s="28">
        <f t="shared" si="3"/>
        <v>221</v>
      </c>
      <c r="C50" s="34">
        <v>1</v>
      </c>
      <c r="D50" s="34">
        <v>18</v>
      </c>
      <c r="E50" s="34">
        <v>49</v>
      </c>
      <c r="F50" s="34">
        <v>80</v>
      </c>
      <c r="G50" s="34">
        <v>44</v>
      </c>
      <c r="H50" s="34">
        <v>19</v>
      </c>
      <c r="I50" s="34">
        <v>9</v>
      </c>
      <c r="J50" s="34">
        <v>1</v>
      </c>
      <c r="K50" s="34">
        <v>0</v>
      </c>
      <c r="L50" s="34">
        <v>0</v>
      </c>
    </row>
    <row r="51" spans="1:12" ht="14.25">
      <c r="A51" s="7" t="s">
        <v>42</v>
      </c>
      <c r="B51" s="28">
        <f t="shared" si="3"/>
        <v>548</v>
      </c>
      <c r="C51" s="34">
        <v>3</v>
      </c>
      <c r="D51" s="34">
        <v>47</v>
      </c>
      <c r="E51" s="34">
        <v>108</v>
      </c>
      <c r="F51" s="34">
        <v>207</v>
      </c>
      <c r="G51" s="34">
        <v>110</v>
      </c>
      <c r="H51" s="34">
        <v>35</v>
      </c>
      <c r="I51" s="34">
        <v>36</v>
      </c>
      <c r="J51" s="34">
        <v>2</v>
      </c>
      <c r="K51" s="34">
        <v>0</v>
      </c>
      <c r="L51" s="34">
        <v>0</v>
      </c>
    </row>
    <row r="52" spans="1:12" ht="14.25">
      <c r="A52" s="7" t="s">
        <v>43</v>
      </c>
      <c r="B52" s="28">
        <f t="shared" si="3"/>
        <v>188</v>
      </c>
      <c r="C52" s="34">
        <v>0</v>
      </c>
      <c r="D52" s="34">
        <v>9</v>
      </c>
      <c r="E52" s="34">
        <v>26</v>
      </c>
      <c r="F52" s="34">
        <v>82</v>
      </c>
      <c r="G52" s="34">
        <v>41</v>
      </c>
      <c r="H52" s="34">
        <v>16</v>
      </c>
      <c r="I52" s="34">
        <v>8</v>
      </c>
      <c r="J52" s="34">
        <v>6</v>
      </c>
      <c r="K52" s="34">
        <v>0</v>
      </c>
      <c r="L52" s="34">
        <v>0</v>
      </c>
    </row>
    <row r="53" spans="1:12" ht="14.25">
      <c r="A53" s="7" t="s">
        <v>44</v>
      </c>
      <c r="B53" s="28">
        <f t="shared" si="3"/>
        <v>95</v>
      </c>
      <c r="C53" s="34">
        <v>0</v>
      </c>
      <c r="D53" s="34">
        <v>4</v>
      </c>
      <c r="E53" s="34">
        <v>9</v>
      </c>
      <c r="F53" s="34">
        <v>32</v>
      </c>
      <c r="G53" s="34">
        <v>19</v>
      </c>
      <c r="H53" s="34">
        <v>20</v>
      </c>
      <c r="I53" s="34">
        <v>9</v>
      </c>
      <c r="J53" s="34">
        <v>2</v>
      </c>
      <c r="K53" s="34">
        <v>0</v>
      </c>
      <c r="L53" s="34">
        <v>0</v>
      </c>
    </row>
    <row r="54" spans="1:12" ht="14.25">
      <c r="A54" s="7" t="s">
        <v>45</v>
      </c>
      <c r="B54" s="28">
        <f t="shared" si="3"/>
        <v>595</v>
      </c>
      <c r="C54" s="34">
        <v>6</v>
      </c>
      <c r="D54" s="34">
        <v>38</v>
      </c>
      <c r="E54" s="34">
        <v>101</v>
      </c>
      <c r="F54" s="34">
        <v>248</v>
      </c>
      <c r="G54" s="34">
        <v>112</v>
      </c>
      <c r="H54" s="34">
        <v>56</v>
      </c>
      <c r="I54" s="34">
        <v>28</v>
      </c>
      <c r="J54" s="34">
        <v>6</v>
      </c>
      <c r="K54" s="34">
        <v>0</v>
      </c>
      <c r="L54" s="34">
        <v>0</v>
      </c>
    </row>
    <row r="55" spans="1:12" ht="14.25">
      <c r="A55" s="7" t="s">
        <v>46</v>
      </c>
      <c r="B55" s="28">
        <f t="shared" si="3"/>
        <v>648</v>
      </c>
      <c r="C55" s="34">
        <v>1</v>
      </c>
      <c r="D55" s="34">
        <v>35</v>
      </c>
      <c r="E55" s="34">
        <v>82</v>
      </c>
      <c r="F55" s="34">
        <v>216</v>
      </c>
      <c r="G55" s="34">
        <v>145</v>
      </c>
      <c r="H55" s="34">
        <v>96</v>
      </c>
      <c r="I55" s="34">
        <v>59</v>
      </c>
      <c r="J55" s="34">
        <v>14</v>
      </c>
      <c r="K55" s="34">
        <v>0</v>
      </c>
      <c r="L55" s="34">
        <v>0</v>
      </c>
    </row>
    <row r="56" spans="1:12" ht="14.25">
      <c r="A56" s="7" t="s">
        <v>47</v>
      </c>
      <c r="B56" s="28">
        <f t="shared" si="3"/>
        <v>379</v>
      </c>
      <c r="C56" s="34">
        <v>3</v>
      </c>
      <c r="D56" s="34">
        <v>41</v>
      </c>
      <c r="E56" s="34">
        <v>63</v>
      </c>
      <c r="F56" s="34">
        <v>143</v>
      </c>
      <c r="G56" s="34">
        <v>69</v>
      </c>
      <c r="H56" s="34">
        <v>35</v>
      </c>
      <c r="I56" s="34">
        <v>16</v>
      </c>
      <c r="J56" s="34">
        <v>9</v>
      </c>
      <c r="K56" s="34">
        <v>0</v>
      </c>
      <c r="L56" s="34">
        <v>0</v>
      </c>
    </row>
    <row r="57" spans="1:12" ht="14.25">
      <c r="A57" s="7" t="s">
        <v>48</v>
      </c>
      <c r="B57" s="28">
        <f t="shared" si="3"/>
        <v>498</v>
      </c>
      <c r="C57" s="34">
        <v>0</v>
      </c>
      <c r="D57" s="34">
        <v>28</v>
      </c>
      <c r="E57" s="34">
        <v>78</v>
      </c>
      <c r="F57" s="34">
        <v>179</v>
      </c>
      <c r="G57" s="34">
        <v>115</v>
      </c>
      <c r="H57" s="34">
        <v>54</v>
      </c>
      <c r="I57" s="34">
        <v>39</v>
      </c>
      <c r="J57" s="34">
        <v>4</v>
      </c>
      <c r="K57" s="34">
        <v>1</v>
      </c>
      <c r="L57" s="34">
        <v>0</v>
      </c>
    </row>
    <row r="58" spans="1:12" ht="14.25">
      <c r="A58" s="7" t="s">
        <v>49</v>
      </c>
      <c r="B58" s="28">
        <f t="shared" si="3"/>
        <v>629</v>
      </c>
      <c r="C58" s="34">
        <v>3</v>
      </c>
      <c r="D58" s="34">
        <v>64</v>
      </c>
      <c r="E58" s="34">
        <v>102</v>
      </c>
      <c r="F58" s="34">
        <v>222</v>
      </c>
      <c r="G58" s="34">
        <v>125</v>
      </c>
      <c r="H58" s="34">
        <v>68</v>
      </c>
      <c r="I58" s="34">
        <v>32</v>
      </c>
      <c r="J58" s="34">
        <v>13</v>
      </c>
      <c r="K58" s="34">
        <v>0</v>
      </c>
      <c r="L58" s="34">
        <v>0</v>
      </c>
    </row>
    <row r="59" spans="1:12" ht="14.25">
      <c r="A59" s="7" t="s">
        <v>50</v>
      </c>
      <c r="B59" s="28">
        <f t="shared" si="3"/>
        <v>82</v>
      </c>
      <c r="C59" s="34">
        <v>0</v>
      </c>
      <c r="D59" s="34">
        <v>4</v>
      </c>
      <c r="E59" s="34">
        <v>15</v>
      </c>
      <c r="F59" s="34">
        <v>20</v>
      </c>
      <c r="G59" s="34">
        <v>23</v>
      </c>
      <c r="H59" s="34">
        <v>13</v>
      </c>
      <c r="I59" s="34">
        <v>7</v>
      </c>
      <c r="J59" s="34">
        <v>0</v>
      </c>
      <c r="K59" s="34">
        <v>0</v>
      </c>
      <c r="L59" s="34">
        <v>0</v>
      </c>
    </row>
    <row r="60" spans="1:12" ht="14.25">
      <c r="A60" s="7" t="s">
        <v>51</v>
      </c>
      <c r="B60" s="28">
        <f t="shared" si="3"/>
        <v>70</v>
      </c>
      <c r="C60" s="34">
        <v>1</v>
      </c>
      <c r="D60" s="34">
        <v>7</v>
      </c>
      <c r="E60" s="34">
        <v>14</v>
      </c>
      <c r="F60" s="34">
        <v>30</v>
      </c>
      <c r="G60" s="34">
        <v>10</v>
      </c>
      <c r="H60" s="34">
        <v>3</v>
      </c>
      <c r="I60" s="34">
        <v>5</v>
      </c>
      <c r="J60" s="34">
        <v>0</v>
      </c>
      <c r="K60" s="34">
        <v>0</v>
      </c>
      <c r="L60" s="34">
        <v>0</v>
      </c>
    </row>
    <row r="61" spans="1:12" ht="14.25">
      <c r="A61" s="7" t="s">
        <v>52</v>
      </c>
      <c r="B61" s="28">
        <f t="shared" si="3"/>
        <v>104</v>
      </c>
      <c r="C61" s="34">
        <v>1</v>
      </c>
      <c r="D61" s="34">
        <v>8</v>
      </c>
      <c r="E61" s="34">
        <v>24</v>
      </c>
      <c r="F61" s="34">
        <v>35</v>
      </c>
      <c r="G61" s="34">
        <v>21</v>
      </c>
      <c r="H61" s="34">
        <v>9</v>
      </c>
      <c r="I61" s="34">
        <v>5</v>
      </c>
      <c r="J61" s="34">
        <v>1</v>
      </c>
      <c r="K61" s="34">
        <v>0</v>
      </c>
      <c r="L61" s="34">
        <v>0</v>
      </c>
    </row>
    <row r="62" spans="1:12" ht="14.25">
      <c r="A62" s="7" t="s">
        <v>53</v>
      </c>
      <c r="B62" s="28">
        <f t="shared" si="3"/>
        <v>436</v>
      </c>
      <c r="C62" s="34">
        <v>0</v>
      </c>
      <c r="D62" s="34">
        <v>53</v>
      </c>
      <c r="E62" s="34">
        <v>70</v>
      </c>
      <c r="F62" s="34">
        <v>165</v>
      </c>
      <c r="G62" s="34">
        <v>72</v>
      </c>
      <c r="H62" s="34">
        <v>48</v>
      </c>
      <c r="I62" s="34">
        <v>19</v>
      </c>
      <c r="J62" s="34">
        <v>6</v>
      </c>
      <c r="K62" s="34">
        <v>2</v>
      </c>
      <c r="L62" s="34">
        <v>1</v>
      </c>
    </row>
    <row r="63" spans="1:12" ht="14.25">
      <c r="A63" s="7" t="s">
        <v>54</v>
      </c>
      <c r="B63" s="28">
        <f t="shared" si="3"/>
        <v>4128</v>
      </c>
      <c r="C63" s="34">
        <v>6</v>
      </c>
      <c r="D63" s="34">
        <v>284</v>
      </c>
      <c r="E63" s="34">
        <v>570</v>
      </c>
      <c r="F63" s="35">
        <v>1297</v>
      </c>
      <c r="G63" s="34">
        <v>917</v>
      </c>
      <c r="H63" s="34">
        <v>632</v>
      </c>
      <c r="I63" s="34">
        <v>326</v>
      </c>
      <c r="J63" s="34">
        <v>91</v>
      </c>
      <c r="K63" s="34">
        <v>3</v>
      </c>
      <c r="L63" s="34">
        <v>2</v>
      </c>
    </row>
    <row r="64" spans="1:12" ht="14.25">
      <c r="A64" s="7" t="s">
        <v>55</v>
      </c>
      <c r="B64" s="28">
        <f t="shared" si="3"/>
        <v>347</v>
      </c>
      <c r="C64" s="34">
        <v>0</v>
      </c>
      <c r="D64" s="34">
        <v>32</v>
      </c>
      <c r="E64" s="34">
        <v>66</v>
      </c>
      <c r="F64" s="34">
        <v>119</v>
      </c>
      <c r="G64" s="34">
        <v>64</v>
      </c>
      <c r="H64" s="34">
        <v>40</v>
      </c>
      <c r="I64" s="34">
        <v>20</v>
      </c>
      <c r="J64" s="34">
        <v>5</v>
      </c>
      <c r="K64" s="34">
        <v>1</v>
      </c>
      <c r="L64" s="34">
        <v>0</v>
      </c>
    </row>
    <row r="65" spans="1:12" ht="14.25">
      <c r="A65" s="7" t="s">
        <v>56</v>
      </c>
      <c r="B65" s="28">
        <f t="shared" si="3"/>
        <v>146</v>
      </c>
      <c r="C65" s="34">
        <v>1</v>
      </c>
      <c r="D65" s="34">
        <v>13</v>
      </c>
      <c r="E65" s="34">
        <v>34</v>
      </c>
      <c r="F65" s="34">
        <v>67</v>
      </c>
      <c r="G65" s="34">
        <v>17</v>
      </c>
      <c r="H65" s="34">
        <v>11</v>
      </c>
      <c r="I65" s="34">
        <v>3</v>
      </c>
      <c r="J65" s="34">
        <v>0</v>
      </c>
      <c r="K65" s="34">
        <v>0</v>
      </c>
      <c r="L65" s="34">
        <v>0</v>
      </c>
    </row>
    <row r="66" spans="1:12" ht="14.25">
      <c r="A66" s="7" t="s">
        <v>57</v>
      </c>
      <c r="B66" s="28">
        <f t="shared" si="3"/>
        <v>225</v>
      </c>
      <c r="C66" s="34">
        <v>0</v>
      </c>
      <c r="D66" s="34">
        <v>18</v>
      </c>
      <c r="E66" s="34">
        <v>45</v>
      </c>
      <c r="F66" s="34">
        <v>87</v>
      </c>
      <c r="G66" s="34">
        <v>41</v>
      </c>
      <c r="H66" s="34">
        <v>15</v>
      </c>
      <c r="I66" s="34">
        <v>18</v>
      </c>
      <c r="J66" s="34">
        <v>1</v>
      </c>
      <c r="K66" s="34">
        <v>0</v>
      </c>
      <c r="L66" s="34">
        <v>0</v>
      </c>
    </row>
    <row r="67" spans="1:12" ht="14.25">
      <c r="A67" s="7" t="s">
        <v>58</v>
      </c>
      <c r="B67" s="28">
        <f t="shared" si="3"/>
        <v>583</v>
      </c>
      <c r="C67" s="34">
        <v>2</v>
      </c>
      <c r="D67" s="34">
        <v>41</v>
      </c>
      <c r="E67" s="34">
        <v>98</v>
      </c>
      <c r="F67" s="34">
        <v>206</v>
      </c>
      <c r="G67" s="34">
        <v>118</v>
      </c>
      <c r="H67" s="34">
        <v>72</v>
      </c>
      <c r="I67" s="34">
        <v>33</v>
      </c>
      <c r="J67" s="34">
        <v>12</v>
      </c>
      <c r="K67" s="34">
        <v>1</v>
      </c>
      <c r="L67" s="34">
        <v>0</v>
      </c>
    </row>
    <row r="68" spans="1:12" ht="14.25">
      <c r="A68" s="7" t="s">
        <v>59</v>
      </c>
      <c r="B68" s="28">
        <f t="shared" si="3"/>
        <v>184</v>
      </c>
      <c r="C68" s="34">
        <v>1</v>
      </c>
      <c r="D68" s="34">
        <v>17</v>
      </c>
      <c r="E68" s="34">
        <v>30</v>
      </c>
      <c r="F68" s="34">
        <v>60</v>
      </c>
      <c r="G68" s="34">
        <v>36</v>
      </c>
      <c r="H68" s="34">
        <v>23</v>
      </c>
      <c r="I68" s="34">
        <v>12</v>
      </c>
      <c r="J68" s="34">
        <v>4</v>
      </c>
      <c r="K68" s="34">
        <v>0</v>
      </c>
      <c r="L68" s="34">
        <v>1</v>
      </c>
    </row>
    <row r="69" spans="1:12" ht="14.25">
      <c r="A69" s="7" t="s">
        <v>60</v>
      </c>
      <c r="B69" s="28">
        <f t="shared" si="3"/>
        <v>198</v>
      </c>
      <c r="C69" s="34">
        <v>0</v>
      </c>
      <c r="D69" s="34">
        <v>23</v>
      </c>
      <c r="E69" s="34">
        <v>45</v>
      </c>
      <c r="F69" s="34">
        <v>71</v>
      </c>
      <c r="G69" s="34">
        <v>34</v>
      </c>
      <c r="H69" s="34">
        <v>20</v>
      </c>
      <c r="I69" s="34">
        <v>3</v>
      </c>
      <c r="J69" s="34">
        <v>2</v>
      </c>
      <c r="K69" s="34">
        <v>0</v>
      </c>
      <c r="L69" s="34">
        <v>0</v>
      </c>
    </row>
    <row r="70" spans="1:12" ht="14.25">
      <c r="A70" s="7" t="s">
        <v>61</v>
      </c>
      <c r="B70" s="28">
        <f t="shared" si="3"/>
        <v>420</v>
      </c>
      <c r="C70" s="34">
        <v>3</v>
      </c>
      <c r="D70" s="34">
        <v>38</v>
      </c>
      <c r="E70" s="34">
        <v>78</v>
      </c>
      <c r="F70" s="34">
        <v>146</v>
      </c>
      <c r="G70" s="34">
        <v>93</v>
      </c>
      <c r="H70" s="34">
        <v>44</v>
      </c>
      <c r="I70" s="34">
        <v>15</v>
      </c>
      <c r="J70" s="34">
        <v>3</v>
      </c>
      <c r="K70" s="34">
        <v>0</v>
      </c>
      <c r="L70" s="34">
        <v>0</v>
      </c>
    </row>
    <row r="71" spans="1:12" ht="14.25">
      <c r="A71" s="7" t="s">
        <v>62</v>
      </c>
      <c r="B71" s="28">
        <f t="shared" si="3"/>
        <v>2859</v>
      </c>
      <c r="C71" s="34">
        <v>11</v>
      </c>
      <c r="D71" s="34">
        <v>211</v>
      </c>
      <c r="E71" s="34">
        <v>340</v>
      </c>
      <c r="F71" s="34">
        <v>868</v>
      </c>
      <c r="G71" s="34">
        <v>624</v>
      </c>
      <c r="H71" s="34">
        <v>457</v>
      </c>
      <c r="I71" s="34">
        <v>276</v>
      </c>
      <c r="J71" s="34">
        <v>70</v>
      </c>
      <c r="K71" s="34">
        <v>1</v>
      </c>
      <c r="L71" s="34">
        <v>1</v>
      </c>
    </row>
    <row r="72" spans="1:12" ht="14.25">
      <c r="A72" s="7" t="s">
        <v>63</v>
      </c>
      <c r="B72" s="28">
        <f t="shared" si="3"/>
        <v>122</v>
      </c>
      <c r="C72" s="34">
        <v>0</v>
      </c>
      <c r="D72" s="34">
        <v>15</v>
      </c>
      <c r="E72" s="34">
        <v>20</v>
      </c>
      <c r="F72" s="34">
        <v>43</v>
      </c>
      <c r="G72" s="34">
        <v>24</v>
      </c>
      <c r="H72" s="34">
        <v>14</v>
      </c>
      <c r="I72" s="34">
        <v>4</v>
      </c>
      <c r="J72" s="34">
        <v>2</v>
      </c>
      <c r="K72" s="34">
        <v>0</v>
      </c>
      <c r="L72" s="34">
        <v>0</v>
      </c>
    </row>
    <row r="73" spans="1:12" ht="14.25">
      <c r="A73" s="7" t="s">
        <v>64</v>
      </c>
      <c r="B73" s="28">
        <f t="shared" si="3"/>
        <v>80</v>
      </c>
      <c r="C73" s="34">
        <v>0</v>
      </c>
      <c r="D73" s="34">
        <v>11</v>
      </c>
      <c r="E73" s="34">
        <v>11</v>
      </c>
      <c r="F73" s="34">
        <v>32</v>
      </c>
      <c r="G73" s="34">
        <v>16</v>
      </c>
      <c r="H73" s="34">
        <v>7</v>
      </c>
      <c r="I73" s="34">
        <v>3</v>
      </c>
      <c r="J73" s="34">
        <v>0</v>
      </c>
      <c r="K73" s="34">
        <v>0</v>
      </c>
      <c r="L73" s="34">
        <v>0</v>
      </c>
    </row>
    <row r="74" spans="1:12" ht="12.75">
      <c r="A74" s="27"/>
      <c r="B74" s="27"/>
      <c r="C74" s="27"/>
      <c r="D74" s="27"/>
      <c r="E74" s="27"/>
      <c r="F74" s="27"/>
      <c r="G74" s="27"/>
      <c r="H74" s="27"/>
      <c r="I74" s="27"/>
      <c r="J74" s="27"/>
      <c r="K74" s="27"/>
      <c r="L74" s="27"/>
    </row>
    <row r="75" spans="1:12" ht="61.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21.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106</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7" t="s">
        <v>99</v>
      </c>
      <c r="D5" s="16" t="s">
        <v>68</v>
      </c>
      <c r="E5" s="16" t="s">
        <v>69</v>
      </c>
      <c r="F5" s="17" t="s">
        <v>70</v>
      </c>
      <c r="G5" s="17" t="s">
        <v>71</v>
      </c>
      <c r="H5" s="18" t="s">
        <v>80</v>
      </c>
      <c r="I5" s="18" t="s">
        <v>81</v>
      </c>
      <c r="J5" s="18" t="s">
        <v>72</v>
      </c>
      <c r="K5" s="19" t="s">
        <v>73</v>
      </c>
      <c r="L5" s="31" t="s">
        <v>78</v>
      </c>
    </row>
    <row r="7" spans="1:12" ht="14.25">
      <c r="A7" s="7" t="s">
        <v>2</v>
      </c>
      <c r="B7" s="28">
        <f>+B9+B16</f>
        <v>90573</v>
      </c>
      <c r="C7" s="28">
        <f aca="true" t="shared" si="0" ref="C7:L7">+C9+C16</f>
        <v>408</v>
      </c>
      <c r="D7" s="28">
        <f t="shared" si="0"/>
        <v>7542</v>
      </c>
      <c r="E7" s="28">
        <f t="shared" si="0"/>
        <v>11603</v>
      </c>
      <c r="F7" s="28">
        <f t="shared" si="0"/>
        <v>28515</v>
      </c>
      <c r="G7" s="28">
        <f t="shared" si="0"/>
        <v>20474</v>
      </c>
      <c r="H7" s="28">
        <f t="shared" si="0"/>
        <v>13607</v>
      </c>
      <c r="I7" s="28">
        <f t="shared" si="0"/>
        <v>6757</v>
      </c>
      <c r="J7" s="28">
        <f t="shared" si="0"/>
        <v>1577</v>
      </c>
      <c r="K7" s="28">
        <f t="shared" si="0"/>
        <v>73</v>
      </c>
      <c r="L7" s="28">
        <f t="shared" si="0"/>
        <v>17</v>
      </c>
    </row>
    <row r="8" spans="1:12" ht="15">
      <c r="A8" s="7"/>
      <c r="B8" s="30"/>
      <c r="C8" s="30"/>
      <c r="D8" s="30"/>
      <c r="E8" s="30"/>
      <c r="F8" s="30"/>
      <c r="G8" s="30"/>
      <c r="H8" s="30"/>
      <c r="I8" s="30"/>
      <c r="J8" s="30"/>
      <c r="K8" s="30"/>
      <c r="L8" s="30"/>
    </row>
    <row r="9" spans="1:12" ht="14.25">
      <c r="A9" s="7" t="s">
        <v>3</v>
      </c>
      <c r="B9" s="28">
        <f>SUM(B10:B14)</f>
        <v>53494</v>
      </c>
      <c r="C9" s="28">
        <f aca="true" t="shared" si="1" ref="C9:L9">SUM(C10:C14)</f>
        <v>214</v>
      </c>
      <c r="D9" s="28">
        <f t="shared" si="1"/>
        <v>4084</v>
      </c>
      <c r="E9" s="28">
        <f t="shared" si="1"/>
        <v>5999</v>
      </c>
      <c r="F9" s="28">
        <f t="shared" si="1"/>
        <v>15948</v>
      </c>
      <c r="G9" s="28">
        <f t="shared" si="1"/>
        <v>12576</v>
      </c>
      <c r="H9" s="28">
        <f t="shared" si="1"/>
        <v>9001</v>
      </c>
      <c r="I9" s="28">
        <f t="shared" si="1"/>
        <v>4497</v>
      </c>
      <c r="J9" s="28">
        <f t="shared" si="1"/>
        <v>1115</v>
      </c>
      <c r="K9" s="28">
        <f t="shared" si="1"/>
        <v>57</v>
      </c>
      <c r="L9" s="28">
        <f t="shared" si="1"/>
        <v>3</v>
      </c>
    </row>
    <row r="10" spans="1:12" ht="14.25">
      <c r="A10" s="7" t="s">
        <v>4</v>
      </c>
      <c r="B10" s="28">
        <f>SUM(C10:L10)</f>
        <v>14192</v>
      </c>
      <c r="C10" s="34">
        <v>52</v>
      </c>
      <c r="D10" s="35">
        <v>1141</v>
      </c>
      <c r="E10" s="35">
        <v>1659</v>
      </c>
      <c r="F10" s="35">
        <v>4273</v>
      </c>
      <c r="G10" s="35">
        <v>3358</v>
      </c>
      <c r="H10" s="35">
        <v>2328</v>
      </c>
      <c r="I10" s="35">
        <v>1129</v>
      </c>
      <c r="J10" s="34">
        <v>240</v>
      </c>
      <c r="K10" s="34">
        <v>12</v>
      </c>
      <c r="L10" s="34">
        <v>0</v>
      </c>
    </row>
    <row r="11" spans="1:12" ht="14.25">
      <c r="A11" s="7" t="s">
        <v>5</v>
      </c>
      <c r="B11" s="28">
        <f>SUM(C11:L11)</f>
        <v>17992</v>
      </c>
      <c r="C11" s="34">
        <v>84</v>
      </c>
      <c r="D11" s="35">
        <v>1439</v>
      </c>
      <c r="E11" s="35">
        <v>2126</v>
      </c>
      <c r="F11" s="35">
        <v>5403</v>
      </c>
      <c r="G11" s="35">
        <v>4152</v>
      </c>
      <c r="H11" s="35">
        <v>2913</v>
      </c>
      <c r="I11" s="35">
        <v>1483</v>
      </c>
      <c r="J11" s="34">
        <v>372</v>
      </c>
      <c r="K11" s="34">
        <v>17</v>
      </c>
      <c r="L11" s="34">
        <v>3</v>
      </c>
    </row>
    <row r="12" spans="1:12" ht="14.25">
      <c r="A12" s="7" t="s">
        <v>6</v>
      </c>
      <c r="B12" s="28">
        <f>SUM(C12:L12)</f>
        <v>8017</v>
      </c>
      <c r="C12" s="34">
        <v>42</v>
      </c>
      <c r="D12" s="34">
        <v>700</v>
      </c>
      <c r="E12" s="34">
        <v>903</v>
      </c>
      <c r="F12" s="35">
        <v>2249</v>
      </c>
      <c r="G12" s="35">
        <v>1770</v>
      </c>
      <c r="H12" s="35">
        <v>1370</v>
      </c>
      <c r="I12" s="34">
        <v>745</v>
      </c>
      <c r="J12" s="34">
        <v>221</v>
      </c>
      <c r="K12" s="34">
        <v>17</v>
      </c>
      <c r="L12" s="34">
        <v>0</v>
      </c>
    </row>
    <row r="13" spans="1:12" ht="14.25">
      <c r="A13" s="7" t="s">
        <v>7</v>
      </c>
      <c r="B13" s="28">
        <f>SUM(C13:L13)</f>
        <v>11858</v>
      </c>
      <c r="C13" s="34">
        <v>28</v>
      </c>
      <c r="D13" s="34">
        <v>685</v>
      </c>
      <c r="E13" s="35">
        <v>1153</v>
      </c>
      <c r="F13" s="35">
        <v>3572</v>
      </c>
      <c r="G13" s="35">
        <v>2963</v>
      </c>
      <c r="H13" s="35">
        <v>2160</v>
      </c>
      <c r="I13" s="35">
        <v>1021</v>
      </c>
      <c r="J13" s="34">
        <v>266</v>
      </c>
      <c r="K13" s="34">
        <v>10</v>
      </c>
      <c r="L13" s="34">
        <v>0</v>
      </c>
    </row>
    <row r="14" spans="1:12" ht="14.25">
      <c r="A14" s="7" t="s">
        <v>8</v>
      </c>
      <c r="B14" s="28">
        <f>SUM(C14:L14)</f>
        <v>1435</v>
      </c>
      <c r="C14" s="34">
        <v>8</v>
      </c>
      <c r="D14" s="34">
        <v>119</v>
      </c>
      <c r="E14" s="34">
        <v>158</v>
      </c>
      <c r="F14" s="34">
        <v>451</v>
      </c>
      <c r="G14" s="34">
        <v>333</v>
      </c>
      <c r="H14" s="34">
        <v>230</v>
      </c>
      <c r="I14" s="34">
        <v>119</v>
      </c>
      <c r="J14" s="34">
        <v>16</v>
      </c>
      <c r="K14" s="34">
        <v>1</v>
      </c>
      <c r="L14" s="34">
        <v>0</v>
      </c>
    </row>
    <row r="15" spans="1:12" ht="15">
      <c r="A15" s="7"/>
      <c r="B15" s="30"/>
      <c r="C15" s="34"/>
      <c r="D15" s="34"/>
      <c r="E15" s="34"/>
      <c r="F15" s="34"/>
      <c r="G15" s="34"/>
      <c r="H15" s="34"/>
      <c r="I15" s="34"/>
      <c r="J15" s="34"/>
      <c r="K15" s="34"/>
      <c r="L15" s="34"/>
    </row>
    <row r="16" spans="1:12" ht="14.25">
      <c r="A16" s="7" t="s">
        <v>9</v>
      </c>
      <c r="B16" s="28">
        <f>SUM(B17:B73)</f>
        <v>37079</v>
      </c>
      <c r="C16" s="28">
        <f aca="true" t="shared" si="2" ref="C16:L16">SUM(C17:C73)</f>
        <v>194</v>
      </c>
      <c r="D16" s="28">
        <f t="shared" si="2"/>
        <v>3458</v>
      </c>
      <c r="E16" s="28">
        <f t="shared" si="2"/>
        <v>5604</v>
      </c>
      <c r="F16" s="28">
        <f t="shared" si="2"/>
        <v>12567</v>
      </c>
      <c r="G16" s="28">
        <f t="shared" si="2"/>
        <v>7898</v>
      </c>
      <c r="H16" s="28">
        <f t="shared" si="2"/>
        <v>4606</v>
      </c>
      <c r="I16" s="28">
        <f t="shared" si="2"/>
        <v>2260</v>
      </c>
      <c r="J16" s="28">
        <f t="shared" si="2"/>
        <v>462</v>
      </c>
      <c r="K16" s="28">
        <f t="shared" si="2"/>
        <v>16</v>
      </c>
      <c r="L16" s="28">
        <f t="shared" si="2"/>
        <v>14</v>
      </c>
    </row>
    <row r="17" spans="1:12" ht="14.25">
      <c r="A17" s="7" t="s">
        <v>10</v>
      </c>
      <c r="B17" s="28">
        <f aca="true" t="shared" si="3" ref="B17:B73">SUM(C17:L17)</f>
        <v>1115</v>
      </c>
      <c r="C17" s="34">
        <v>6</v>
      </c>
      <c r="D17" s="34">
        <v>91</v>
      </c>
      <c r="E17" s="34">
        <v>165</v>
      </c>
      <c r="F17" s="34">
        <v>422</v>
      </c>
      <c r="G17" s="34">
        <v>224</v>
      </c>
      <c r="H17" s="34">
        <v>127</v>
      </c>
      <c r="I17" s="34">
        <v>61</v>
      </c>
      <c r="J17" s="34">
        <v>19</v>
      </c>
      <c r="K17" s="34">
        <v>0</v>
      </c>
      <c r="L17" s="34">
        <v>0</v>
      </c>
    </row>
    <row r="18" spans="1:12" ht="14.25">
      <c r="A18" s="7" t="s">
        <v>11</v>
      </c>
      <c r="B18" s="28">
        <f t="shared" si="3"/>
        <v>181</v>
      </c>
      <c r="C18" s="34">
        <v>1</v>
      </c>
      <c r="D18" s="34">
        <v>25</v>
      </c>
      <c r="E18" s="34">
        <v>32</v>
      </c>
      <c r="F18" s="34">
        <v>66</v>
      </c>
      <c r="G18" s="34">
        <v>35</v>
      </c>
      <c r="H18" s="34">
        <v>12</v>
      </c>
      <c r="I18" s="34">
        <v>8</v>
      </c>
      <c r="J18" s="34">
        <v>2</v>
      </c>
      <c r="K18" s="34">
        <v>0</v>
      </c>
      <c r="L18" s="34">
        <v>0</v>
      </c>
    </row>
    <row r="19" spans="1:12" ht="14.25">
      <c r="A19" s="7" t="s">
        <v>12</v>
      </c>
      <c r="B19" s="28">
        <f t="shared" si="3"/>
        <v>696</v>
      </c>
      <c r="C19" s="34">
        <v>4</v>
      </c>
      <c r="D19" s="34">
        <v>68</v>
      </c>
      <c r="E19" s="34">
        <v>111</v>
      </c>
      <c r="F19" s="34">
        <v>255</v>
      </c>
      <c r="G19" s="34">
        <v>153</v>
      </c>
      <c r="H19" s="34">
        <v>74</v>
      </c>
      <c r="I19" s="34">
        <v>28</v>
      </c>
      <c r="J19" s="34">
        <v>3</v>
      </c>
      <c r="K19" s="34">
        <v>0</v>
      </c>
      <c r="L19" s="34">
        <v>0</v>
      </c>
    </row>
    <row r="20" spans="1:12" ht="14.25">
      <c r="A20" s="7" t="s">
        <v>13</v>
      </c>
      <c r="B20" s="28">
        <f t="shared" si="3"/>
        <v>394</v>
      </c>
      <c r="C20" s="34">
        <v>3</v>
      </c>
      <c r="D20" s="34">
        <v>36</v>
      </c>
      <c r="E20" s="34">
        <v>72</v>
      </c>
      <c r="F20" s="34">
        <v>158</v>
      </c>
      <c r="G20" s="34">
        <v>81</v>
      </c>
      <c r="H20" s="34">
        <v>28</v>
      </c>
      <c r="I20" s="34">
        <v>14</v>
      </c>
      <c r="J20" s="34">
        <v>2</v>
      </c>
      <c r="K20" s="34">
        <v>0</v>
      </c>
      <c r="L20" s="34">
        <v>0</v>
      </c>
    </row>
    <row r="21" spans="1:12" ht="14.25">
      <c r="A21" s="7" t="s">
        <v>14</v>
      </c>
      <c r="B21" s="28">
        <f t="shared" si="3"/>
        <v>340</v>
      </c>
      <c r="C21" s="34">
        <v>2</v>
      </c>
      <c r="D21" s="34">
        <v>36</v>
      </c>
      <c r="E21" s="34">
        <v>47</v>
      </c>
      <c r="F21" s="34">
        <v>132</v>
      </c>
      <c r="G21" s="34">
        <v>65</v>
      </c>
      <c r="H21" s="34">
        <v>33</v>
      </c>
      <c r="I21" s="34">
        <v>18</v>
      </c>
      <c r="J21" s="34">
        <v>7</v>
      </c>
      <c r="K21" s="34">
        <v>0</v>
      </c>
      <c r="L21" s="34">
        <v>0</v>
      </c>
    </row>
    <row r="22" spans="1:12" ht="14.25">
      <c r="A22" s="7" t="s">
        <v>15</v>
      </c>
      <c r="B22" s="28">
        <f t="shared" si="3"/>
        <v>599</v>
      </c>
      <c r="C22" s="34">
        <v>3</v>
      </c>
      <c r="D22" s="34">
        <v>82</v>
      </c>
      <c r="E22" s="34">
        <v>118</v>
      </c>
      <c r="F22" s="34">
        <v>214</v>
      </c>
      <c r="G22" s="34">
        <v>106</v>
      </c>
      <c r="H22" s="34">
        <v>50</v>
      </c>
      <c r="I22" s="34">
        <v>23</v>
      </c>
      <c r="J22" s="34">
        <v>3</v>
      </c>
      <c r="K22" s="34">
        <v>0</v>
      </c>
      <c r="L22" s="34">
        <v>0</v>
      </c>
    </row>
    <row r="23" spans="1:12" ht="14.25">
      <c r="A23" s="7" t="s">
        <v>16</v>
      </c>
      <c r="B23" s="28">
        <f t="shared" si="3"/>
        <v>423</v>
      </c>
      <c r="C23" s="34">
        <v>3</v>
      </c>
      <c r="D23" s="34">
        <v>41</v>
      </c>
      <c r="E23" s="34">
        <v>80</v>
      </c>
      <c r="F23" s="34">
        <v>160</v>
      </c>
      <c r="G23" s="34">
        <v>82</v>
      </c>
      <c r="H23" s="34">
        <v>33</v>
      </c>
      <c r="I23" s="34">
        <v>20</v>
      </c>
      <c r="J23" s="34">
        <v>3</v>
      </c>
      <c r="K23" s="34">
        <v>0</v>
      </c>
      <c r="L23" s="34">
        <v>1</v>
      </c>
    </row>
    <row r="24" spans="1:12" ht="14.25">
      <c r="A24" s="7" t="s">
        <v>17</v>
      </c>
      <c r="B24" s="28">
        <f t="shared" si="3"/>
        <v>187</v>
      </c>
      <c r="C24" s="34">
        <v>0</v>
      </c>
      <c r="D24" s="34">
        <v>17</v>
      </c>
      <c r="E24" s="34">
        <v>36</v>
      </c>
      <c r="F24" s="34">
        <v>76</v>
      </c>
      <c r="G24" s="34">
        <v>32</v>
      </c>
      <c r="H24" s="34">
        <v>23</v>
      </c>
      <c r="I24" s="34">
        <v>3</v>
      </c>
      <c r="J24" s="34">
        <v>0</v>
      </c>
      <c r="K24" s="34">
        <v>0</v>
      </c>
      <c r="L24" s="34">
        <v>0</v>
      </c>
    </row>
    <row r="25" spans="1:12" ht="14.25">
      <c r="A25" s="7" t="s">
        <v>18</v>
      </c>
      <c r="B25" s="28">
        <f t="shared" si="3"/>
        <v>290</v>
      </c>
      <c r="C25" s="34">
        <v>3</v>
      </c>
      <c r="D25" s="34">
        <v>25</v>
      </c>
      <c r="E25" s="34">
        <v>36</v>
      </c>
      <c r="F25" s="34">
        <v>119</v>
      </c>
      <c r="G25" s="34">
        <v>58</v>
      </c>
      <c r="H25" s="34">
        <v>32</v>
      </c>
      <c r="I25" s="34">
        <v>15</v>
      </c>
      <c r="J25" s="34">
        <v>2</v>
      </c>
      <c r="K25" s="34">
        <v>0</v>
      </c>
      <c r="L25" s="34">
        <v>0</v>
      </c>
    </row>
    <row r="26" spans="1:12" ht="14.25">
      <c r="A26" s="7" t="s">
        <v>19</v>
      </c>
      <c r="B26" s="28">
        <f t="shared" si="3"/>
        <v>214</v>
      </c>
      <c r="C26" s="34">
        <v>1</v>
      </c>
      <c r="D26" s="34">
        <v>17</v>
      </c>
      <c r="E26" s="34">
        <v>31</v>
      </c>
      <c r="F26" s="34">
        <v>70</v>
      </c>
      <c r="G26" s="34">
        <v>42</v>
      </c>
      <c r="H26" s="34">
        <v>32</v>
      </c>
      <c r="I26" s="34">
        <v>16</v>
      </c>
      <c r="J26" s="34">
        <v>4</v>
      </c>
      <c r="K26" s="34">
        <v>0</v>
      </c>
      <c r="L26" s="34">
        <v>1</v>
      </c>
    </row>
    <row r="27" spans="1:12" ht="14.25">
      <c r="A27" s="7" t="s">
        <v>20</v>
      </c>
      <c r="B27" s="28">
        <f t="shared" si="3"/>
        <v>186</v>
      </c>
      <c r="C27" s="34">
        <v>2</v>
      </c>
      <c r="D27" s="34">
        <v>16</v>
      </c>
      <c r="E27" s="34">
        <v>39</v>
      </c>
      <c r="F27" s="34">
        <v>68</v>
      </c>
      <c r="G27" s="34">
        <v>31</v>
      </c>
      <c r="H27" s="34">
        <v>23</v>
      </c>
      <c r="I27" s="34">
        <v>5</v>
      </c>
      <c r="J27" s="34">
        <v>2</v>
      </c>
      <c r="K27" s="34">
        <v>0</v>
      </c>
      <c r="L27" s="34">
        <v>0</v>
      </c>
    </row>
    <row r="28" spans="1:12" ht="14.25">
      <c r="A28" s="7" t="s">
        <v>21</v>
      </c>
      <c r="B28" s="28">
        <f t="shared" si="3"/>
        <v>180</v>
      </c>
      <c r="C28" s="34">
        <v>0</v>
      </c>
      <c r="D28" s="34">
        <v>18</v>
      </c>
      <c r="E28" s="34">
        <v>25</v>
      </c>
      <c r="F28" s="34">
        <v>65</v>
      </c>
      <c r="G28" s="34">
        <v>41</v>
      </c>
      <c r="H28" s="34">
        <v>26</v>
      </c>
      <c r="I28" s="34">
        <v>3</v>
      </c>
      <c r="J28" s="34">
        <v>1</v>
      </c>
      <c r="K28" s="34">
        <v>1</v>
      </c>
      <c r="L28" s="34">
        <v>0</v>
      </c>
    </row>
    <row r="29" spans="1:12" ht="14.25">
      <c r="A29" s="7" t="s">
        <v>22</v>
      </c>
      <c r="B29" s="28">
        <f t="shared" si="3"/>
        <v>808</v>
      </c>
      <c r="C29" s="34">
        <v>5</v>
      </c>
      <c r="D29" s="34">
        <v>80</v>
      </c>
      <c r="E29" s="34">
        <v>135</v>
      </c>
      <c r="F29" s="34">
        <v>307</v>
      </c>
      <c r="G29" s="34">
        <v>141</v>
      </c>
      <c r="H29" s="34">
        <v>88</v>
      </c>
      <c r="I29" s="34">
        <v>45</v>
      </c>
      <c r="J29" s="34">
        <v>6</v>
      </c>
      <c r="K29" s="34">
        <v>0</v>
      </c>
      <c r="L29" s="34">
        <v>1</v>
      </c>
    </row>
    <row r="30" spans="1:12" ht="14.25">
      <c r="A30" s="7" t="s">
        <v>23</v>
      </c>
      <c r="B30" s="28">
        <f t="shared" si="3"/>
        <v>3913</v>
      </c>
      <c r="C30" s="34">
        <v>34</v>
      </c>
      <c r="D30" s="34">
        <v>416</v>
      </c>
      <c r="E30" s="34">
        <v>624</v>
      </c>
      <c r="F30" s="35">
        <v>1314</v>
      </c>
      <c r="G30" s="34">
        <v>810</v>
      </c>
      <c r="H30" s="34">
        <v>466</v>
      </c>
      <c r="I30" s="34">
        <v>200</v>
      </c>
      <c r="J30" s="34">
        <v>46</v>
      </c>
      <c r="K30" s="34">
        <v>2</v>
      </c>
      <c r="L30" s="34">
        <v>1</v>
      </c>
    </row>
    <row r="31" spans="1:12" ht="14.25">
      <c r="A31" s="7" t="s">
        <v>95</v>
      </c>
      <c r="B31" s="28">
        <f t="shared" si="3"/>
        <v>121</v>
      </c>
      <c r="C31" s="34">
        <v>0</v>
      </c>
      <c r="D31" s="34">
        <v>10</v>
      </c>
      <c r="E31" s="34">
        <v>25</v>
      </c>
      <c r="F31" s="34">
        <v>40</v>
      </c>
      <c r="G31" s="34">
        <v>25</v>
      </c>
      <c r="H31" s="34">
        <v>14</v>
      </c>
      <c r="I31" s="34">
        <v>6</v>
      </c>
      <c r="J31" s="34">
        <v>1</v>
      </c>
      <c r="K31" s="34">
        <v>0</v>
      </c>
      <c r="L31" s="34">
        <v>0</v>
      </c>
    </row>
    <row r="32" spans="1:12" ht="14.25">
      <c r="A32" s="7" t="s">
        <v>24</v>
      </c>
      <c r="B32" s="28">
        <f t="shared" si="3"/>
        <v>175</v>
      </c>
      <c r="C32" s="34">
        <v>0</v>
      </c>
      <c r="D32" s="34">
        <v>12</v>
      </c>
      <c r="E32" s="34">
        <v>38</v>
      </c>
      <c r="F32" s="34">
        <v>70</v>
      </c>
      <c r="G32" s="34">
        <v>24</v>
      </c>
      <c r="H32" s="34">
        <v>23</v>
      </c>
      <c r="I32" s="34">
        <v>6</v>
      </c>
      <c r="J32" s="34">
        <v>0</v>
      </c>
      <c r="K32" s="34">
        <v>1</v>
      </c>
      <c r="L32" s="34">
        <v>1</v>
      </c>
    </row>
    <row r="33" spans="1:12" ht="14.25">
      <c r="A33" s="7" t="s">
        <v>25</v>
      </c>
      <c r="B33" s="28">
        <f t="shared" si="3"/>
        <v>259</v>
      </c>
      <c r="C33" s="34">
        <v>1</v>
      </c>
      <c r="D33" s="34">
        <v>30</v>
      </c>
      <c r="E33" s="34">
        <v>43</v>
      </c>
      <c r="F33" s="34">
        <v>90</v>
      </c>
      <c r="G33" s="34">
        <v>50</v>
      </c>
      <c r="H33" s="34">
        <v>32</v>
      </c>
      <c r="I33" s="34">
        <v>8</v>
      </c>
      <c r="J33" s="34">
        <v>5</v>
      </c>
      <c r="K33" s="34">
        <v>0</v>
      </c>
      <c r="L33" s="34">
        <v>0</v>
      </c>
    </row>
    <row r="34" spans="1:12" ht="14.25">
      <c r="A34" s="7" t="s">
        <v>26</v>
      </c>
      <c r="B34" s="28">
        <f t="shared" si="3"/>
        <v>215</v>
      </c>
      <c r="C34" s="34">
        <v>3</v>
      </c>
      <c r="D34" s="34">
        <v>16</v>
      </c>
      <c r="E34" s="34">
        <v>38</v>
      </c>
      <c r="F34" s="34">
        <v>82</v>
      </c>
      <c r="G34" s="34">
        <v>44</v>
      </c>
      <c r="H34" s="34">
        <v>17</v>
      </c>
      <c r="I34" s="34">
        <v>9</v>
      </c>
      <c r="J34" s="34">
        <v>6</v>
      </c>
      <c r="K34" s="34">
        <v>0</v>
      </c>
      <c r="L34" s="34">
        <v>0</v>
      </c>
    </row>
    <row r="35" spans="1:12" ht="14.25">
      <c r="A35" s="7" t="s">
        <v>27</v>
      </c>
      <c r="B35" s="28">
        <f t="shared" si="3"/>
        <v>148</v>
      </c>
      <c r="C35" s="34">
        <v>0</v>
      </c>
      <c r="D35" s="34">
        <v>8</v>
      </c>
      <c r="E35" s="34">
        <v>21</v>
      </c>
      <c r="F35" s="34">
        <v>55</v>
      </c>
      <c r="G35" s="34">
        <v>35</v>
      </c>
      <c r="H35" s="34">
        <v>19</v>
      </c>
      <c r="I35" s="34">
        <v>10</v>
      </c>
      <c r="J35" s="34">
        <v>0</v>
      </c>
      <c r="K35" s="34">
        <v>0</v>
      </c>
      <c r="L35" s="34">
        <v>0</v>
      </c>
    </row>
    <row r="36" spans="1:12" ht="14.25">
      <c r="A36" s="7" t="s">
        <v>96</v>
      </c>
      <c r="B36" s="28">
        <f t="shared" si="3"/>
        <v>19</v>
      </c>
      <c r="C36" s="34">
        <v>0</v>
      </c>
      <c r="D36" s="34">
        <v>2</v>
      </c>
      <c r="E36" s="34">
        <v>2</v>
      </c>
      <c r="F36" s="34">
        <v>11</v>
      </c>
      <c r="G36" s="34">
        <v>3</v>
      </c>
      <c r="H36" s="34">
        <v>1</v>
      </c>
      <c r="I36" s="34">
        <v>0</v>
      </c>
      <c r="J36" s="34">
        <v>0</v>
      </c>
      <c r="K36" s="34">
        <v>0</v>
      </c>
      <c r="L36" s="34">
        <v>0</v>
      </c>
    </row>
    <row r="37" spans="1:12" ht="14.25">
      <c r="A37" s="7" t="s">
        <v>28</v>
      </c>
      <c r="B37" s="28">
        <f t="shared" si="3"/>
        <v>240</v>
      </c>
      <c r="C37" s="34">
        <v>1</v>
      </c>
      <c r="D37" s="34">
        <v>28</v>
      </c>
      <c r="E37" s="34">
        <v>33</v>
      </c>
      <c r="F37" s="34">
        <v>87</v>
      </c>
      <c r="G37" s="34">
        <v>51</v>
      </c>
      <c r="H37" s="34">
        <v>25</v>
      </c>
      <c r="I37" s="34">
        <v>12</v>
      </c>
      <c r="J37" s="34">
        <v>3</v>
      </c>
      <c r="K37" s="34">
        <v>0</v>
      </c>
      <c r="L37" s="34">
        <v>0</v>
      </c>
    </row>
    <row r="38" spans="1:12" ht="14.25">
      <c r="A38" s="7" t="s">
        <v>29</v>
      </c>
      <c r="B38" s="28">
        <f t="shared" si="3"/>
        <v>461</v>
      </c>
      <c r="C38" s="34">
        <v>2</v>
      </c>
      <c r="D38" s="34">
        <v>46</v>
      </c>
      <c r="E38" s="34">
        <v>84</v>
      </c>
      <c r="F38" s="34">
        <v>185</v>
      </c>
      <c r="G38" s="34">
        <v>86</v>
      </c>
      <c r="H38" s="34">
        <v>38</v>
      </c>
      <c r="I38" s="34">
        <v>17</v>
      </c>
      <c r="J38" s="34">
        <v>3</v>
      </c>
      <c r="K38" s="34">
        <v>0</v>
      </c>
      <c r="L38" s="34">
        <v>0</v>
      </c>
    </row>
    <row r="39" spans="1:12" ht="14.25">
      <c r="A39" s="7" t="s">
        <v>30</v>
      </c>
      <c r="B39" s="28">
        <f t="shared" si="3"/>
        <v>94</v>
      </c>
      <c r="C39" s="34">
        <v>1</v>
      </c>
      <c r="D39" s="34">
        <v>7</v>
      </c>
      <c r="E39" s="34">
        <v>25</v>
      </c>
      <c r="F39" s="34">
        <v>29</v>
      </c>
      <c r="G39" s="34">
        <v>18</v>
      </c>
      <c r="H39" s="34">
        <v>8</v>
      </c>
      <c r="I39" s="34">
        <v>6</v>
      </c>
      <c r="J39" s="34">
        <v>0</v>
      </c>
      <c r="K39" s="34">
        <v>0</v>
      </c>
      <c r="L39" s="34">
        <v>0</v>
      </c>
    </row>
    <row r="40" spans="1:12" ht="14.25">
      <c r="A40" s="7" t="s">
        <v>31</v>
      </c>
      <c r="B40" s="28">
        <f t="shared" si="3"/>
        <v>198</v>
      </c>
      <c r="C40" s="34">
        <v>1</v>
      </c>
      <c r="D40" s="34">
        <v>20</v>
      </c>
      <c r="E40" s="34">
        <v>26</v>
      </c>
      <c r="F40" s="34">
        <v>64</v>
      </c>
      <c r="G40" s="34">
        <v>43</v>
      </c>
      <c r="H40" s="34">
        <v>30</v>
      </c>
      <c r="I40" s="34">
        <v>12</v>
      </c>
      <c r="J40" s="34">
        <v>2</v>
      </c>
      <c r="K40" s="34">
        <v>0</v>
      </c>
      <c r="L40" s="34">
        <v>0</v>
      </c>
    </row>
    <row r="41" spans="1:12" ht="14.25">
      <c r="A41" s="7" t="s">
        <v>32</v>
      </c>
      <c r="B41" s="28">
        <f t="shared" si="3"/>
        <v>201</v>
      </c>
      <c r="C41" s="34">
        <v>1</v>
      </c>
      <c r="D41" s="34">
        <v>18</v>
      </c>
      <c r="E41" s="34">
        <v>31</v>
      </c>
      <c r="F41" s="34">
        <v>73</v>
      </c>
      <c r="G41" s="34">
        <v>50</v>
      </c>
      <c r="H41" s="34">
        <v>14</v>
      </c>
      <c r="I41" s="34">
        <v>12</v>
      </c>
      <c r="J41" s="34">
        <v>2</v>
      </c>
      <c r="K41" s="34">
        <v>0</v>
      </c>
      <c r="L41" s="34">
        <v>0</v>
      </c>
    </row>
    <row r="42" spans="1:12" ht="14.25">
      <c r="A42" s="7" t="s">
        <v>33</v>
      </c>
      <c r="B42" s="28">
        <f t="shared" si="3"/>
        <v>3409</v>
      </c>
      <c r="C42" s="34">
        <v>18</v>
      </c>
      <c r="D42" s="34">
        <v>394</v>
      </c>
      <c r="E42" s="34">
        <v>495</v>
      </c>
      <c r="F42" s="35">
        <v>1122</v>
      </c>
      <c r="G42" s="34">
        <v>759</v>
      </c>
      <c r="H42" s="34">
        <v>393</v>
      </c>
      <c r="I42" s="34">
        <v>189</v>
      </c>
      <c r="J42" s="34">
        <v>39</v>
      </c>
      <c r="K42" s="34">
        <v>0</v>
      </c>
      <c r="L42" s="34">
        <v>0</v>
      </c>
    </row>
    <row r="43" spans="1:12" ht="14.25">
      <c r="A43" s="7" t="s">
        <v>34</v>
      </c>
      <c r="B43" s="28">
        <f t="shared" si="3"/>
        <v>239</v>
      </c>
      <c r="C43" s="34">
        <v>1</v>
      </c>
      <c r="D43" s="34">
        <v>28</v>
      </c>
      <c r="E43" s="34">
        <v>38</v>
      </c>
      <c r="F43" s="34">
        <v>92</v>
      </c>
      <c r="G43" s="34">
        <v>53</v>
      </c>
      <c r="H43" s="34">
        <v>22</v>
      </c>
      <c r="I43" s="34">
        <v>5</v>
      </c>
      <c r="J43" s="34">
        <v>0</v>
      </c>
      <c r="K43" s="34">
        <v>0</v>
      </c>
      <c r="L43" s="34">
        <v>0</v>
      </c>
    </row>
    <row r="44" spans="1:12" ht="14.25">
      <c r="A44" s="7" t="s">
        <v>35</v>
      </c>
      <c r="B44" s="28">
        <f t="shared" si="3"/>
        <v>2834</v>
      </c>
      <c r="C44" s="34">
        <v>13</v>
      </c>
      <c r="D44" s="34">
        <v>181</v>
      </c>
      <c r="E44" s="34">
        <v>300</v>
      </c>
      <c r="F44" s="34">
        <v>860</v>
      </c>
      <c r="G44" s="34">
        <v>666</v>
      </c>
      <c r="H44" s="34">
        <v>492</v>
      </c>
      <c r="I44" s="34">
        <v>260</v>
      </c>
      <c r="J44" s="34">
        <v>60</v>
      </c>
      <c r="K44" s="34">
        <v>2</v>
      </c>
      <c r="L44" s="34">
        <v>0</v>
      </c>
    </row>
    <row r="45" spans="1:12" ht="14.25">
      <c r="A45" s="7" t="s">
        <v>36</v>
      </c>
      <c r="B45" s="28">
        <f t="shared" si="3"/>
        <v>898</v>
      </c>
      <c r="C45" s="34">
        <v>5</v>
      </c>
      <c r="D45" s="34">
        <v>91</v>
      </c>
      <c r="E45" s="34">
        <v>153</v>
      </c>
      <c r="F45" s="34">
        <v>344</v>
      </c>
      <c r="G45" s="34">
        <v>150</v>
      </c>
      <c r="H45" s="34">
        <v>101</v>
      </c>
      <c r="I45" s="34">
        <v>47</v>
      </c>
      <c r="J45" s="34">
        <v>7</v>
      </c>
      <c r="K45" s="34">
        <v>0</v>
      </c>
      <c r="L45" s="34">
        <v>0</v>
      </c>
    </row>
    <row r="46" spans="1:12" ht="14.25">
      <c r="A46" s="7" t="s">
        <v>37</v>
      </c>
      <c r="B46" s="28">
        <f t="shared" si="3"/>
        <v>1017</v>
      </c>
      <c r="C46" s="34">
        <v>7</v>
      </c>
      <c r="D46" s="34">
        <v>120</v>
      </c>
      <c r="E46" s="34">
        <v>174</v>
      </c>
      <c r="F46" s="34">
        <v>332</v>
      </c>
      <c r="G46" s="34">
        <v>226</v>
      </c>
      <c r="H46" s="34">
        <v>99</v>
      </c>
      <c r="I46" s="34">
        <v>55</v>
      </c>
      <c r="J46" s="34">
        <v>4</v>
      </c>
      <c r="K46" s="34">
        <v>0</v>
      </c>
      <c r="L46" s="34">
        <v>0</v>
      </c>
    </row>
    <row r="47" spans="1:12" ht="14.25">
      <c r="A47" s="7" t="s">
        <v>38</v>
      </c>
      <c r="B47" s="28">
        <f t="shared" si="3"/>
        <v>2117</v>
      </c>
      <c r="C47" s="34">
        <v>17</v>
      </c>
      <c r="D47" s="34">
        <v>240</v>
      </c>
      <c r="E47" s="34">
        <v>352</v>
      </c>
      <c r="F47" s="34">
        <v>702</v>
      </c>
      <c r="G47" s="34">
        <v>418</v>
      </c>
      <c r="H47" s="34">
        <v>244</v>
      </c>
      <c r="I47" s="34">
        <v>123</v>
      </c>
      <c r="J47" s="34">
        <v>18</v>
      </c>
      <c r="K47" s="34">
        <v>1</v>
      </c>
      <c r="L47" s="34">
        <v>2</v>
      </c>
    </row>
    <row r="48" spans="1:12" ht="14.25">
      <c r="A48" s="7" t="s">
        <v>39</v>
      </c>
      <c r="B48" s="28">
        <f t="shared" si="3"/>
        <v>318</v>
      </c>
      <c r="C48" s="34">
        <v>2</v>
      </c>
      <c r="D48" s="34">
        <v>21</v>
      </c>
      <c r="E48" s="34">
        <v>55</v>
      </c>
      <c r="F48" s="34">
        <v>115</v>
      </c>
      <c r="G48" s="34">
        <v>76</v>
      </c>
      <c r="H48" s="34">
        <v>34</v>
      </c>
      <c r="I48" s="34">
        <v>14</v>
      </c>
      <c r="J48" s="34">
        <v>1</v>
      </c>
      <c r="K48" s="34">
        <v>0</v>
      </c>
      <c r="L48" s="34">
        <v>0</v>
      </c>
    </row>
    <row r="49" spans="1:12" ht="14.25">
      <c r="A49" s="7" t="s">
        <v>40</v>
      </c>
      <c r="B49" s="28">
        <f t="shared" si="3"/>
        <v>1175</v>
      </c>
      <c r="C49" s="34">
        <v>10</v>
      </c>
      <c r="D49" s="34">
        <v>116</v>
      </c>
      <c r="E49" s="34">
        <v>178</v>
      </c>
      <c r="F49" s="34">
        <v>399</v>
      </c>
      <c r="G49" s="34">
        <v>221</v>
      </c>
      <c r="H49" s="34">
        <v>156</v>
      </c>
      <c r="I49" s="34">
        <v>75</v>
      </c>
      <c r="J49" s="34">
        <v>19</v>
      </c>
      <c r="K49" s="34">
        <v>0</v>
      </c>
      <c r="L49" s="34">
        <v>1</v>
      </c>
    </row>
    <row r="50" spans="1:12" ht="14.25">
      <c r="A50" s="7" t="s">
        <v>41</v>
      </c>
      <c r="B50" s="28">
        <f t="shared" si="3"/>
        <v>206</v>
      </c>
      <c r="C50" s="34">
        <v>1</v>
      </c>
      <c r="D50" s="34">
        <v>26</v>
      </c>
      <c r="E50" s="34">
        <v>41</v>
      </c>
      <c r="F50" s="34">
        <v>71</v>
      </c>
      <c r="G50" s="34">
        <v>39</v>
      </c>
      <c r="H50" s="34">
        <v>17</v>
      </c>
      <c r="I50" s="34">
        <v>9</v>
      </c>
      <c r="J50" s="34">
        <v>2</v>
      </c>
      <c r="K50" s="34">
        <v>0</v>
      </c>
      <c r="L50" s="34">
        <v>0</v>
      </c>
    </row>
    <row r="51" spans="1:12" ht="14.25">
      <c r="A51" s="7" t="s">
        <v>42</v>
      </c>
      <c r="B51" s="28">
        <f t="shared" si="3"/>
        <v>527</v>
      </c>
      <c r="C51" s="34">
        <v>3</v>
      </c>
      <c r="D51" s="34">
        <v>48</v>
      </c>
      <c r="E51" s="34">
        <v>92</v>
      </c>
      <c r="F51" s="34">
        <v>172</v>
      </c>
      <c r="G51" s="34">
        <v>114</v>
      </c>
      <c r="H51" s="34">
        <v>59</v>
      </c>
      <c r="I51" s="34">
        <v>36</v>
      </c>
      <c r="J51" s="34">
        <v>2</v>
      </c>
      <c r="K51" s="34">
        <v>0</v>
      </c>
      <c r="L51" s="34">
        <v>1</v>
      </c>
    </row>
    <row r="52" spans="1:12" ht="14.25">
      <c r="A52" s="7" t="s">
        <v>43</v>
      </c>
      <c r="B52" s="28">
        <f t="shared" si="3"/>
        <v>163</v>
      </c>
      <c r="C52" s="34">
        <v>0</v>
      </c>
      <c r="D52" s="34">
        <v>13</v>
      </c>
      <c r="E52" s="34">
        <v>22</v>
      </c>
      <c r="F52" s="34">
        <v>61</v>
      </c>
      <c r="G52" s="34">
        <v>42</v>
      </c>
      <c r="H52" s="34">
        <v>14</v>
      </c>
      <c r="I52" s="34">
        <v>8</v>
      </c>
      <c r="J52" s="34">
        <v>3</v>
      </c>
      <c r="K52" s="34">
        <v>0</v>
      </c>
      <c r="L52" s="34">
        <v>0</v>
      </c>
    </row>
    <row r="53" spans="1:12" ht="14.25">
      <c r="A53" s="7" t="s">
        <v>44</v>
      </c>
      <c r="B53" s="28">
        <f t="shared" si="3"/>
        <v>89</v>
      </c>
      <c r="C53" s="34">
        <v>0</v>
      </c>
      <c r="D53" s="34">
        <v>7</v>
      </c>
      <c r="E53" s="34">
        <v>8</v>
      </c>
      <c r="F53" s="34">
        <v>24</v>
      </c>
      <c r="G53" s="34">
        <v>26</v>
      </c>
      <c r="H53" s="34">
        <v>14</v>
      </c>
      <c r="I53" s="34">
        <v>9</v>
      </c>
      <c r="J53" s="34">
        <v>1</v>
      </c>
      <c r="K53" s="34">
        <v>0</v>
      </c>
      <c r="L53" s="34">
        <v>0</v>
      </c>
    </row>
    <row r="54" spans="1:12" ht="14.25">
      <c r="A54" s="7" t="s">
        <v>45</v>
      </c>
      <c r="B54" s="28">
        <f t="shared" si="3"/>
        <v>610</v>
      </c>
      <c r="C54" s="34">
        <v>2</v>
      </c>
      <c r="D54" s="34">
        <v>57</v>
      </c>
      <c r="E54" s="34">
        <v>100</v>
      </c>
      <c r="F54" s="34">
        <v>231</v>
      </c>
      <c r="G54" s="34">
        <v>129</v>
      </c>
      <c r="H54" s="34">
        <v>56</v>
      </c>
      <c r="I54" s="34">
        <v>28</v>
      </c>
      <c r="J54" s="34">
        <v>7</v>
      </c>
      <c r="K54" s="34">
        <v>0</v>
      </c>
      <c r="L54" s="34">
        <v>0</v>
      </c>
    </row>
    <row r="55" spans="1:12" ht="14.25">
      <c r="A55" s="7" t="s">
        <v>46</v>
      </c>
      <c r="B55" s="28">
        <f t="shared" si="3"/>
        <v>686</v>
      </c>
      <c r="C55" s="34">
        <v>2</v>
      </c>
      <c r="D55" s="34">
        <v>40</v>
      </c>
      <c r="E55" s="34">
        <v>84</v>
      </c>
      <c r="F55" s="34">
        <v>209</v>
      </c>
      <c r="G55" s="34">
        <v>157</v>
      </c>
      <c r="H55" s="34">
        <v>114</v>
      </c>
      <c r="I55" s="34">
        <v>60</v>
      </c>
      <c r="J55" s="34">
        <v>19</v>
      </c>
      <c r="K55" s="34">
        <v>1</v>
      </c>
      <c r="L55" s="34">
        <v>0</v>
      </c>
    </row>
    <row r="56" spans="1:12" ht="14.25">
      <c r="A56" s="7" t="s">
        <v>47</v>
      </c>
      <c r="B56" s="28">
        <f t="shared" si="3"/>
        <v>414</v>
      </c>
      <c r="C56" s="34">
        <v>3</v>
      </c>
      <c r="D56" s="34">
        <v>45</v>
      </c>
      <c r="E56" s="34">
        <v>73</v>
      </c>
      <c r="F56" s="34">
        <v>159</v>
      </c>
      <c r="G56" s="34">
        <v>81</v>
      </c>
      <c r="H56" s="34">
        <v>29</v>
      </c>
      <c r="I56" s="34">
        <v>13</v>
      </c>
      <c r="J56" s="34">
        <v>10</v>
      </c>
      <c r="K56" s="34">
        <v>0</v>
      </c>
      <c r="L56" s="34">
        <v>1</v>
      </c>
    </row>
    <row r="57" spans="1:12" ht="14.25">
      <c r="A57" s="7" t="s">
        <v>48</v>
      </c>
      <c r="B57" s="28">
        <f t="shared" si="3"/>
        <v>474</v>
      </c>
      <c r="C57" s="34">
        <v>0</v>
      </c>
      <c r="D57" s="34">
        <v>49</v>
      </c>
      <c r="E57" s="34">
        <v>73</v>
      </c>
      <c r="F57" s="34">
        <v>155</v>
      </c>
      <c r="G57" s="34">
        <v>112</v>
      </c>
      <c r="H57" s="34">
        <v>51</v>
      </c>
      <c r="I57" s="34">
        <v>27</v>
      </c>
      <c r="J57" s="34">
        <v>7</v>
      </c>
      <c r="K57" s="34">
        <v>0</v>
      </c>
      <c r="L57" s="34">
        <v>0</v>
      </c>
    </row>
    <row r="58" spans="1:12" ht="14.25">
      <c r="A58" s="7" t="s">
        <v>49</v>
      </c>
      <c r="B58" s="28">
        <f t="shared" si="3"/>
        <v>590</v>
      </c>
      <c r="C58" s="34">
        <v>4</v>
      </c>
      <c r="D58" s="34">
        <v>57</v>
      </c>
      <c r="E58" s="34">
        <v>91</v>
      </c>
      <c r="F58" s="34">
        <v>192</v>
      </c>
      <c r="G58" s="34">
        <v>135</v>
      </c>
      <c r="H58" s="34">
        <v>73</v>
      </c>
      <c r="I58" s="34">
        <v>32</v>
      </c>
      <c r="J58" s="34">
        <v>6</v>
      </c>
      <c r="K58" s="34">
        <v>0</v>
      </c>
      <c r="L58" s="34">
        <v>0</v>
      </c>
    </row>
    <row r="59" spans="1:12" ht="14.25">
      <c r="A59" s="7" t="s">
        <v>50</v>
      </c>
      <c r="B59" s="28">
        <f t="shared" si="3"/>
        <v>103</v>
      </c>
      <c r="C59" s="34">
        <v>0</v>
      </c>
      <c r="D59" s="34">
        <v>8</v>
      </c>
      <c r="E59" s="34">
        <v>9</v>
      </c>
      <c r="F59" s="34">
        <v>43</v>
      </c>
      <c r="G59" s="34">
        <v>22</v>
      </c>
      <c r="H59" s="34">
        <v>17</v>
      </c>
      <c r="I59" s="34">
        <v>3</v>
      </c>
      <c r="J59" s="34">
        <v>0</v>
      </c>
      <c r="K59" s="34">
        <v>1</v>
      </c>
      <c r="L59" s="34">
        <v>0</v>
      </c>
    </row>
    <row r="60" spans="1:12" ht="14.25">
      <c r="A60" s="7" t="s">
        <v>51</v>
      </c>
      <c r="B60" s="28">
        <f t="shared" si="3"/>
        <v>61</v>
      </c>
      <c r="C60" s="34">
        <v>0</v>
      </c>
      <c r="D60" s="34">
        <v>3</v>
      </c>
      <c r="E60" s="34">
        <v>18</v>
      </c>
      <c r="F60" s="34">
        <v>19</v>
      </c>
      <c r="G60" s="34">
        <v>9</v>
      </c>
      <c r="H60" s="34">
        <v>3</v>
      </c>
      <c r="I60" s="34">
        <v>8</v>
      </c>
      <c r="J60" s="34">
        <v>1</v>
      </c>
      <c r="K60" s="34">
        <v>0</v>
      </c>
      <c r="L60" s="34">
        <v>0</v>
      </c>
    </row>
    <row r="61" spans="1:12" ht="14.25">
      <c r="A61" s="7" t="s">
        <v>52</v>
      </c>
      <c r="B61" s="28">
        <f t="shared" si="3"/>
        <v>90</v>
      </c>
      <c r="C61" s="34">
        <v>0</v>
      </c>
      <c r="D61" s="34">
        <v>4</v>
      </c>
      <c r="E61" s="34">
        <v>12</v>
      </c>
      <c r="F61" s="34">
        <v>46</v>
      </c>
      <c r="G61" s="34">
        <v>18</v>
      </c>
      <c r="H61" s="34">
        <v>7</v>
      </c>
      <c r="I61" s="34">
        <v>2</v>
      </c>
      <c r="J61" s="34">
        <v>1</v>
      </c>
      <c r="K61" s="34">
        <v>0</v>
      </c>
      <c r="L61" s="34">
        <v>0</v>
      </c>
    </row>
    <row r="62" spans="1:12" ht="14.25">
      <c r="A62" s="7" t="s">
        <v>53</v>
      </c>
      <c r="B62" s="28">
        <f t="shared" si="3"/>
        <v>396</v>
      </c>
      <c r="C62" s="34">
        <v>0</v>
      </c>
      <c r="D62" s="34">
        <v>31</v>
      </c>
      <c r="E62" s="34">
        <v>79</v>
      </c>
      <c r="F62" s="34">
        <v>147</v>
      </c>
      <c r="G62" s="34">
        <v>78</v>
      </c>
      <c r="H62" s="34">
        <v>51</v>
      </c>
      <c r="I62" s="34">
        <v>8</v>
      </c>
      <c r="J62" s="34">
        <v>2</v>
      </c>
      <c r="K62" s="34">
        <v>0</v>
      </c>
      <c r="L62" s="34">
        <v>0</v>
      </c>
    </row>
    <row r="63" spans="1:12" ht="14.25">
      <c r="A63" s="7" t="s">
        <v>54</v>
      </c>
      <c r="B63" s="28">
        <f t="shared" si="3"/>
        <v>3964</v>
      </c>
      <c r="C63" s="34">
        <v>13</v>
      </c>
      <c r="D63" s="34">
        <v>297</v>
      </c>
      <c r="E63" s="34">
        <v>482</v>
      </c>
      <c r="F63" s="35">
        <v>1242</v>
      </c>
      <c r="G63" s="34">
        <v>968</v>
      </c>
      <c r="H63" s="34">
        <v>590</v>
      </c>
      <c r="I63" s="34">
        <v>311</v>
      </c>
      <c r="J63" s="34">
        <v>56</v>
      </c>
      <c r="K63" s="34">
        <v>4</v>
      </c>
      <c r="L63" s="34">
        <v>1</v>
      </c>
    </row>
    <row r="64" spans="1:12" ht="14.25">
      <c r="A64" s="7" t="s">
        <v>55</v>
      </c>
      <c r="B64" s="28">
        <f t="shared" si="3"/>
        <v>339</v>
      </c>
      <c r="C64" s="34">
        <v>0</v>
      </c>
      <c r="D64" s="34">
        <v>41</v>
      </c>
      <c r="E64" s="34">
        <v>55</v>
      </c>
      <c r="F64" s="34">
        <v>104</v>
      </c>
      <c r="G64" s="34">
        <v>68</v>
      </c>
      <c r="H64" s="34">
        <v>48</v>
      </c>
      <c r="I64" s="34">
        <v>19</v>
      </c>
      <c r="J64" s="34">
        <v>4</v>
      </c>
      <c r="K64" s="34">
        <v>0</v>
      </c>
      <c r="L64" s="34">
        <v>0</v>
      </c>
    </row>
    <row r="65" spans="1:12" ht="14.25">
      <c r="A65" s="7" t="s">
        <v>56</v>
      </c>
      <c r="B65" s="28">
        <f t="shared" si="3"/>
        <v>183</v>
      </c>
      <c r="C65" s="34">
        <v>0</v>
      </c>
      <c r="D65" s="34">
        <v>17</v>
      </c>
      <c r="E65" s="34">
        <v>39</v>
      </c>
      <c r="F65" s="34">
        <v>68</v>
      </c>
      <c r="G65" s="34">
        <v>30</v>
      </c>
      <c r="H65" s="34">
        <v>16</v>
      </c>
      <c r="I65" s="34">
        <v>9</v>
      </c>
      <c r="J65" s="34">
        <v>3</v>
      </c>
      <c r="K65" s="34">
        <v>0</v>
      </c>
      <c r="L65" s="34">
        <v>1</v>
      </c>
    </row>
    <row r="66" spans="1:12" ht="14.25">
      <c r="A66" s="7" t="s">
        <v>57</v>
      </c>
      <c r="B66" s="28">
        <f t="shared" si="3"/>
        <v>211</v>
      </c>
      <c r="C66" s="34">
        <v>2</v>
      </c>
      <c r="D66" s="34">
        <v>23</v>
      </c>
      <c r="E66" s="34">
        <v>43</v>
      </c>
      <c r="F66" s="34">
        <v>65</v>
      </c>
      <c r="G66" s="34">
        <v>46</v>
      </c>
      <c r="H66" s="34">
        <v>17</v>
      </c>
      <c r="I66" s="34">
        <v>11</v>
      </c>
      <c r="J66" s="34">
        <v>4</v>
      </c>
      <c r="K66" s="34">
        <v>0</v>
      </c>
      <c r="L66" s="34">
        <v>0</v>
      </c>
    </row>
    <row r="67" spans="1:12" ht="14.25">
      <c r="A67" s="7" t="s">
        <v>58</v>
      </c>
      <c r="B67" s="28">
        <f t="shared" si="3"/>
        <v>616</v>
      </c>
      <c r="C67" s="34">
        <v>4</v>
      </c>
      <c r="D67" s="34">
        <v>47</v>
      </c>
      <c r="E67" s="34">
        <v>98</v>
      </c>
      <c r="F67" s="34">
        <v>218</v>
      </c>
      <c r="G67" s="34">
        <v>120</v>
      </c>
      <c r="H67" s="34">
        <v>87</v>
      </c>
      <c r="I67" s="34">
        <v>35</v>
      </c>
      <c r="J67" s="34">
        <v>7</v>
      </c>
      <c r="K67" s="34">
        <v>0</v>
      </c>
      <c r="L67" s="34">
        <v>0</v>
      </c>
    </row>
    <row r="68" spans="1:12" ht="14.25">
      <c r="A68" s="7" t="s">
        <v>59</v>
      </c>
      <c r="B68" s="28">
        <f t="shared" si="3"/>
        <v>199</v>
      </c>
      <c r="C68" s="34">
        <v>0</v>
      </c>
      <c r="D68" s="34">
        <v>16</v>
      </c>
      <c r="E68" s="34">
        <v>42</v>
      </c>
      <c r="F68" s="34">
        <v>79</v>
      </c>
      <c r="G68" s="34">
        <v>29</v>
      </c>
      <c r="H68" s="34">
        <v>21</v>
      </c>
      <c r="I68" s="34">
        <v>12</v>
      </c>
      <c r="J68" s="34">
        <v>0</v>
      </c>
      <c r="K68" s="34">
        <v>0</v>
      </c>
      <c r="L68" s="34">
        <v>0</v>
      </c>
    </row>
    <row r="69" spans="1:12" ht="14.25">
      <c r="A69" s="7" t="s">
        <v>60</v>
      </c>
      <c r="B69" s="28">
        <f t="shared" si="3"/>
        <v>189</v>
      </c>
      <c r="C69" s="34">
        <v>0</v>
      </c>
      <c r="D69" s="34">
        <v>18</v>
      </c>
      <c r="E69" s="34">
        <v>34</v>
      </c>
      <c r="F69" s="34">
        <v>67</v>
      </c>
      <c r="G69" s="34">
        <v>42</v>
      </c>
      <c r="H69" s="34">
        <v>17</v>
      </c>
      <c r="I69" s="34">
        <v>11</v>
      </c>
      <c r="J69" s="34">
        <v>0</v>
      </c>
      <c r="K69" s="34">
        <v>0</v>
      </c>
      <c r="L69" s="34">
        <v>0</v>
      </c>
    </row>
    <row r="70" spans="1:12" ht="14.25">
      <c r="A70" s="7" t="s">
        <v>61</v>
      </c>
      <c r="B70" s="28">
        <f t="shared" si="3"/>
        <v>382</v>
      </c>
      <c r="C70" s="34">
        <v>1</v>
      </c>
      <c r="D70" s="34">
        <v>42</v>
      </c>
      <c r="E70" s="34">
        <v>81</v>
      </c>
      <c r="F70" s="34">
        <v>136</v>
      </c>
      <c r="G70" s="34">
        <v>71</v>
      </c>
      <c r="H70" s="34">
        <v>33</v>
      </c>
      <c r="I70" s="34">
        <v>14</v>
      </c>
      <c r="J70" s="34">
        <v>4</v>
      </c>
      <c r="K70" s="34">
        <v>0</v>
      </c>
      <c r="L70" s="34">
        <v>0</v>
      </c>
    </row>
    <row r="71" spans="1:12" ht="14.25">
      <c r="A71" s="7" t="s">
        <v>62</v>
      </c>
      <c r="B71" s="28">
        <f t="shared" si="3"/>
        <v>2732</v>
      </c>
      <c r="C71" s="34">
        <v>7</v>
      </c>
      <c r="D71" s="34">
        <v>187</v>
      </c>
      <c r="E71" s="34">
        <v>328</v>
      </c>
      <c r="F71" s="34">
        <v>822</v>
      </c>
      <c r="G71" s="34">
        <v>632</v>
      </c>
      <c r="H71" s="34">
        <v>442</v>
      </c>
      <c r="I71" s="34">
        <v>258</v>
      </c>
      <c r="J71" s="34">
        <v>51</v>
      </c>
      <c r="K71" s="34">
        <v>3</v>
      </c>
      <c r="L71" s="34">
        <v>2</v>
      </c>
    </row>
    <row r="72" spans="1:12" ht="14.25">
      <c r="A72" s="7" t="s">
        <v>63</v>
      </c>
      <c r="B72" s="28">
        <f t="shared" si="3"/>
        <v>113</v>
      </c>
      <c r="C72" s="34">
        <v>1</v>
      </c>
      <c r="D72" s="34">
        <v>16</v>
      </c>
      <c r="E72" s="34">
        <v>24</v>
      </c>
      <c r="F72" s="34">
        <v>38</v>
      </c>
      <c r="G72" s="34">
        <v>17</v>
      </c>
      <c r="H72" s="34">
        <v>6</v>
      </c>
      <c r="I72" s="34">
        <v>9</v>
      </c>
      <c r="J72" s="34">
        <v>2</v>
      </c>
      <c r="K72" s="34">
        <v>0</v>
      </c>
      <c r="L72" s="34">
        <v>0</v>
      </c>
    </row>
    <row r="73" spans="1:12" ht="14.25">
      <c r="A73" s="7" t="s">
        <v>64</v>
      </c>
      <c r="B73" s="28">
        <f t="shared" si="3"/>
        <v>78</v>
      </c>
      <c r="C73" s="34">
        <v>1</v>
      </c>
      <c r="D73" s="34">
        <v>10</v>
      </c>
      <c r="E73" s="34">
        <v>14</v>
      </c>
      <c r="F73" s="34">
        <v>21</v>
      </c>
      <c r="G73" s="34">
        <v>14</v>
      </c>
      <c r="H73" s="34">
        <v>15</v>
      </c>
      <c r="I73" s="34">
        <v>3</v>
      </c>
      <c r="J73" s="34">
        <v>0</v>
      </c>
      <c r="K73" s="34">
        <v>0</v>
      </c>
      <c r="L73" s="34">
        <v>0</v>
      </c>
    </row>
    <row r="74" spans="1:12" ht="12.75">
      <c r="A74" s="27"/>
      <c r="B74" s="27"/>
      <c r="C74" s="27"/>
      <c r="D74" s="27"/>
      <c r="E74" s="27"/>
      <c r="F74" s="27"/>
      <c r="G74" s="27"/>
      <c r="H74" s="27"/>
      <c r="I74" s="27"/>
      <c r="J74" s="27"/>
      <c r="K74" s="27"/>
      <c r="L74" s="27"/>
    </row>
    <row r="75" spans="1:12" ht="70.5" customHeight="1">
      <c r="A75" s="38" t="s">
        <v>79</v>
      </c>
      <c r="B75" s="38"/>
      <c r="C75" s="38"/>
      <c r="D75" s="38"/>
      <c r="E75" s="38"/>
      <c r="F75" s="38"/>
      <c r="G75" s="38"/>
      <c r="H75" s="38"/>
      <c r="I75" s="38"/>
      <c r="J75" s="38"/>
      <c r="K75" s="38"/>
      <c r="L75" s="38"/>
    </row>
    <row r="76" spans="1:12" ht="14.25">
      <c r="A76" s="7"/>
      <c r="B76" s="8"/>
      <c r="C76" s="8"/>
      <c r="D76" s="8"/>
      <c r="E76" s="8"/>
      <c r="F76" s="8"/>
      <c r="G76" s="8"/>
      <c r="H76" s="8"/>
      <c r="I76" s="8"/>
      <c r="J76" s="8"/>
      <c r="K76" s="8"/>
      <c r="L76" s="8"/>
    </row>
    <row r="77" spans="1:12" ht="14.25">
      <c r="A77" s="39" t="s">
        <v>83</v>
      </c>
      <c r="B77" s="8"/>
      <c r="C77" s="8"/>
      <c r="D77" s="8"/>
      <c r="E77" s="8"/>
      <c r="F77" s="8"/>
      <c r="G77" s="8"/>
      <c r="H77" s="8"/>
      <c r="I77" s="8"/>
      <c r="J77" s="8"/>
      <c r="K77" s="8"/>
      <c r="L77" s="8"/>
    </row>
  </sheetData>
  <sheetProtection/>
  <mergeCells count="2">
    <mergeCell ref="C4:L4"/>
    <mergeCell ref="A75:L75"/>
  </mergeCells>
  <hyperlinks>
    <hyperlink ref="A77"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3.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selection activeCell="A1" sqref="A1:F1"/>
    </sheetView>
  </sheetViews>
  <sheetFormatPr defaultColWidth="12.7109375" defaultRowHeight="12.75"/>
  <cols>
    <col min="1" max="1" width="20.7109375" style="0" customWidth="1"/>
  </cols>
  <sheetData>
    <row r="1" spans="1:12" ht="20.25">
      <c r="A1" s="36" t="s">
        <v>65</v>
      </c>
      <c r="B1" s="36"/>
      <c r="C1" s="36"/>
      <c r="D1" s="36"/>
      <c r="E1" s="36"/>
      <c r="F1" s="36"/>
      <c r="G1" s="8"/>
      <c r="H1" s="9"/>
      <c r="I1" s="8"/>
      <c r="J1" s="8"/>
      <c r="K1" s="8"/>
      <c r="L1" s="8"/>
    </row>
    <row r="2" spans="1:12" ht="20.25">
      <c r="A2" s="26" t="s">
        <v>82</v>
      </c>
      <c r="B2" s="11"/>
      <c r="C2" s="8"/>
      <c r="D2" s="8"/>
      <c r="E2" s="8"/>
      <c r="F2" s="8"/>
      <c r="G2" s="8"/>
      <c r="H2" s="8"/>
      <c r="I2" s="8"/>
      <c r="J2" s="8"/>
      <c r="K2" s="8"/>
      <c r="L2" s="8"/>
    </row>
    <row r="3" spans="1:12" ht="14.25">
      <c r="A3" s="7"/>
      <c r="B3" s="7"/>
      <c r="C3" s="8"/>
      <c r="D3" s="8"/>
      <c r="E3" s="8"/>
      <c r="F3" s="8"/>
      <c r="G3" s="8"/>
      <c r="H3" s="8"/>
      <c r="I3" s="8"/>
      <c r="J3" s="8"/>
      <c r="K3" s="8"/>
      <c r="L3" s="8"/>
    </row>
    <row r="4" spans="1:12" ht="14.25" customHeight="1">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12" ht="14.25">
      <c r="A6" s="7"/>
      <c r="B6" s="10"/>
      <c r="C6" s="8"/>
      <c r="D6" s="8"/>
      <c r="E6" s="8"/>
      <c r="F6" s="8"/>
      <c r="G6" s="8"/>
      <c r="H6" s="8"/>
      <c r="I6" s="8"/>
      <c r="J6" s="8"/>
      <c r="K6" s="8"/>
      <c r="L6" s="8"/>
    </row>
    <row r="7" spans="1:12" ht="14.25">
      <c r="A7" s="7" t="s">
        <v>2</v>
      </c>
      <c r="B7" s="28">
        <f>+B9+B16</f>
        <v>93314</v>
      </c>
      <c r="C7" s="28">
        <f aca="true" t="shared" si="0" ref="C7:L7">+C9+C16</f>
        <v>92</v>
      </c>
      <c r="D7" s="28">
        <f t="shared" si="0"/>
        <v>2316</v>
      </c>
      <c r="E7" s="28">
        <f t="shared" si="0"/>
        <v>5632</v>
      </c>
      <c r="F7" s="28">
        <f t="shared" si="0"/>
        <v>25881</v>
      </c>
      <c r="G7" s="28">
        <f t="shared" si="0"/>
        <v>27053</v>
      </c>
      <c r="H7" s="28">
        <f t="shared" si="0"/>
        <v>18898</v>
      </c>
      <c r="I7" s="28">
        <f t="shared" si="0"/>
        <v>10260</v>
      </c>
      <c r="J7" s="28">
        <f t="shared" si="0"/>
        <v>2916</v>
      </c>
      <c r="K7" s="28">
        <f t="shared" si="0"/>
        <v>265</v>
      </c>
      <c r="L7" s="28">
        <f t="shared" si="0"/>
        <v>1</v>
      </c>
    </row>
    <row r="8" spans="1:12" ht="15">
      <c r="A8" s="7"/>
      <c r="B8" s="30"/>
      <c r="C8" s="30"/>
      <c r="D8" s="30"/>
      <c r="E8" s="30"/>
      <c r="F8" s="30"/>
      <c r="G8" s="30"/>
      <c r="H8" s="30"/>
      <c r="I8" s="30"/>
      <c r="J8" s="30"/>
      <c r="K8" s="30"/>
      <c r="L8" s="30"/>
    </row>
    <row r="9" spans="1:12" ht="14.25">
      <c r="A9" s="7" t="s">
        <v>3</v>
      </c>
      <c r="B9" s="28">
        <f>SUM(B10:B14)</f>
        <v>46781</v>
      </c>
      <c r="C9" s="28">
        <f aca="true" t="shared" si="1" ref="C9:L9">SUM(C10:C14)</f>
        <v>49</v>
      </c>
      <c r="D9" s="28">
        <f t="shared" si="1"/>
        <v>1017</v>
      </c>
      <c r="E9" s="28">
        <f t="shared" si="1"/>
        <v>2431</v>
      </c>
      <c r="F9" s="28">
        <f t="shared" si="1"/>
        <v>11467</v>
      </c>
      <c r="G9" s="28">
        <f t="shared" si="1"/>
        <v>13467</v>
      </c>
      <c r="H9" s="28">
        <f t="shared" si="1"/>
        <v>10194</v>
      </c>
      <c r="I9" s="28">
        <f t="shared" si="1"/>
        <v>6109</v>
      </c>
      <c r="J9" s="28">
        <f t="shared" si="1"/>
        <v>1863</v>
      </c>
      <c r="K9" s="28">
        <f t="shared" si="1"/>
        <v>184</v>
      </c>
      <c r="L9" s="28">
        <f t="shared" si="1"/>
        <v>0</v>
      </c>
    </row>
    <row r="10" spans="1:12" ht="14.25">
      <c r="A10" s="7" t="s">
        <v>4</v>
      </c>
      <c r="B10" s="28">
        <f>SUM(C10:L10)</f>
        <v>13573</v>
      </c>
      <c r="C10" s="29">
        <v>15</v>
      </c>
      <c r="D10" s="29">
        <v>353</v>
      </c>
      <c r="E10" s="29">
        <v>807</v>
      </c>
      <c r="F10" s="28">
        <v>3671</v>
      </c>
      <c r="G10" s="28">
        <v>3941</v>
      </c>
      <c r="H10" s="28">
        <v>2760</v>
      </c>
      <c r="I10" s="28">
        <v>1577</v>
      </c>
      <c r="J10" s="29">
        <v>410</v>
      </c>
      <c r="K10" s="29">
        <v>39</v>
      </c>
      <c r="L10" s="29">
        <v>0</v>
      </c>
    </row>
    <row r="11" spans="1:12" ht="14.25">
      <c r="A11" s="7" t="s">
        <v>5</v>
      </c>
      <c r="B11" s="28">
        <f>SUM(C11:L11)</f>
        <v>14617</v>
      </c>
      <c r="C11" s="29">
        <v>15</v>
      </c>
      <c r="D11" s="29">
        <v>299</v>
      </c>
      <c r="E11" s="29">
        <v>752</v>
      </c>
      <c r="F11" s="28">
        <v>3538</v>
      </c>
      <c r="G11" s="28">
        <v>4246</v>
      </c>
      <c r="H11" s="28">
        <v>3231</v>
      </c>
      <c r="I11" s="28">
        <v>1898</v>
      </c>
      <c r="J11" s="29">
        <v>595</v>
      </c>
      <c r="K11" s="29">
        <v>43</v>
      </c>
      <c r="L11" s="29">
        <v>0</v>
      </c>
    </row>
    <row r="12" spans="1:12" ht="14.25">
      <c r="A12" s="7" t="s">
        <v>6</v>
      </c>
      <c r="B12" s="28">
        <f>SUM(C12:L12)</f>
        <v>5455</v>
      </c>
      <c r="C12" s="29">
        <v>8</v>
      </c>
      <c r="D12" s="29">
        <v>103</v>
      </c>
      <c r="E12" s="29">
        <v>246</v>
      </c>
      <c r="F12" s="28">
        <v>1279</v>
      </c>
      <c r="G12" s="28">
        <v>1436</v>
      </c>
      <c r="H12" s="28">
        <v>1124</v>
      </c>
      <c r="I12" s="29">
        <v>843</v>
      </c>
      <c r="J12" s="29">
        <v>358</v>
      </c>
      <c r="K12" s="29">
        <v>58</v>
      </c>
      <c r="L12" s="29">
        <v>0</v>
      </c>
    </row>
    <row r="13" spans="1:12" ht="14.25">
      <c r="A13" s="7" t="s">
        <v>7</v>
      </c>
      <c r="B13" s="28">
        <f>SUM(C13:L13)</f>
        <v>11268</v>
      </c>
      <c r="C13" s="29">
        <v>7</v>
      </c>
      <c r="D13" s="29">
        <v>222</v>
      </c>
      <c r="E13" s="29">
        <v>520</v>
      </c>
      <c r="F13" s="28">
        <v>2523</v>
      </c>
      <c r="G13" s="28">
        <v>3291</v>
      </c>
      <c r="H13" s="28">
        <v>2666</v>
      </c>
      <c r="I13" s="28">
        <v>1557</v>
      </c>
      <c r="J13" s="29">
        <v>446</v>
      </c>
      <c r="K13" s="29">
        <v>36</v>
      </c>
      <c r="L13" s="29">
        <v>0</v>
      </c>
    </row>
    <row r="14" spans="1:12" ht="14.25">
      <c r="A14" s="7" t="s">
        <v>8</v>
      </c>
      <c r="B14" s="28">
        <f>SUM(C14:L14)</f>
        <v>1868</v>
      </c>
      <c r="C14" s="29">
        <v>4</v>
      </c>
      <c r="D14" s="29">
        <v>40</v>
      </c>
      <c r="E14" s="29">
        <v>106</v>
      </c>
      <c r="F14" s="29">
        <v>456</v>
      </c>
      <c r="G14" s="29">
        <v>553</v>
      </c>
      <c r="H14" s="29">
        <v>413</v>
      </c>
      <c r="I14" s="29">
        <v>234</v>
      </c>
      <c r="J14" s="29">
        <v>54</v>
      </c>
      <c r="K14" s="29">
        <v>8</v>
      </c>
      <c r="L14" s="29">
        <v>0</v>
      </c>
    </row>
    <row r="15" spans="1:12" ht="15">
      <c r="A15" s="7"/>
      <c r="B15" s="30"/>
      <c r="C15" s="30"/>
      <c r="D15" s="30"/>
      <c r="E15" s="30"/>
      <c r="F15" s="30"/>
      <c r="G15" s="30"/>
      <c r="H15" s="30"/>
      <c r="I15" s="30"/>
      <c r="J15" s="30"/>
      <c r="K15" s="30"/>
      <c r="L15" s="30"/>
    </row>
    <row r="16" spans="1:12" ht="14.25">
      <c r="A16" s="7" t="s">
        <v>9</v>
      </c>
      <c r="B16" s="28">
        <f>SUM(B17:B73)-B31</f>
        <v>46533</v>
      </c>
      <c r="C16" s="28">
        <f aca="true" t="shared" si="2" ref="C16:L16">SUM(C17:C73)-C31</f>
        <v>43</v>
      </c>
      <c r="D16" s="28">
        <f t="shared" si="2"/>
        <v>1299</v>
      </c>
      <c r="E16" s="28">
        <f t="shared" si="2"/>
        <v>3201</v>
      </c>
      <c r="F16" s="28">
        <f t="shared" si="2"/>
        <v>14414</v>
      </c>
      <c r="G16" s="28">
        <f t="shared" si="2"/>
        <v>13586</v>
      </c>
      <c r="H16" s="28">
        <f t="shared" si="2"/>
        <v>8704</v>
      </c>
      <c r="I16" s="28">
        <f t="shared" si="2"/>
        <v>4151</v>
      </c>
      <c r="J16" s="28">
        <f t="shared" si="2"/>
        <v>1053</v>
      </c>
      <c r="K16" s="28">
        <f t="shared" si="2"/>
        <v>81</v>
      </c>
      <c r="L16" s="28">
        <f t="shared" si="2"/>
        <v>1</v>
      </c>
    </row>
    <row r="17" spans="1:12" ht="14.25">
      <c r="A17" s="7" t="s">
        <v>10</v>
      </c>
      <c r="B17" s="28">
        <f aca="true" t="shared" si="3" ref="B17:B73">SUM(C17:L17)</f>
        <v>1220</v>
      </c>
      <c r="C17" s="29">
        <v>1</v>
      </c>
      <c r="D17" s="29">
        <v>28</v>
      </c>
      <c r="E17" s="29">
        <v>79</v>
      </c>
      <c r="F17" s="29">
        <v>353</v>
      </c>
      <c r="G17" s="29">
        <v>357</v>
      </c>
      <c r="H17" s="29">
        <v>261</v>
      </c>
      <c r="I17" s="29">
        <v>109</v>
      </c>
      <c r="J17" s="29">
        <v>31</v>
      </c>
      <c r="K17" s="29">
        <v>1</v>
      </c>
      <c r="L17" s="29">
        <v>0</v>
      </c>
    </row>
    <row r="18" spans="1:12" ht="14.25">
      <c r="A18" s="7" t="s">
        <v>11</v>
      </c>
      <c r="B18" s="28">
        <f t="shared" si="3"/>
        <v>188</v>
      </c>
      <c r="C18" s="29">
        <v>0</v>
      </c>
      <c r="D18" s="29">
        <v>7</v>
      </c>
      <c r="E18" s="29">
        <v>12</v>
      </c>
      <c r="F18" s="29">
        <v>76</v>
      </c>
      <c r="G18" s="29">
        <v>56</v>
      </c>
      <c r="H18" s="29">
        <v>28</v>
      </c>
      <c r="I18" s="29">
        <v>8</v>
      </c>
      <c r="J18" s="29">
        <v>1</v>
      </c>
      <c r="K18" s="29">
        <v>0</v>
      </c>
      <c r="L18" s="29">
        <v>0</v>
      </c>
    </row>
    <row r="19" spans="1:12" ht="14.25">
      <c r="A19" s="7" t="s">
        <v>12</v>
      </c>
      <c r="B19" s="28">
        <f t="shared" si="3"/>
        <v>940</v>
      </c>
      <c r="C19" s="29">
        <v>0</v>
      </c>
      <c r="D19" s="29">
        <v>35</v>
      </c>
      <c r="E19" s="29">
        <v>62</v>
      </c>
      <c r="F19" s="29">
        <v>336</v>
      </c>
      <c r="G19" s="29">
        <v>267</v>
      </c>
      <c r="H19" s="29">
        <v>158</v>
      </c>
      <c r="I19" s="29">
        <v>67</v>
      </c>
      <c r="J19" s="29">
        <v>15</v>
      </c>
      <c r="K19" s="29">
        <v>0</v>
      </c>
      <c r="L19" s="29">
        <v>0</v>
      </c>
    </row>
    <row r="20" spans="1:12" ht="14.25">
      <c r="A20" s="7" t="s">
        <v>13</v>
      </c>
      <c r="B20" s="28">
        <f t="shared" si="3"/>
        <v>421</v>
      </c>
      <c r="C20" s="29">
        <v>0</v>
      </c>
      <c r="D20" s="29">
        <v>13</v>
      </c>
      <c r="E20" s="29">
        <v>49</v>
      </c>
      <c r="F20" s="29">
        <v>162</v>
      </c>
      <c r="G20" s="29">
        <v>117</v>
      </c>
      <c r="H20" s="29">
        <v>61</v>
      </c>
      <c r="I20" s="29">
        <v>17</v>
      </c>
      <c r="J20" s="29">
        <v>2</v>
      </c>
      <c r="K20" s="29">
        <v>0</v>
      </c>
      <c r="L20" s="29">
        <v>0</v>
      </c>
    </row>
    <row r="21" spans="1:12" ht="14.25">
      <c r="A21" s="7" t="s">
        <v>14</v>
      </c>
      <c r="B21" s="28">
        <f t="shared" si="3"/>
        <v>381</v>
      </c>
      <c r="C21" s="29">
        <v>0</v>
      </c>
      <c r="D21" s="29">
        <v>11</v>
      </c>
      <c r="E21" s="29">
        <v>35</v>
      </c>
      <c r="F21" s="29">
        <v>132</v>
      </c>
      <c r="G21" s="29">
        <v>110</v>
      </c>
      <c r="H21" s="29">
        <v>61</v>
      </c>
      <c r="I21" s="29">
        <v>28</v>
      </c>
      <c r="J21" s="29">
        <v>4</v>
      </c>
      <c r="K21" s="29">
        <v>0</v>
      </c>
      <c r="L21" s="29">
        <v>0</v>
      </c>
    </row>
    <row r="22" spans="1:12" ht="14.25">
      <c r="A22" s="7" t="s">
        <v>15</v>
      </c>
      <c r="B22" s="28">
        <f t="shared" si="3"/>
        <v>747</v>
      </c>
      <c r="C22" s="29">
        <v>3</v>
      </c>
      <c r="D22" s="29">
        <v>32</v>
      </c>
      <c r="E22" s="29">
        <v>75</v>
      </c>
      <c r="F22" s="29">
        <v>295</v>
      </c>
      <c r="G22" s="29">
        <v>205</v>
      </c>
      <c r="H22" s="29">
        <v>89</v>
      </c>
      <c r="I22" s="29">
        <v>38</v>
      </c>
      <c r="J22" s="29">
        <v>10</v>
      </c>
      <c r="K22" s="29">
        <v>0</v>
      </c>
      <c r="L22" s="29">
        <v>0</v>
      </c>
    </row>
    <row r="23" spans="1:12" ht="14.25">
      <c r="A23" s="7" t="s">
        <v>16</v>
      </c>
      <c r="B23" s="28">
        <f t="shared" si="3"/>
        <v>551</v>
      </c>
      <c r="C23" s="29">
        <v>1</v>
      </c>
      <c r="D23" s="29">
        <v>15</v>
      </c>
      <c r="E23" s="29">
        <v>47</v>
      </c>
      <c r="F23" s="29">
        <v>221</v>
      </c>
      <c r="G23" s="29">
        <v>154</v>
      </c>
      <c r="H23" s="29">
        <v>90</v>
      </c>
      <c r="I23" s="29">
        <v>20</v>
      </c>
      <c r="J23" s="29">
        <v>3</v>
      </c>
      <c r="K23" s="29">
        <v>0</v>
      </c>
      <c r="L23" s="29">
        <v>0</v>
      </c>
    </row>
    <row r="24" spans="1:12" ht="14.25">
      <c r="A24" s="7" t="s">
        <v>17</v>
      </c>
      <c r="B24" s="28">
        <f t="shared" si="3"/>
        <v>278</v>
      </c>
      <c r="C24" s="29">
        <v>1</v>
      </c>
      <c r="D24" s="29">
        <v>10</v>
      </c>
      <c r="E24" s="29">
        <v>29</v>
      </c>
      <c r="F24" s="29">
        <v>108</v>
      </c>
      <c r="G24" s="29">
        <v>71</v>
      </c>
      <c r="H24" s="29">
        <v>43</v>
      </c>
      <c r="I24" s="29">
        <v>10</v>
      </c>
      <c r="J24" s="29">
        <v>5</v>
      </c>
      <c r="K24" s="29">
        <v>1</v>
      </c>
      <c r="L24" s="29">
        <v>0</v>
      </c>
    </row>
    <row r="25" spans="1:12" ht="14.25">
      <c r="A25" s="7" t="s">
        <v>18</v>
      </c>
      <c r="B25" s="28">
        <f t="shared" si="3"/>
        <v>342</v>
      </c>
      <c r="C25" s="29">
        <v>1</v>
      </c>
      <c r="D25" s="29">
        <v>4</v>
      </c>
      <c r="E25" s="29">
        <v>26</v>
      </c>
      <c r="F25" s="29">
        <v>130</v>
      </c>
      <c r="G25" s="29">
        <v>96</v>
      </c>
      <c r="H25" s="29">
        <v>66</v>
      </c>
      <c r="I25" s="29">
        <v>15</v>
      </c>
      <c r="J25" s="29">
        <v>4</v>
      </c>
      <c r="K25" s="29">
        <v>0</v>
      </c>
      <c r="L25" s="29">
        <v>0</v>
      </c>
    </row>
    <row r="26" spans="1:12" ht="14.25">
      <c r="A26" s="7" t="s">
        <v>19</v>
      </c>
      <c r="B26" s="28">
        <f t="shared" si="3"/>
        <v>248</v>
      </c>
      <c r="C26" s="29">
        <v>1</v>
      </c>
      <c r="D26" s="29">
        <v>4</v>
      </c>
      <c r="E26" s="29">
        <v>8</v>
      </c>
      <c r="F26" s="29">
        <v>73</v>
      </c>
      <c r="G26" s="29">
        <v>90</v>
      </c>
      <c r="H26" s="29">
        <v>51</v>
      </c>
      <c r="I26" s="29">
        <v>17</v>
      </c>
      <c r="J26" s="29">
        <v>3</v>
      </c>
      <c r="K26" s="29">
        <v>1</v>
      </c>
      <c r="L26" s="29">
        <v>0</v>
      </c>
    </row>
    <row r="27" spans="1:12" ht="14.25">
      <c r="A27" s="7" t="s">
        <v>20</v>
      </c>
      <c r="B27" s="28">
        <f t="shared" si="3"/>
        <v>210</v>
      </c>
      <c r="C27" s="29">
        <v>0</v>
      </c>
      <c r="D27" s="29">
        <v>8</v>
      </c>
      <c r="E27" s="29">
        <v>25</v>
      </c>
      <c r="F27" s="29">
        <v>73</v>
      </c>
      <c r="G27" s="29">
        <v>59</v>
      </c>
      <c r="H27" s="29">
        <v>28</v>
      </c>
      <c r="I27" s="29">
        <v>13</v>
      </c>
      <c r="J27" s="29">
        <v>4</v>
      </c>
      <c r="K27" s="29">
        <v>0</v>
      </c>
      <c r="L27" s="29">
        <v>0</v>
      </c>
    </row>
    <row r="28" spans="1:12" ht="14.25">
      <c r="A28" s="7" t="s">
        <v>21</v>
      </c>
      <c r="B28" s="28">
        <f t="shared" si="3"/>
        <v>191</v>
      </c>
      <c r="C28" s="29">
        <v>0</v>
      </c>
      <c r="D28" s="29">
        <v>6</v>
      </c>
      <c r="E28" s="29">
        <v>11</v>
      </c>
      <c r="F28" s="29">
        <v>67</v>
      </c>
      <c r="G28" s="29">
        <v>66</v>
      </c>
      <c r="H28" s="29">
        <v>25</v>
      </c>
      <c r="I28" s="29">
        <v>13</v>
      </c>
      <c r="J28" s="29">
        <v>3</v>
      </c>
      <c r="K28" s="29">
        <v>0</v>
      </c>
      <c r="L28" s="29">
        <v>0</v>
      </c>
    </row>
    <row r="29" spans="1:12" ht="14.25">
      <c r="A29" s="7" t="s">
        <v>22</v>
      </c>
      <c r="B29" s="28">
        <f t="shared" si="3"/>
        <v>1006</v>
      </c>
      <c r="C29" s="29">
        <v>1</v>
      </c>
      <c r="D29" s="29">
        <v>40</v>
      </c>
      <c r="E29" s="29">
        <v>54</v>
      </c>
      <c r="F29" s="29">
        <v>293</v>
      </c>
      <c r="G29" s="29">
        <v>300</v>
      </c>
      <c r="H29" s="29">
        <v>192</v>
      </c>
      <c r="I29" s="29">
        <v>99</v>
      </c>
      <c r="J29" s="29">
        <v>25</v>
      </c>
      <c r="K29" s="29">
        <v>2</v>
      </c>
      <c r="L29" s="29">
        <v>0</v>
      </c>
    </row>
    <row r="30" spans="1:12" ht="14.25">
      <c r="A30" s="7" t="s">
        <v>23</v>
      </c>
      <c r="B30" s="28">
        <f t="shared" si="3"/>
        <v>4392</v>
      </c>
      <c r="C30" s="29">
        <v>3</v>
      </c>
      <c r="D30" s="29">
        <v>147</v>
      </c>
      <c r="E30" s="29">
        <v>356</v>
      </c>
      <c r="F30" s="28">
        <v>1404</v>
      </c>
      <c r="G30" s="28">
        <v>1314</v>
      </c>
      <c r="H30" s="29">
        <v>736</v>
      </c>
      <c r="I30" s="29">
        <v>352</v>
      </c>
      <c r="J30" s="29">
        <v>78</v>
      </c>
      <c r="K30" s="29">
        <v>1</v>
      </c>
      <c r="L30" s="29">
        <v>1</v>
      </c>
    </row>
    <row r="31" spans="1:12" ht="16.5">
      <c r="A31" s="7" t="s">
        <v>76</v>
      </c>
      <c r="B31" s="28">
        <f t="shared" si="3"/>
        <v>135</v>
      </c>
      <c r="C31" s="29">
        <v>0</v>
      </c>
      <c r="D31" s="29">
        <v>6</v>
      </c>
      <c r="E31" s="29">
        <v>12</v>
      </c>
      <c r="F31" s="29">
        <v>49</v>
      </c>
      <c r="G31" s="29">
        <v>41</v>
      </c>
      <c r="H31" s="29">
        <v>17</v>
      </c>
      <c r="I31" s="29">
        <v>10</v>
      </c>
      <c r="J31" s="29">
        <v>0</v>
      </c>
      <c r="K31" s="29">
        <v>0</v>
      </c>
      <c r="L31" s="29">
        <v>0</v>
      </c>
    </row>
    <row r="32" spans="1:12" ht="14.25">
      <c r="A32" s="7" t="s">
        <v>24</v>
      </c>
      <c r="B32" s="28">
        <f t="shared" si="3"/>
        <v>265</v>
      </c>
      <c r="C32" s="29">
        <v>0</v>
      </c>
      <c r="D32" s="29">
        <v>5</v>
      </c>
      <c r="E32" s="29">
        <v>23</v>
      </c>
      <c r="F32" s="29">
        <v>109</v>
      </c>
      <c r="G32" s="29">
        <v>79</v>
      </c>
      <c r="H32" s="29">
        <v>35</v>
      </c>
      <c r="I32" s="29">
        <v>13</v>
      </c>
      <c r="J32" s="29">
        <v>1</v>
      </c>
      <c r="K32" s="29">
        <v>0</v>
      </c>
      <c r="L32" s="29">
        <v>0</v>
      </c>
    </row>
    <row r="33" spans="1:12" ht="14.25">
      <c r="A33" s="7" t="s">
        <v>25</v>
      </c>
      <c r="B33" s="28">
        <f t="shared" si="3"/>
        <v>304</v>
      </c>
      <c r="C33" s="29">
        <v>0</v>
      </c>
      <c r="D33" s="29">
        <v>10</v>
      </c>
      <c r="E33" s="29">
        <v>36</v>
      </c>
      <c r="F33" s="29">
        <v>114</v>
      </c>
      <c r="G33" s="29">
        <v>87</v>
      </c>
      <c r="H33" s="29">
        <v>35</v>
      </c>
      <c r="I33" s="29">
        <v>18</v>
      </c>
      <c r="J33" s="29">
        <v>3</v>
      </c>
      <c r="K33" s="29">
        <v>1</v>
      </c>
      <c r="L33" s="29">
        <v>0</v>
      </c>
    </row>
    <row r="34" spans="1:12" ht="14.25">
      <c r="A34" s="7" t="s">
        <v>26</v>
      </c>
      <c r="B34" s="28">
        <f t="shared" si="3"/>
        <v>236</v>
      </c>
      <c r="C34" s="29">
        <v>0</v>
      </c>
      <c r="D34" s="29">
        <v>9</v>
      </c>
      <c r="E34" s="29">
        <v>10</v>
      </c>
      <c r="F34" s="29">
        <v>80</v>
      </c>
      <c r="G34" s="29">
        <v>71</v>
      </c>
      <c r="H34" s="29">
        <v>47</v>
      </c>
      <c r="I34" s="29">
        <v>17</v>
      </c>
      <c r="J34" s="29">
        <v>2</v>
      </c>
      <c r="K34" s="29">
        <v>0</v>
      </c>
      <c r="L34" s="29">
        <v>0</v>
      </c>
    </row>
    <row r="35" spans="1:12" ht="14.25">
      <c r="A35" s="7" t="s">
        <v>27</v>
      </c>
      <c r="B35" s="28">
        <f t="shared" si="3"/>
        <v>176</v>
      </c>
      <c r="C35" s="29">
        <v>0</v>
      </c>
      <c r="D35" s="29">
        <v>3</v>
      </c>
      <c r="E35" s="29">
        <v>9</v>
      </c>
      <c r="F35" s="29">
        <v>61</v>
      </c>
      <c r="G35" s="29">
        <v>57</v>
      </c>
      <c r="H35" s="29">
        <v>25</v>
      </c>
      <c r="I35" s="29">
        <v>20</v>
      </c>
      <c r="J35" s="29">
        <v>1</v>
      </c>
      <c r="K35" s="29">
        <v>0</v>
      </c>
      <c r="L35" s="29">
        <v>0</v>
      </c>
    </row>
    <row r="36" spans="1:12" ht="16.5">
      <c r="A36" s="7" t="s">
        <v>77</v>
      </c>
      <c r="B36" s="28">
        <f t="shared" si="3"/>
        <v>135</v>
      </c>
      <c r="C36" s="29">
        <v>0</v>
      </c>
      <c r="D36" s="29">
        <v>6</v>
      </c>
      <c r="E36" s="29">
        <v>12</v>
      </c>
      <c r="F36" s="29">
        <v>49</v>
      </c>
      <c r="G36" s="29">
        <v>41</v>
      </c>
      <c r="H36" s="29">
        <v>17</v>
      </c>
      <c r="I36" s="29">
        <v>10</v>
      </c>
      <c r="J36" s="29">
        <v>0</v>
      </c>
      <c r="K36" s="29">
        <v>0</v>
      </c>
      <c r="L36" s="29">
        <v>0</v>
      </c>
    </row>
    <row r="37" spans="1:12" ht="14.25">
      <c r="A37" s="7" t="s">
        <v>28</v>
      </c>
      <c r="B37" s="28">
        <f t="shared" si="3"/>
        <v>287</v>
      </c>
      <c r="C37" s="29">
        <v>0</v>
      </c>
      <c r="D37" s="29">
        <v>10</v>
      </c>
      <c r="E37" s="29">
        <v>28</v>
      </c>
      <c r="F37" s="29">
        <v>105</v>
      </c>
      <c r="G37" s="29">
        <v>86</v>
      </c>
      <c r="H37" s="29">
        <v>42</v>
      </c>
      <c r="I37" s="29">
        <v>12</v>
      </c>
      <c r="J37" s="29">
        <v>4</v>
      </c>
      <c r="K37" s="29">
        <v>0</v>
      </c>
      <c r="L37" s="29">
        <v>0</v>
      </c>
    </row>
    <row r="38" spans="1:12" ht="14.25">
      <c r="A38" s="7" t="s">
        <v>29</v>
      </c>
      <c r="B38" s="28">
        <f t="shared" si="3"/>
        <v>525</v>
      </c>
      <c r="C38" s="29">
        <v>0</v>
      </c>
      <c r="D38" s="29">
        <v>12</v>
      </c>
      <c r="E38" s="29">
        <v>49</v>
      </c>
      <c r="F38" s="29">
        <v>205</v>
      </c>
      <c r="G38" s="29">
        <v>144</v>
      </c>
      <c r="H38" s="29">
        <v>82</v>
      </c>
      <c r="I38" s="29">
        <v>30</v>
      </c>
      <c r="J38" s="29">
        <v>3</v>
      </c>
      <c r="K38" s="29">
        <v>0</v>
      </c>
      <c r="L38" s="29">
        <v>0</v>
      </c>
    </row>
    <row r="39" spans="1:12" ht="14.25">
      <c r="A39" s="7" t="s">
        <v>30</v>
      </c>
      <c r="B39" s="28">
        <f t="shared" si="3"/>
        <v>131</v>
      </c>
      <c r="C39" s="29">
        <v>0</v>
      </c>
      <c r="D39" s="29">
        <v>6</v>
      </c>
      <c r="E39" s="29">
        <v>13</v>
      </c>
      <c r="F39" s="29">
        <v>59</v>
      </c>
      <c r="G39" s="29">
        <v>31</v>
      </c>
      <c r="H39" s="29">
        <v>16</v>
      </c>
      <c r="I39" s="29">
        <v>6</v>
      </c>
      <c r="J39" s="29">
        <v>0</v>
      </c>
      <c r="K39" s="29">
        <v>0</v>
      </c>
      <c r="L39" s="29">
        <v>0</v>
      </c>
    </row>
    <row r="40" spans="1:12" ht="14.25">
      <c r="A40" s="7" t="s">
        <v>31</v>
      </c>
      <c r="B40" s="28">
        <f t="shared" si="3"/>
        <v>203</v>
      </c>
      <c r="C40" s="29">
        <v>0</v>
      </c>
      <c r="D40" s="29">
        <v>5</v>
      </c>
      <c r="E40" s="29">
        <v>10</v>
      </c>
      <c r="F40" s="29">
        <v>69</v>
      </c>
      <c r="G40" s="29">
        <v>56</v>
      </c>
      <c r="H40" s="29">
        <v>48</v>
      </c>
      <c r="I40" s="29">
        <v>12</v>
      </c>
      <c r="J40" s="29">
        <v>3</v>
      </c>
      <c r="K40" s="29">
        <v>0</v>
      </c>
      <c r="L40" s="29">
        <v>0</v>
      </c>
    </row>
    <row r="41" spans="1:12" ht="14.25">
      <c r="A41" s="7" t="s">
        <v>32</v>
      </c>
      <c r="B41" s="28">
        <f t="shared" si="3"/>
        <v>292</v>
      </c>
      <c r="C41" s="29">
        <v>1</v>
      </c>
      <c r="D41" s="29">
        <v>6</v>
      </c>
      <c r="E41" s="29">
        <v>27</v>
      </c>
      <c r="F41" s="29">
        <v>124</v>
      </c>
      <c r="G41" s="29">
        <v>80</v>
      </c>
      <c r="H41" s="29">
        <v>34</v>
      </c>
      <c r="I41" s="29">
        <v>17</v>
      </c>
      <c r="J41" s="29">
        <v>3</v>
      </c>
      <c r="K41" s="29">
        <v>0</v>
      </c>
      <c r="L41" s="29">
        <v>0</v>
      </c>
    </row>
    <row r="42" spans="1:12" ht="14.25">
      <c r="A42" s="7" t="s">
        <v>33</v>
      </c>
      <c r="B42" s="28">
        <f t="shared" si="3"/>
        <v>3517</v>
      </c>
      <c r="C42" s="29">
        <v>4</v>
      </c>
      <c r="D42" s="29">
        <v>111</v>
      </c>
      <c r="E42" s="29">
        <v>268</v>
      </c>
      <c r="F42" s="28">
        <v>1120</v>
      </c>
      <c r="G42" s="28">
        <v>1070</v>
      </c>
      <c r="H42" s="29">
        <v>605</v>
      </c>
      <c r="I42" s="29">
        <v>272</v>
      </c>
      <c r="J42" s="29">
        <v>67</v>
      </c>
      <c r="K42" s="29">
        <v>0</v>
      </c>
      <c r="L42" s="29">
        <v>0</v>
      </c>
    </row>
    <row r="43" spans="1:12" ht="14.25">
      <c r="A43" s="7" t="s">
        <v>34</v>
      </c>
      <c r="B43" s="28">
        <f t="shared" si="3"/>
        <v>328</v>
      </c>
      <c r="C43" s="29">
        <v>0</v>
      </c>
      <c r="D43" s="29">
        <v>15</v>
      </c>
      <c r="E43" s="29">
        <v>36</v>
      </c>
      <c r="F43" s="29">
        <v>107</v>
      </c>
      <c r="G43" s="29">
        <v>100</v>
      </c>
      <c r="H43" s="29">
        <v>42</v>
      </c>
      <c r="I43" s="29">
        <v>25</v>
      </c>
      <c r="J43" s="29">
        <v>2</v>
      </c>
      <c r="K43" s="29">
        <v>1</v>
      </c>
      <c r="L43" s="29">
        <v>0</v>
      </c>
    </row>
    <row r="44" spans="1:12" ht="14.25">
      <c r="A44" s="7" t="s">
        <v>35</v>
      </c>
      <c r="B44" s="28">
        <f t="shared" si="3"/>
        <v>3917</v>
      </c>
      <c r="C44" s="29">
        <v>5</v>
      </c>
      <c r="D44" s="29">
        <v>85</v>
      </c>
      <c r="E44" s="29">
        <v>186</v>
      </c>
      <c r="F44" s="29">
        <v>987</v>
      </c>
      <c r="G44" s="28">
        <v>1127</v>
      </c>
      <c r="H44" s="29">
        <v>858</v>
      </c>
      <c r="I44" s="29">
        <v>494</v>
      </c>
      <c r="J44" s="29">
        <v>161</v>
      </c>
      <c r="K44" s="29">
        <v>14</v>
      </c>
      <c r="L44" s="29">
        <v>0</v>
      </c>
    </row>
    <row r="45" spans="1:12" ht="14.25">
      <c r="A45" s="7" t="s">
        <v>36</v>
      </c>
      <c r="B45" s="28">
        <f t="shared" si="3"/>
        <v>1099</v>
      </c>
      <c r="C45" s="29">
        <v>0</v>
      </c>
      <c r="D45" s="29">
        <v>32</v>
      </c>
      <c r="E45" s="29">
        <v>92</v>
      </c>
      <c r="F45" s="29">
        <v>380</v>
      </c>
      <c r="G45" s="29">
        <v>334</v>
      </c>
      <c r="H45" s="29">
        <v>183</v>
      </c>
      <c r="I45" s="29">
        <v>62</v>
      </c>
      <c r="J45" s="29">
        <v>15</v>
      </c>
      <c r="K45" s="29">
        <v>1</v>
      </c>
      <c r="L45" s="29">
        <v>0</v>
      </c>
    </row>
    <row r="46" spans="1:12" ht="14.25">
      <c r="A46" s="7" t="s">
        <v>37</v>
      </c>
      <c r="B46" s="28">
        <f t="shared" si="3"/>
        <v>1268</v>
      </c>
      <c r="C46" s="29">
        <v>3</v>
      </c>
      <c r="D46" s="29">
        <v>52</v>
      </c>
      <c r="E46" s="29">
        <v>121</v>
      </c>
      <c r="F46" s="29">
        <v>446</v>
      </c>
      <c r="G46" s="29">
        <v>360</v>
      </c>
      <c r="H46" s="29">
        <v>182</v>
      </c>
      <c r="I46" s="29">
        <v>88</v>
      </c>
      <c r="J46" s="29">
        <v>15</v>
      </c>
      <c r="K46" s="29">
        <v>1</v>
      </c>
      <c r="L46" s="29">
        <v>0</v>
      </c>
    </row>
    <row r="47" spans="1:12" ht="14.25">
      <c r="A47" s="7" t="s">
        <v>38</v>
      </c>
      <c r="B47" s="28">
        <f t="shared" si="3"/>
        <v>2415</v>
      </c>
      <c r="C47" s="29">
        <v>5</v>
      </c>
      <c r="D47" s="29">
        <v>88</v>
      </c>
      <c r="E47" s="29">
        <v>163</v>
      </c>
      <c r="F47" s="29">
        <v>788</v>
      </c>
      <c r="G47" s="29">
        <v>731</v>
      </c>
      <c r="H47" s="29">
        <v>420</v>
      </c>
      <c r="I47" s="29">
        <v>175</v>
      </c>
      <c r="J47" s="29">
        <v>44</v>
      </c>
      <c r="K47" s="29">
        <v>1</v>
      </c>
      <c r="L47" s="29">
        <v>0</v>
      </c>
    </row>
    <row r="48" spans="1:12" ht="14.25">
      <c r="A48" s="7" t="s">
        <v>39</v>
      </c>
      <c r="B48" s="28">
        <f t="shared" si="3"/>
        <v>386</v>
      </c>
      <c r="C48" s="29">
        <v>0</v>
      </c>
      <c r="D48" s="29">
        <v>8</v>
      </c>
      <c r="E48" s="29">
        <v>21</v>
      </c>
      <c r="F48" s="29">
        <v>140</v>
      </c>
      <c r="G48" s="29">
        <v>116</v>
      </c>
      <c r="H48" s="29">
        <v>65</v>
      </c>
      <c r="I48" s="29">
        <v>35</v>
      </c>
      <c r="J48" s="29">
        <v>1</v>
      </c>
      <c r="K48" s="29">
        <v>0</v>
      </c>
      <c r="L48" s="29">
        <v>0</v>
      </c>
    </row>
    <row r="49" spans="1:12" ht="14.25">
      <c r="A49" s="7" t="s">
        <v>40</v>
      </c>
      <c r="B49" s="28">
        <f t="shared" si="3"/>
        <v>1547</v>
      </c>
      <c r="C49" s="29">
        <v>1</v>
      </c>
      <c r="D49" s="29">
        <v>42</v>
      </c>
      <c r="E49" s="29">
        <v>111</v>
      </c>
      <c r="F49" s="29">
        <v>448</v>
      </c>
      <c r="G49" s="29">
        <v>472</v>
      </c>
      <c r="H49" s="29">
        <v>306</v>
      </c>
      <c r="I49" s="29">
        <v>128</v>
      </c>
      <c r="J49" s="29">
        <v>32</v>
      </c>
      <c r="K49" s="29">
        <v>7</v>
      </c>
      <c r="L49" s="29">
        <v>0</v>
      </c>
    </row>
    <row r="50" spans="1:12" ht="14.25">
      <c r="A50" s="7" t="s">
        <v>41</v>
      </c>
      <c r="B50" s="28">
        <f t="shared" si="3"/>
        <v>224</v>
      </c>
      <c r="C50" s="29">
        <v>0</v>
      </c>
      <c r="D50" s="29">
        <v>7</v>
      </c>
      <c r="E50" s="29">
        <v>19</v>
      </c>
      <c r="F50" s="29">
        <v>94</v>
      </c>
      <c r="G50" s="29">
        <v>67</v>
      </c>
      <c r="H50" s="29">
        <v>26</v>
      </c>
      <c r="I50" s="29">
        <v>10</v>
      </c>
      <c r="J50" s="29">
        <v>0</v>
      </c>
      <c r="K50" s="29">
        <v>1</v>
      </c>
      <c r="L50" s="29">
        <v>0</v>
      </c>
    </row>
    <row r="51" spans="1:12" ht="14.25">
      <c r="A51" s="7" t="s">
        <v>42</v>
      </c>
      <c r="B51" s="28">
        <f t="shared" si="3"/>
        <v>682</v>
      </c>
      <c r="C51" s="29">
        <v>0</v>
      </c>
      <c r="D51" s="29">
        <v>30</v>
      </c>
      <c r="E51" s="29">
        <v>62</v>
      </c>
      <c r="F51" s="29">
        <v>260</v>
      </c>
      <c r="G51" s="29">
        <v>185</v>
      </c>
      <c r="H51" s="29">
        <v>102</v>
      </c>
      <c r="I51" s="29">
        <v>37</v>
      </c>
      <c r="J51" s="29">
        <v>4</v>
      </c>
      <c r="K51" s="29">
        <v>2</v>
      </c>
      <c r="L51" s="29">
        <v>0</v>
      </c>
    </row>
    <row r="52" spans="1:12" ht="14.25">
      <c r="A52" s="7" t="s">
        <v>43</v>
      </c>
      <c r="B52" s="28">
        <f t="shared" si="3"/>
        <v>216</v>
      </c>
      <c r="C52" s="29">
        <v>0</v>
      </c>
      <c r="D52" s="29">
        <v>4</v>
      </c>
      <c r="E52" s="29">
        <v>14</v>
      </c>
      <c r="F52" s="29">
        <v>75</v>
      </c>
      <c r="G52" s="29">
        <v>55</v>
      </c>
      <c r="H52" s="29">
        <v>37</v>
      </c>
      <c r="I52" s="29">
        <v>27</v>
      </c>
      <c r="J52" s="29">
        <v>4</v>
      </c>
      <c r="K52" s="29">
        <v>0</v>
      </c>
      <c r="L52" s="29">
        <v>0</v>
      </c>
    </row>
    <row r="53" spans="1:12" ht="14.25">
      <c r="A53" s="7" t="s">
        <v>44</v>
      </c>
      <c r="B53" s="28">
        <f t="shared" si="3"/>
        <v>222</v>
      </c>
      <c r="C53" s="29">
        <v>0</v>
      </c>
      <c r="D53" s="29">
        <v>1</v>
      </c>
      <c r="E53" s="29">
        <v>6</v>
      </c>
      <c r="F53" s="29">
        <v>59</v>
      </c>
      <c r="G53" s="29">
        <v>62</v>
      </c>
      <c r="H53" s="29">
        <v>49</v>
      </c>
      <c r="I53" s="29">
        <v>30</v>
      </c>
      <c r="J53" s="29">
        <v>15</v>
      </c>
      <c r="K53" s="29">
        <v>0</v>
      </c>
      <c r="L53" s="29">
        <v>0</v>
      </c>
    </row>
    <row r="54" spans="1:12" ht="14.25">
      <c r="A54" s="7" t="s">
        <v>45</v>
      </c>
      <c r="B54" s="28">
        <f t="shared" si="3"/>
        <v>767</v>
      </c>
      <c r="C54" s="29">
        <v>1</v>
      </c>
      <c r="D54" s="29">
        <v>13</v>
      </c>
      <c r="E54" s="29">
        <v>42</v>
      </c>
      <c r="F54" s="29">
        <v>250</v>
      </c>
      <c r="G54" s="29">
        <v>235</v>
      </c>
      <c r="H54" s="29">
        <v>155</v>
      </c>
      <c r="I54" s="29">
        <v>61</v>
      </c>
      <c r="J54" s="29">
        <v>10</v>
      </c>
      <c r="K54" s="29">
        <v>0</v>
      </c>
      <c r="L54" s="29">
        <v>0</v>
      </c>
    </row>
    <row r="55" spans="1:12" ht="14.25">
      <c r="A55" s="7" t="s">
        <v>46</v>
      </c>
      <c r="B55" s="28">
        <f t="shared" si="3"/>
        <v>987</v>
      </c>
      <c r="C55" s="29">
        <v>4</v>
      </c>
      <c r="D55" s="29">
        <v>23</v>
      </c>
      <c r="E55" s="29">
        <v>52</v>
      </c>
      <c r="F55" s="29">
        <v>241</v>
      </c>
      <c r="G55" s="29">
        <v>263</v>
      </c>
      <c r="H55" s="29">
        <v>230</v>
      </c>
      <c r="I55" s="29">
        <v>133</v>
      </c>
      <c r="J55" s="29">
        <v>37</v>
      </c>
      <c r="K55" s="29">
        <v>4</v>
      </c>
      <c r="L55" s="29">
        <v>0</v>
      </c>
    </row>
    <row r="56" spans="1:12" ht="14.25">
      <c r="A56" s="7" t="s">
        <v>47</v>
      </c>
      <c r="B56" s="28">
        <f t="shared" si="3"/>
        <v>513</v>
      </c>
      <c r="C56" s="29">
        <v>0</v>
      </c>
      <c r="D56" s="29">
        <v>13</v>
      </c>
      <c r="E56" s="29">
        <v>43</v>
      </c>
      <c r="F56" s="29">
        <v>193</v>
      </c>
      <c r="G56" s="29">
        <v>148</v>
      </c>
      <c r="H56" s="29">
        <v>81</v>
      </c>
      <c r="I56" s="29">
        <v>32</v>
      </c>
      <c r="J56" s="29">
        <v>3</v>
      </c>
      <c r="K56" s="29">
        <v>0</v>
      </c>
      <c r="L56" s="29">
        <v>0</v>
      </c>
    </row>
    <row r="57" spans="1:12" ht="14.25">
      <c r="A57" s="7" t="s">
        <v>48</v>
      </c>
      <c r="B57" s="28">
        <f t="shared" si="3"/>
        <v>647</v>
      </c>
      <c r="C57" s="29">
        <v>0</v>
      </c>
      <c r="D57" s="29">
        <v>7</v>
      </c>
      <c r="E57" s="29">
        <v>44</v>
      </c>
      <c r="F57" s="29">
        <v>200</v>
      </c>
      <c r="G57" s="29">
        <v>196</v>
      </c>
      <c r="H57" s="29">
        <v>131</v>
      </c>
      <c r="I57" s="29">
        <v>52</v>
      </c>
      <c r="J57" s="29">
        <v>15</v>
      </c>
      <c r="K57" s="29">
        <v>2</v>
      </c>
      <c r="L57" s="29">
        <v>0</v>
      </c>
    </row>
    <row r="58" spans="1:12" ht="14.25">
      <c r="A58" s="7" t="s">
        <v>49</v>
      </c>
      <c r="B58" s="28">
        <f t="shared" si="3"/>
        <v>808</v>
      </c>
      <c r="C58" s="29">
        <v>0</v>
      </c>
      <c r="D58" s="29">
        <v>33</v>
      </c>
      <c r="E58" s="29">
        <v>63</v>
      </c>
      <c r="F58" s="29">
        <v>243</v>
      </c>
      <c r="G58" s="29">
        <v>233</v>
      </c>
      <c r="H58" s="29">
        <v>152</v>
      </c>
      <c r="I58" s="29">
        <v>71</v>
      </c>
      <c r="J58" s="29">
        <v>11</v>
      </c>
      <c r="K58" s="29">
        <v>2</v>
      </c>
      <c r="L58" s="29">
        <v>0</v>
      </c>
    </row>
    <row r="59" spans="1:12" ht="14.25">
      <c r="A59" s="7" t="s">
        <v>50</v>
      </c>
      <c r="B59" s="28">
        <f t="shared" si="3"/>
        <v>101</v>
      </c>
      <c r="C59" s="29">
        <v>0</v>
      </c>
      <c r="D59" s="29">
        <v>6</v>
      </c>
      <c r="E59" s="29">
        <v>6</v>
      </c>
      <c r="F59" s="29">
        <v>29</v>
      </c>
      <c r="G59" s="29">
        <v>32</v>
      </c>
      <c r="H59" s="29">
        <v>18</v>
      </c>
      <c r="I59" s="29">
        <v>7</v>
      </c>
      <c r="J59" s="29">
        <v>3</v>
      </c>
      <c r="K59" s="29">
        <v>0</v>
      </c>
      <c r="L59" s="29">
        <v>0</v>
      </c>
    </row>
    <row r="60" spans="1:12" ht="14.25">
      <c r="A60" s="7" t="s">
        <v>51</v>
      </c>
      <c r="B60" s="28">
        <f t="shared" si="3"/>
        <v>78</v>
      </c>
      <c r="C60" s="29">
        <v>0</v>
      </c>
      <c r="D60" s="29">
        <v>5</v>
      </c>
      <c r="E60" s="29">
        <v>7</v>
      </c>
      <c r="F60" s="29">
        <v>21</v>
      </c>
      <c r="G60" s="29">
        <v>26</v>
      </c>
      <c r="H60" s="29">
        <v>18</v>
      </c>
      <c r="I60" s="29">
        <v>1</v>
      </c>
      <c r="J60" s="29">
        <v>0</v>
      </c>
      <c r="K60" s="29">
        <v>0</v>
      </c>
      <c r="L60" s="29">
        <v>0</v>
      </c>
    </row>
    <row r="61" spans="1:12" ht="14.25">
      <c r="A61" s="7" t="s">
        <v>52</v>
      </c>
      <c r="B61" s="28">
        <f t="shared" si="3"/>
        <v>155</v>
      </c>
      <c r="C61" s="29">
        <v>0</v>
      </c>
      <c r="D61" s="29">
        <v>1</v>
      </c>
      <c r="E61" s="29">
        <v>7</v>
      </c>
      <c r="F61" s="29">
        <v>60</v>
      </c>
      <c r="G61" s="29">
        <v>47</v>
      </c>
      <c r="H61" s="29">
        <v>24</v>
      </c>
      <c r="I61" s="29">
        <v>15</v>
      </c>
      <c r="J61" s="29">
        <v>1</v>
      </c>
      <c r="K61" s="29">
        <v>0</v>
      </c>
      <c r="L61" s="29">
        <v>0</v>
      </c>
    </row>
    <row r="62" spans="1:12" ht="14.25">
      <c r="A62" s="7" t="s">
        <v>53</v>
      </c>
      <c r="B62" s="28">
        <f t="shared" si="3"/>
        <v>473</v>
      </c>
      <c r="C62" s="29">
        <v>0</v>
      </c>
      <c r="D62" s="29">
        <v>8</v>
      </c>
      <c r="E62" s="29">
        <v>44</v>
      </c>
      <c r="F62" s="29">
        <v>188</v>
      </c>
      <c r="G62" s="29">
        <v>157</v>
      </c>
      <c r="H62" s="29">
        <v>50</v>
      </c>
      <c r="I62" s="29">
        <v>21</v>
      </c>
      <c r="J62" s="29">
        <v>5</v>
      </c>
      <c r="K62" s="29">
        <v>0</v>
      </c>
      <c r="L62" s="29">
        <v>0</v>
      </c>
    </row>
    <row r="63" spans="1:12" ht="14.25">
      <c r="A63" s="7" t="s">
        <v>54</v>
      </c>
      <c r="B63" s="28">
        <f t="shared" si="3"/>
        <v>6121</v>
      </c>
      <c r="C63" s="29">
        <v>4</v>
      </c>
      <c r="D63" s="29">
        <v>138</v>
      </c>
      <c r="E63" s="29">
        <v>339</v>
      </c>
      <c r="F63" s="28">
        <v>1586</v>
      </c>
      <c r="G63" s="28">
        <v>1740</v>
      </c>
      <c r="H63" s="28">
        <v>1376</v>
      </c>
      <c r="I63" s="29">
        <v>740</v>
      </c>
      <c r="J63" s="29">
        <v>184</v>
      </c>
      <c r="K63" s="29">
        <v>14</v>
      </c>
      <c r="L63" s="29">
        <v>0</v>
      </c>
    </row>
    <row r="64" spans="1:12" ht="14.25">
      <c r="A64" s="7" t="s">
        <v>55</v>
      </c>
      <c r="B64" s="28">
        <f t="shared" si="3"/>
        <v>432</v>
      </c>
      <c r="C64" s="29">
        <v>0</v>
      </c>
      <c r="D64" s="29">
        <v>9</v>
      </c>
      <c r="E64" s="29">
        <v>23</v>
      </c>
      <c r="F64" s="29">
        <v>134</v>
      </c>
      <c r="G64" s="29">
        <v>151</v>
      </c>
      <c r="H64" s="29">
        <v>75</v>
      </c>
      <c r="I64" s="29">
        <v>29</v>
      </c>
      <c r="J64" s="29">
        <v>8</v>
      </c>
      <c r="K64" s="29">
        <v>3</v>
      </c>
      <c r="L64" s="29">
        <v>0</v>
      </c>
    </row>
    <row r="65" spans="1:12" ht="14.25">
      <c r="A65" s="7" t="s">
        <v>56</v>
      </c>
      <c r="B65" s="28">
        <f t="shared" si="3"/>
        <v>206</v>
      </c>
      <c r="C65" s="29">
        <v>0</v>
      </c>
      <c r="D65" s="29">
        <v>4</v>
      </c>
      <c r="E65" s="29">
        <v>23</v>
      </c>
      <c r="F65" s="29">
        <v>77</v>
      </c>
      <c r="G65" s="29">
        <v>59</v>
      </c>
      <c r="H65" s="29">
        <v>31</v>
      </c>
      <c r="I65" s="29">
        <v>10</v>
      </c>
      <c r="J65" s="29">
        <v>2</v>
      </c>
      <c r="K65" s="29">
        <v>0</v>
      </c>
      <c r="L65" s="29">
        <v>0</v>
      </c>
    </row>
    <row r="66" spans="1:12" ht="14.25">
      <c r="A66" s="7" t="s">
        <v>57</v>
      </c>
      <c r="B66" s="28">
        <f t="shared" si="3"/>
        <v>268</v>
      </c>
      <c r="C66" s="29">
        <v>1</v>
      </c>
      <c r="D66" s="29">
        <v>6</v>
      </c>
      <c r="E66" s="29">
        <v>26</v>
      </c>
      <c r="F66" s="29">
        <v>86</v>
      </c>
      <c r="G66" s="29">
        <v>68</v>
      </c>
      <c r="H66" s="29">
        <v>58</v>
      </c>
      <c r="I66" s="29">
        <v>19</v>
      </c>
      <c r="J66" s="29">
        <v>4</v>
      </c>
      <c r="K66" s="29">
        <v>0</v>
      </c>
      <c r="L66" s="29">
        <v>0</v>
      </c>
    </row>
    <row r="67" spans="1:12" ht="14.25">
      <c r="A67" s="7" t="s">
        <v>58</v>
      </c>
      <c r="B67" s="28">
        <f t="shared" si="3"/>
        <v>720</v>
      </c>
      <c r="C67" s="29">
        <v>0</v>
      </c>
      <c r="D67" s="29">
        <v>21</v>
      </c>
      <c r="E67" s="29">
        <v>41</v>
      </c>
      <c r="F67" s="29">
        <v>240</v>
      </c>
      <c r="G67" s="29">
        <v>195</v>
      </c>
      <c r="H67" s="29">
        <v>136</v>
      </c>
      <c r="I67" s="29">
        <v>64</v>
      </c>
      <c r="J67" s="29">
        <v>21</v>
      </c>
      <c r="K67" s="29">
        <v>2</v>
      </c>
      <c r="L67" s="29">
        <v>0</v>
      </c>
    </row>
    <row r="68" spans="1:12" ht="14.25">
      <c r="A68" s="7" t="s">
        <v>59</v>
      </c>
      <c r="B68" s="28">
        <f t="shared" si="3"/>
        <v>262</v>
      </c>
      <c r="C68" s="29">
        <v>0</v>
      </c>
      <c r="D68" s="29">
        <v>6</v>
      </c>
      <c r="E68" s="29">
        <v>23</v>
      </c>
      <c r="F68" s="29">
        <v>92</v>
      </c>
      <c r="G68" s="29">
        <v>82</v>
      </c>
      <c r="H68" s="29">
        <v>44</v>
      </c>
      <c r="I68" s="29">
        <v>13</v>
      </c>
      <c r="J68" s="29">
        <v>2</v>
      </c>
      <c r="K68" s="29">
        <v>0</v>
      </c>
      <c r="L68" s="29">
        <v>0</v>
      </c>
    </row>
    <row r="69" spans="1:12" ht="14.25">
      <c r="A69" s="7" t="s">
        <v>60</v>
      </c>
      <c r="B69" s="28">
        <f t="shared" si="3"/>
        <v>264</v>
      </c>
      <c r="C69" s="29">
        <v>0</v>
      </c>
      <c r="D69" s="29">
        <v>10</v>
      </c>
      <c r="E69" s="29">
        <v>28</v>
      </c>
      <c r="F69" s="29">
        <v>104</v>
      </c>
      <c r="G69" s="29">
        <v>76</v>
      </c>
      <c r="H69" s="29">
        <v>31</v>
      </c>
      <c r="I69" s="29">
        <v>15</v>
      </c>
      <c r="J69" s="29">
        <v>0</v>
      </c>
      <c r="K69" s="29">
        <v>0</v>
      </c>
      <c r="L69" s="29">
        <v>0</v>
      </c>
    </row>
    <row r="70" spans="1:12" ht="14.25">
      <c r="A70" s="7" t="s">
        <v>61</v>
      </c>
      <c r="B70" s="28">
        <f t="shared" si="3"/>
        <v>411</v>
      </c>
      <c r="C70" s="29">
        <v>1</v>
      </c>
      <c r="D70" s="29">
        <v>10</v>
      </c>
      <c r="E70" s="29">
        <v>33</v>
      </c>
      <c r="F70" s="29">
        <v>153</v>
      </c>
      <c r="G70" s="29">
        <v>114</v>
      </c>
      <c r="H70" s="29">
        <v>73</v>
      </c>
      <c r="I70" s="29">
        <v>24</v>
      </c>
      <c r="J70" s="29">
        <v>2</v>
      </c>
      <c r="K70" s="29">
        <v>1</v>
      </c>
      <c r="L70" s="29">
        <v>0</v>
      </c>
    </row>
    <row r="71" spans="1:12" ht="14.25">
      <c r="A71" s="7" t="s">
        <v>62</v>
      </c>
      <c r="B71" s="28">
        <f t="shared" si="3"/>
        <v>3611</v>
      </c>
      <c r="C71" s="29">
        <v>1</v>
      </c>
      <c r="D71" s="29">
        <v>73</v>
      </c>
      <c r="E71" s="29">
        <v>160</v>
      </c>
      <c r="F71" s="29">
        <v>829</v>
      </c>
      <c r="G71" s="28">
        <v>1022</v>
      </c>
      <c r="H71" s="29">
        <v>845</v>
      </c>
      <c r="I71" s="29">
        <v>492</v>
      </c>
      <c r="J71" s="29">
        <v>173</v>
      </c>
      <c r="K71" s="29">
        <v>16</v>
      </c>
      <c r="L71" s="29">
        <v>0</v>
      </c>
    </row>
    <row r="72" spans="1:12" ht="14.25">
      <c r="A72" s="7" t="s">
        <v>63</v>
      </c>
      <c r="B72" s="28">
        <f t="shared" si="3"/>
        <v>140</v>
      </c>
      <c r="C72" s="29">
        <v>0</v>
      </c>
      <c r="D72" s="29">
        <v>1</v>
      </c>
      <c r="E72" s="29">
        <v>8</v>
      </c>
      <c r="F72" s="29">
        <v>52</v>
      </c>
      <c r="G72" s="29">
        <v>50</v>
      </c>
      <c r="H72" s="29">
        <v>20</v>
      </c>
      <c r="I72" s="29">
        <v>5</v>
      </c>
      <c r="J72" s="29">
        <v>3</v>
      </c>
      <c r="K72" s="29">
        <v>1</v>
      </c>
      <c r="L72" s="29">
        <v>0</v>
      </c>
    </row>
    <row r="73" spans="1:12" ht="14.25">
      <c r="A73" s="7" t="s">
        <v>64</v>
      </c>
      <c r="B73" s="28">
        <f t="shared" si="3"/>
        <v>79</v>
      </c>
      <c r="C73" s="29">
        <v>0</v>
      </c>
      <c r="D73" s="29">
        <v>5</v>
      </c>
      <c r="E73" s="29">
        <v>5</v>
      </c>
      <c r="F73" s="29">
        <v>34</v>
      </c>
      <c r="G73" s="29">
        <v>19</v>
      </c>
      <c r="H73" s="29">
        <v>11</v>
      </c>
      <c r="I73" s="29">
        <v>3</v>
      </c>
      <c r="J73" s="29">
        <v>1</v>
      </c>
      <c r="K73" s="29">
        <v>1</v>
      </c>
      <c r="L73" s="29">
        <v>0</v>
      </c>
    </row>
    <row r="74" spans="1:12" ht="14.25">
      <c r="A74" s="12"/>
      <c r="B74" s="27"/>
      <c r="C74" s="27"/>
      <c r="D74" s="27"/>
      <c r="E74" s="27"/>
      <c r="F74" s="27"/>
      <c r="G74" s="27"/>
      <c r="H74" s="27"/>
      <c r="I74" s="27"/>
      <c r="J74" s="27"/>
      <c r="K74" s="27"/>
      <c r="L74" s="27"/>
    </row>
    <row r="75" spans="1:12" ht="64.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row r="79" spans="1:12" ht="14.25">
      <c r="A79" s="7"/>
      <c r="B79" s="8"/>
      <c r="C79" s="8"/>
      <c r="D79" s="8"/>
      <c r="E79" s="8"/>
      <c r="F79" s="8"/>
      <c r="G79" s="8"/>
      <c r="H79" s="8"/>
      <c r="I79" s="8"/>
      <c r="J79" s="8"/>
      <c r="K79" s="8"/>
      <c r="L79" s="8"/>
    </row>
  </sheetData>
  <sheetProtection/>
  <mergeCells count="3">
    <mergeCell ref="A75:L75"/>
    <mergeCell ref="C4:L4"/>
    <mergeCell ref="A1:F1"/>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4.xml><?xml version="1.0" encoding="utf-8"?>
<worksheet xmlns="http://schemas.openxmlformats.org/spreadsheetml/2006/main" xmlns:r="http://schemas.openxmlformats.org/officeDocument/2006/relationships">
  <sheetPr>
    <pageSetUpPr fitToPage="1"/>
  </sheetPr>
  <dimension ref="A1:R101"/>
  <sheetViews>
    <sheetView zoomScalePageLayoutView="0" workbookViewId="0" topLeftCell="A1">
      <selection activeCell="A1" sqref="A1"/>
    </sheetView>
  </sheetViews>
  <sheetFormatPr defaultColWidth="9.140625" defaultRowHeight="12.75"/>
  <cols>
    <col min="1" max="1" width="20.7109375" style="1" customWidth="1"/>
    <col min="2" max="2" width="12.7109375" style="1" customWidth="1"/>
    <col min="3" max="12" width="12.7109375" style="3" customWidth="1"/>
    <col min="13" max="16384" width="9.140625" style="1" customWidth="1"/>
  </cols>
  <sheetData>
    <row r="1" spans="1:18" ht="20.25">
      <c r="A1" s="25" t="s">
        <v>65</v>
      </c>
      <c r="B1" s="7"/>
      <c r="C1" s="8"/>
      <c r="D1" s="8"/>
      <c r="E1" s="8"/>
      <c r="F1" s="8"/>
      <c r="G1" s="8"/>
      <c r="H1" s="9"/>
      <c r="I1" s="8"/>
      <c r="J1" s="8"/>
      <c r="K1" s="8"/>
      <c r="L1" s="8"/>
      <c r="M1" s="10"/>
      <c r="N1" s="10"/>
      <c r="O1" s="10"/>
      <c r="P1" s="10"/>
      <c r="Q1" s="10"/>
      <c r="R1" s="10"/>
    </row>
    <row r="2" spans="1:18" ht="20.25">
      <c r="A2" s="26" t="s">
        <v>66</v>
      </c>
      <c r="B2" s="11"/>
      <c r="C2" s="8"/>
      <c r="D2" s="8"/>
      <c r="E2" s="8"/>
      <c r="F2" s="8"/>
      <c r="G2" s="8"/>
      <c r="H2" s="8"/>
      <c r="I2" s="8"/>
      <c r="J2" s="8"/>
      <c r="K2" s="8"/>
      <c r="L2" s="8"/>
      <c r="M2" s="10"/>
      <c r="N2" s="10"/>
      <c r="O2" s="10"/>
      <c r="P2" s="10"/>
      <c r="Q2" s="10"/>
      <c r="R2" s="10"/>
    </row>
    <row r="3" spans="1:18" ht="14.25">
      <c r="A3" s="7"/>
      <c r="B3" s="7"/>
      <c r="C3" s="8"/>
      <c r="D3" s="8"/>
      <c r="E3" s="8"/>
      <c r="F3" s="8"/>
      <c r="G3" s="8"/>
      <c r="H3" s="8"/>
      <c r="I3" s="8"/>
      <c r="J3" s="8"/>
      <c r="K3" s="8"/>
      <c r="L3" s="8"/>
      <c r="M3" s="10"/>
      <c r="N3" s="10"/>
      <c r="O3" s="10"/>
      <c r="P3" s="10"/>
      <c r="Q3" s="10"/>
      <c r="R3" s="10"/>
    </row>
    <row r="4" spans="1:18" ht="14.25" customHeight="1">
      <c r="A4" s="12"/>
      <c r="B4" s="13"/>
      <c r="C4" s="37" t="s">
        <v>74</v>
      </c>
      <c r="D4" s="37"/>
      <c r="E4" s="37"/>
      <c r="F4" s="37"/>
      <c r="G4" s="37"/>
      <c r="H4" s="37"/>
      <c r="I4" s="37"/>
      <c r="J4" s="37"/>
      <c r="K4" s="37"/>
      <c r="L4" s="37"/>
      <c r="M4" s="10"/>
      <c r="N4" s="10"/>
      <c r="O4" s="10"/>
      <c r="P4" s="10"/>
      <c r="Q4" s="10"/>
      <c r="R4" s="10"/>
    </row>
    <row r="5" spans="1:18" ht="28.5">
      <c r="A5" s="14" t="s">
        <v>0</v>
      </c>
      <c r="B5" s="15" t="s">
        <v>1</v>
      </c>
      <c r="C5" s="16" t="s">
        <v>67</v>
      </c>
      <c r="D5" s="16" t="s">
        <v>68</v>
      </c>
      <c r="E5" s="16" t="s">
        <v>69</v>
      </c>
      <c r="F5" s="17" t="s">
        <v>70</v>
      </c>
      <c r="G5" s="17" t="s">
        <v>71</v>
      </c>
      <c r="H5" s="18" t="s">
        <v>80</v>
      </c>
      <c r="I5" s="18" t="s">
        <v>81</v>
      </c>
      <c r="J5" s="18" t="s">
        <v>72</v>
      </c>
      <c r="K5" s="19" t="s">
        <v>73</v>
      </c>
      <c r="L5" s="31" t="s">
        <v>78</v>
      </c>
      <c r="M5" s="10"/>
      <c r="N5" s="10"/>
      <c r="O5" s="10"/>
      <c r="P5" s="10"/>
      <c r="Q5" s="10"/>
      <c r="R5" s="10"/>
    </row>
    <row r="6" spans="1:18" ht="14.25">
      <c r="A6" s="7"/>
      <c r="B6" s="10"/>
      <c r="C6" s="8"/>
      <c r="D6" s="8"/>
      <c r="E6" s="8"/>
      <c r="F6" s="8"/>
      <c r="G6" s="8"/>
      <c r="H6" s="8"/>
      <c r="I6" s="8"/>
      <c r="J6" s="8"/>
      <c r="K6" s="8"/>
      <c r="L6" s="8"/>
      <c r="M6" s="10"/>
      <c r="N6" s="10"/>
      <c r="O6" s="10"/>
      <c r="P6" s="10"/>
      <c r="Q6" s="10"/>
      <c r="R6" s="10"/>
    </row>
    <row r="7" spans="1:18" ht="14.25">
      <c r="A7" s="7" t="s">
        <v>2</v>
      </c>
      <c r="B7" s="28">
        <f>+B9+B16</f>
        <v>94872</v>
      </c>
      <c r="C7" s="28">
        <f aca="true" t="shared" si="0" ref="C7:L7">+C9+C16</f>
        <v>102</v>
      </c>
      <c r="D7" s="28">
        <f t="shared" si="0"/>
        <v>2483</v>
      </c>
      <c r="E7" s="28">
        <f t="shared" si="0"/>
        <v>6433</v>
      </c>
      <c r="F7" s="28">
        <f t="shared" si="0"/>
        <v>27686</v>
      </c>
      <c r="G7" s="28">
        <f t="shared" si="0"/>
        <v>26865</v>
      </c>
      <c r="H7" s="28">
        <f t="shared" si="0"/>
        <v>18556</v>
      </c>
      <c r="I7" s="28">
        <f t="shared" si="0"/>
        <v>9823</v>
      </c>
      <c r="J7" s="28">
        <f t="shared" si="0"/>
        <v>2684</v>
      </c>
      <c r="K7" s="28">
        <f t="shared" si="0"/>
        <v>240</v>
      </c>
      <c r="L7" s="28">
        <f t="shared" si="0"/>
        <v>0</v>
      </c>
      <c r="M7" s="10"/>
      <c r="N7" s="10"/>
      <c r="O7" s="10"/>
      <c r="P7" s="10"/>
      <c r="Q7" s="10"/>
      <c r="R7" s="10"/>
    </row>
    <row r="8" spans="1:18" ht="15">
      <c r="A8" s="7"/>
      <c r="B8" s="30"/>
      <c r="C8" s="30"/>
      <c r="D8" s="30"/>
      <c r="E8" s="30"/>
      <c r="F8" s="30"/>
      <c r="G8" s="30"/>
      <c r="H8" s="30"/>
      <c r="I8" s="30"/>
      <c r="J8" s="30"/>
      <c r="K8" s="30"/>
      <c r="L8" s="30"/>
      <c r="M8" s="10"/>
      <c r="N8" s="10"/>
      <c r="O8" s="10"/>
      <c r="P8" s="10"/>
      <c r="Q8" s="10"/>
      <c r="R8" s="10"/>
    </row>
    <row r="9" spans="1:18" ht="14.25">
      <c r="A9" s="7" t="s">
        <v>3</v>
      </c>
      <c r="B9" s="28">
        <f>SUM(B10:B14)</f>
        <v>47722</v>
      </c>
      <c r="C9" s="28">
        <f aca="true" t="shared" si="1" ref="C9:L9">SUM(C10:C14)</f>
        <v>46</v>
      </c>
      <c r="D9" s="28">
        <f t="shared" si="1"/>
        <v>1147</v>
      </c>
      <c r="E9" s="28">
        <f t="shared" si="1"/>
        <v>2814</v>
      </c>
      <c r="F9" s="28">
        <f t="shared" si="1"/>
        <v>12462</v>
      </c>
      <c r="G9" s="28">
        <f t="shared" si="1"/>
        <v>13353</v>
      </c>
      <c r="H9" s="28">
        <f t="shared" si="1"/>
        <v>10153</v>
      </c>
      <c r="I9" s="28">
        <f t="shared" si="1"/>
        <v>5904</v>
      </c>
      <c r="J9" s="28">
        <f t="shared" si="1"/>
        <v>1680</v>
      </c>
      <c r="K9" s="28">
        <f t="shared" si="1"/>
        <v>163</v>
      </c>
      <c r="L9" s="28">
        <f t="shared" si="1"/>
        <v>0</v>
      </c>
      <c r="M9" s="10"/>
      <c r="N9" s="10"/>
      <c r="O9" s="10"/>
      <c r="P9" s="10"/>
      <c r="Q9" s="10"/>
      <c r="R9" s="10"/>
    </row>
    <row r="10" spans="1:18" ht="14.25">
      <c r="A10" s="7" t="s">
        <v>4</v>
      </c>
      <c r="B10" s="28">
        <f>SUM(C10:L10)</f>
        <v>14068</v>
      </c>
      <c r="C10" s="8">
        <v>17</v>
      </c>
      <c r="D10" s="8">
        <v>371</v>
      </c>
      <c r="E10" s="8">
        <v>923</v>
      </c>
      <c r="F10" s="8">
        <v>4054</v>
      </c>
      <c r="G10" s="8">
        <v>3877</v>
      </c>
      <c r="H10" s="8">
        <v>2929</v>
      </c>
      <c r="I10" s="8">
        <v>1517</v>
      </c>
      <c r="J10" s="8">
        <v>340</v>
      </c>
      <c r="K10" s="8">
        <v>40</v>
      </c>
      <c r="L10" s="21">
        <v>0</v>
      </c>
      <c r="M10" s="10"/>
      <c r="N10" s="10"/>
      <c r="O10" s="10"/>
      <c r="P10" s="10"/>
      <c r="Q10" s="10"/>
      <c r="R10" s="10"/>
    </row>
    <row r="11" spans="1:18" ht="14.25">
      <c r="A11" s="7" t="s">
        <v>5</v>
      </c>
      <c r="B11" s="28">
        <f>SUM(C11:L11)</f>
        <v>14845</v>
      </c>
      <c r="C11" s="8">
        <v>13</v>
      </c>
      <c r="D11" s="8">
        <v>341</v>
      </c>
      <c r="E11" s="8">
        <v>897</v>
      </c>
      <c r="F11" s="8">
        <v>3827</v>
      </c>
      <c r="G11" s="8">
        <v>4206</v>
      </c>
      <c r="H11" s="8">
        <v>3052</v>
      </c>
      <c r="I11" s="8">
        <v>1912</v>
      </c>
      <c r="J11" s="8">
        <v>551</v>
      </c>
      <c r="K11" s="8">
        <v>46</v>
      </c>
      <c r="L11" s="21">
        <v>0</v>
      </c>
      <c r="M11" s="10"/>
      <c r="N11" s="10"/>
      <c r="O11" s="10"/>
      <c r="P11" s="10"/>
      <c r="Q11" s="10"/>
      <c r="R11" s="10"/>
    </row>
    <row r="12" spans="1:18" ht="14.25">
      <c r="A12" s="7" t="s">
        <v>6</v>
      </c>
      <c r="B12" s="28">
        <f>SUM(C12:L12)</f>
        <v>5611</v>
      </c>
      <c r="C12" s="8">
        <v>3</v>
      </c>
      <c r="D12" s="8">
        <v>123</v>
      </c>
      <c r="E12" s="8">
        <v>309</v>
      </c>
      <c r="F12" s="8">
        <v>1414</v>
      </c>
      <c r="G12" s="8">
        <v>1404</v>
      </c>
      <c r="H12" s="8">
        <v>1191</v>
      </c>
      <c r="I12" s="8">
        <v>783</v>
      </c>
      <c r="J12" s="8">
        <v>333</v>
      </c>
      <c r="K12" s="8">
        <v>51</v>
      </c>
      <c r="L12" s="21">
        <v>0</v>
      </c>
      <c r="M12" s="10"/>
      <c r="N12" s="10"/>
      <c r="O12" s="10"/>
      <c r="P12" s="10"/>
      <c r="Q12" s="10"/>
      <c r="R12" s="10"/>
    </row>
    <row r="13" spans="1:18" ht="14.25">
      <c r="A13" s="7" t="s">
        <v>7</v>
      </c>
      <c r="B13" s="28">
        <f>SUM(C13:L13)</f>
        <v>11358</v>
      </c>
      <c r="C13" s="8">
        <v>12</v>
      </c>
      <c r="D13" s="8">
        <v>247</v>
      </c>
      <c r="E13" s="8">
        <v>577</v>
      </c>
      <c r="F13" s="8">
        <v>2685</v>
      </c>
      <c r="G13" s="8">
        <v>3332</v>
      </c>
      <c r="H13" s="8">
        <v>2608</v>
      </c>
      <c r="I13" s="8">
        <v>1476</v>
      </c>
      <c r="J13" s="8">
        <v>399</v>
      </c>
      <c r="K13" s="8">
        <v>22</v>
      </c>
      <c r="L13" s="21">
        <v>0</v>
      </c>
      <c r="M13" s="10"/>
      <c r="N13" s="10"/>
      <c r="O13" s="10"/>
      <c r="P13" s="10"/>
      <c r="Q13" s="10"/>
      <c r="R13" s="10"/>
    </row>
    <row r="14" spans="1:18" ht="14.25">
      <c r="A14" s="7" t="s">
        <v>8</v>
      </c>
      <c r="B14" s="28">
        <f>SUM(C14:L14)</f>
        <v>1840</v>
      </c>
      <c r="C14" s="8">
        <v>1</v>
      </c>
      <c r="D14" s="8">
        <v>65</v>
      </c>
      <c r="E14" s="8">
        <v>108</v>
      </c>
      <c r="F14" s="8">
        <v>482</v>
      </c>
      <c r="G14" s="8">
        <v>534</v>
      </c>
      <c r="H14" s="8">
        <v>373</v>
      </c>
      <c r="I14" s="8">
        <v>216</v>
      </c>
      <c r="J14" s="8">
        <v>57</v>
      </c>
      <c r="K14" s="8">
        <v>4</v>
      </c>
      <c r="L14" s="21">
        <v>0</v>
      </c>
      <c r="M14" s="10"/>
      <c r="N14" s="10"/>
      <c r="O14" s="10"/>
      <c r="P14" s="10"/>
      <c r="Q14" s="10"/>
      <c r="R14" s="10"/>
    </row>
    <row r="15" spans="1:18" ht="15">
      <c r="A15" s="7"/>
      <c r="B15" s="30"/>
      <c r="C15" s="8"/>
      <c r="D15" s="8"/>
      <c r="E15" s="8"/>
      <c r="F15" s="8"/>
      <c r="G15" s="8"/>
      <c r="H15" s="8"/>
      <c r="I15" s="8"/>
      <c r="J15" s="8"/>
      <c r="K15" s="10"/>
      <c r="L15" s="20"/>
      <c r="M15" s="10"/>
      <c r="N15" s="10"/>
      <c r="O15" s="10"/>
      <c r="P15" s="10"/>
      <c r="Q15" s="10"/>
      <c r="R15" s="10"/>
    </row>
    <row r="16" spans="1:18" ht="14.25">
      <c r="A16" s="7" t="s">
        <v>9</v>
      </c>
      <c r="B16" s="28">
        <f>SUM(B17:B73)-B31</f>
        <v>47150</v>
      </c>
      <c r="C16" s="28">
        <f aca="true" t="shared" si="2" ref="C16:L16">SUM(C17:C73)-C31</f>
        <v>56</v>
      </c>
      <c r="D16" s="28">
        <f t="shared" si="2"/>
        <v>1336</v>
      </c>
      <c r="E16" s="28">
        <f t="shared" si="2"/>
        <v>3619</v>
      </c>
      <c r="F16" s="28">
        <f t="shared" si="2"/>
        <v>15224</v>
      </c>
      <c r="G16" s="28">
        <f t="shared" si="2"/>
        <v>13512</v>
      </c>
      <c r="H16" s="28">
        <f t="shared" si="2"/>
        <v>8403</v>
      </c>
      <c r="I16" s="28">
        <f t="shared" si="2"/>
        <v>3919</v>
      </c>
      <c r="J16" s="28">
        <f t="shared" si="2"/>
        <v>1004</v>
      </c>
      <c r="K16" s="28">
        <f t="shared" si="2"/>
        <v>77</v>
      </c>
      <c r="L16" s="28">
        <f t="shared" si="2"/>
        <v>0</v>
      </c>
      <c r="M16" s="10"/>
      <c r="N16" s="10"/>
      <c r="O16" s="10"/>
      <c r="P16" s="10"/>
      <c r="Q16" s="10"/>
      <c r="R16" s="10"/>
    </row>
    <row r="17" spans="1:18" ht="14.25">
      <c r="A17" s="7" t="s">
        <v>10</v>
      </c>
      <c r="B17" s="28">
        <f aca="true" t="shared" si="3" ref="B17:B73">SUM(C17:L17)</f>
        <v>1250</v>
      </c>
      <c r="C17" s="8">
        <v>1</v>
      </c>
      <c r="D17" s="8">
        <v>44</v>
      </c>
      <c r="E17" s="8">
        <v>92</v>
      </c>
      <c r="F17" s="8">
        <v>388</v>
      </c>
      <c r="G17" s="8">
        <v>354</v>
      </c>
      <c r="H17" s="8">
        <v>231</v>
      </c>
      <c r="I17" s="8">
        <v>112</v>
      </c>
      <c r="J17" s="8">
        <v>24</v>
      </c>
      <c r="K17" s="8">
        <v>4</v>
      </c>
      <c r="L17" s="21">
        <v>0</v>
      </c>
      <c r="M17" s="10"/>
      <c r="N17" s="10"/>
      <c r="O17" s="10"/>
      <c r="P17" s="10"/>
      <c r="Q17" s="10"/>
      <c r="R17" s="10"/>
    </row>
    <row r="18" spans="1:18" ht="14.25">
      <c r="A18" s="7" t="s">
        <v>11</v>
      </c>
      <c r="B18" s="28">
        <f t="shared" si="3"/>
        <v>198</v>
      </c>
      <c r="C18" s="21">
        <v>0</v>
      </c>
      <c r="D18" s="8">
        <v>7</v>
      </c>
      <c r="E18" s="8">
        <v>24</v>
      </c>
      <c r="F18" s="8">
        <v>77</v>
      </c>
      <c r="G18" s="8">
        <v>53</v>
      </c>
      <c r="H18" s="8">
        <v>30</v>
      </c>
      <c r="I18" s="8">
        <v>6</v>
      </c>
      <c r="J18" s="8">
        <v>1</v>
      </c>
      <c r="K18" s="21">
        <v>0</v>
      </c>
      <c r="L18" s="21">
        <v>0</v>
      </c>
      <c r="M18" s="10"/>
      <c r="N18" s="10"/>
      <c r="O18" s="10"/>
      <c r="P18" s="10"/>
      <c r="Q18" s="10"/>
      <c r="R18" s="10"/>
    </row>
    <row r="19" spans="1:18" ht="14.25">
      <c r="A19" s="7" t="s">
        <v>12</v>
      </c>
      <c r="B19" s="28">
        <f t="shared" si="3"/>
        <v>1024</v>
      </c>
      <c r="C19" s="8">
        <v>3</v>
      </c>
      <c r="D19" s="8">
        <v>33</v>
      </c>
      <c r="E19" s="8">
        <v>77</v>
      </c>
      <c r="F19" s="8">
        <v>342</v>
      </c>
      <c r="G19" s="8">
        <v>306</v>
      </c>
      <c r="H19" s="8">
        <v>182</v>
      </c>
      <c r="I19" s="8">
        <v>68</v>
      </c>
      <c r="J19" s="8">
        <v>12</v>
      </c>
      <c r="K19" s="8">
        <v>1</v>
      </c>
      <c r="L19" s="21">
        <v>0</v>
      </c>
      <c r="M19" s="10"/>
      <c r="N19" s="10"/>
      <c r="O19" s="10"/>
      <c r="P19" s="10"/>
      <c r="Q19" s="10"/>
      <c r="R19" s="10"/>
    </row>
    <row r="20" spans="1:18" ht="14.25">
      <c r="A20" s="7" t="s">
        <v>13</v>
      </c>
      <c r="B20" s="28">
        <f t="shared" si="3"/>
        <v>429</v>
      </c>
      <c r="C20" s="21">
        <v>0</v>
      </c>
      <c r="D20" s="8">
        <v>14</v>
      </c>
      <c r="E20" s="8">
        <v>48</v>
      </c>
      <c r="F20" s="8">
        <v>170</v>
      </c>
      <c r="G20" s="8">
        <v>117</v>
      </c>
      <c r="H20" s="8">
        <v>53</v>
      </c>
      <c r="I20" s="8">
        <v>25</v>
      </c>
      <c r="J20" s="8">
        <v>2</v>
      </c>
      <c r="K20" s="21">
        <v>0</v>
      </c>
      <c r="L20" s="21">
        <v>0</v>
      </c>
      <c r="M20" s="10"/>
      <c r="N20" s="10"/>
      <c r="O20" s="10"/>
      <c r="P20" s="10"/>
      <c r="Q20" s="10"/>
      <c r="R20" s="10"/>
    </row>
    <row r="21" spans="1:18" ht="14.25">
      <c r="A21" s="7" t="s">
        <v>14</v>
      </c>
      <c r="B21" s="28">
        <f t="shared" si="3"/>
        <v>389</v>
      </c>
      <c r="C21" s="8">
        <v>1</v>
      </c>
      <c r="D21" s="8">
        <v>12</v>
      </c>
      <c r="E21" s="8">
        <v>27</v>
      </c>
      <c r="F21" s="8">
        <v>147</v>
      </c>
      <c r="G21" s="8">
        <v>127</v>
      </c>
      <c r="H21" s="8">
        <v>56</v>
      </c>
      <c r="I21" s="8">
        <v>16</v>
      </c>
      <c r="J21" s="8">
        <v>3</v>
      </c>
      <c r="K21" s="21">
        <v>0</v>
      </c>
      <c r="L21" s="21">
        <v>0</v>
      </c>
      <c r="M21" s="10"/>
      <c r="N21" s="10"/>
      <c r="O21" s="10"/>
      <c r="P21" s="10"/>
      <c r="Q21" s="10"/>
      <c r="R21" s="10"/>
    </row>
    <row r="22" spans="1:18" ht="14.25">
      <c r="A22" s="7" t="s">
        <v>15</v>
      </c>
      <c r="B22" s="28">
        <f t="shared" si="3"/>
        <v>782</v>
      </c>
      <c r="C22" s="8">
        <v>1</v>
      </c>
      <c r="D22" s="8">
        <v>27</v>
      </c>
      <c r="E22" s="8">
        <v>89</v>
      </c>
      <c r="F22" s="8">
        <v>320</v>
      </c>
      <c r="G22" s="8">
        <v>227</v>
      </c>
      <c r="H22" s="8">
        <v>82</v>
      </c>
      <c r="I22" s="8">
        <v>32</v>
      </c>
      <c r="J22" s="8">
        <v>4</v>
      </c>
      <c r="K22" s="21">
        <v>0</v>
      </c>
      <c r="L22" s="21">
        <v>0</v>
      </c>
      <c r="M22" s="10"/>
      <c r="N22" s="10"/>
      <c r="O22" s="10"/>
      <c r="P22" s="10"/>
      <c r="Q22" s="10"/>
      <c r="R22" s="10"/>
    </row>
    <row r="23" spans="1:18" ht="14.25">
      <c r="A23" s="7" t="s">
        <v>16</v>
      </c>
      <c r="B23" s="28">
        <f t="shared" si="3"/>
        <v>546</v>
      </c>
      <c r="C23" s="8">
        <v>2</v>
      </c>
      <c r="D23" s="8">
        <v>13</v>
      </c>
      <c r="E23" s="8">
        <v>68</v>
      </c>
      <c r="F23" s="8">
        <v>233</v>
      </c>
      <c r="G23" s="8">
        <v>139</v>
      </c>
      <c r="H23" s="8">
        <v>69</v>
      </c>
      <c r="I23" s="8">
        <v>17</v>
      </c>
      <c r="J23" s="8">
        <v>5</v>
      </c>
      <c r="K23" s="21">
        <v>0</v>
      </c>
      <c r="L23" s="21">
        <v>0</v>
      </c>
      <c r="M23" s="10"/>
      <c r="N23" s="10"/>
      <c r="O23" s="10"/>
      <c r="P23" s="10"/>
      <c r="Q23" s="10"/>
      <c r="R23" s="10"/>
    </row>
    <row r="24" spans="1:18" ht="14.25">
      <c r="A24" s="7" t="s">
        <v>17</v>
      </c>
      <c r="B24" s="28">
        <f t="shared" si="3"/>
        <v>277</v>
      </c>
      <c r="C24" s="8">
        <v>1</v>
      </c>
      <c r="D24" s="8">
        <v>7</v>
      </c>
      <c r="E24" s="8">
        <v>28</v>
      </c>
      <c r="F24" s="8">
        <v>112</v>
      </c>
      <c r="G24" s="8">
        <v>76</v>
      </c>
      <c r="H24" s="8">
        <v>32</v>
      </c>
      <c r="I24" s="8">
        <v>17</v>
      </c>
      <c r="J24" s="8">
        <v>4</v>
      </c>
      <c r="K24" s="21">
        <v>0</v>
      </c>
      <c r="L24" s="21">
        <v>0</v>
      </c>
      <c r="M24" s="10"/>
      <c r="N24" s="10"/>
      <c r="O24" s="10"/>
      <c r="P24" s="10"/>
      <c r="Q24" s="10"/>
      <c r="R24" s="10"/>
    </row>
    <row r="25" spans="1:18" ht="14.25">
      <c r="A25" s="7" t="s">
        <v>18</v>
      </c>
      <c r="B25" s="28">
        <f t="shared" si="3"/>
        <v>319</v>
      </c>
      <c r="C25" s="21">
        <v>0</v>
      </c>
      <c r="D25" s="8">
        <v>11</v>
      </c>
      <c r="E25" s="8">
        <v>30</v>
      </c>
      <c r="F25" s="8">
        <v>119</v>
      </c>
      <c r="G25" s="8">
        <v>101</v>
      </c>
      <c r="H25" s="8">
        <v>38</v>
      </c>
      <c r="I25" s="8">
        <v>14</v>
      </c>
      <c r="J25" s="8">
        <v>6</v>
      </c>
      <c r="K25" s="21">
        <v>0</v>
      </c>
      <c r="L25" s="21">
        <v>0</v>
      </c>
      <c r="M25" s="10"/>
      <c r="N25" s="10"/>
      <c r="O25" s="10"/>
      <c r="P25" s="10"/>
      <c r="Q25" s="10"/>
      <c r="R25" s="10"/>
    </row>
    <row r="26" spans="1:18" ht="14.25">
      <c r="A26" s="7" t="s">
        <v>19</v>
      </c>
      <c r="B26" s="28">
        <f t="shared" si="3"/>
        <v>249</v>
      </c>
      <c r="C26" s="21">
        <v>0</v>
      </c>
      <c r="D26" s="8">
        <v>5</v>
      </c>
      <c r="E26" s="8">
        <v>19</v>
      </c>
      <c r="F26" s="8">
        <v>107</v>
      </c>
      <c r="G26" s="8">
        <v>61</v>
      </c>
      <c r="H26" s="8">
        <v>38</v>
      </c>
      <c r="I26" s="8">
        <v>14</v>
      </c>
      <c r="J26" s="8">
        <v>5</v>
      </c>
      <c r="K26" s="21">
        <v>0</v>
      </c>
      <c r="L26" s="21">
        <v>0</v>
      </c>
      <c r="M26" s="10"/>
      <c r="N26" s="10"/>
      <c r="O26" s="10"/>
      <c r="P26" s="10"/>
      <c r="Q26" s="10"/>
      <c r="R26" s="10"/>
    </row>
    <row r="27" spans="1:18" ht="14.25">
      <c r="A27" s="7" t="s">
        <v>20</v>
      </c>
      <c r="B27" s="28">
        <f t="shared" si="3"/>
        <v>253</v>
      </c>
      <c r="C27" s="21">
        <v>0</v>
      </c>
      <c r="D27" s="8">
        <v>7</v>
      </c>
      <c r="E27" s="8">
        <v>21</v>
      </c>
      <c r="F27" s="8">
        <v>107</v>
      </c>
      <c r="G27" s="8">
        <v>66</v>
      </c>
      <c r="H27" s="8">
        <v>41</v>
      </c>
      <c r="I27" s="8">
        <v>8</v>
      </c>
      <c r="J27" s="8">
        <v>3</v>
      </c>
      <c r="K27" s="21">
        <v>0</v>
      </c>
      <c r="L27" s="21">
        <v>0</v>
      </c>
      <c r="M27" s="10"/>
      <c r="N27" s="10"/>
      <c r="O27" s="10"/>
      <c r="P27" s="10"/>
      <c r="Q27" s="10"/>
      <c r="R27" s="10"/>
    </row>
    <row r="28" spans="1:18" ht="14.25">
      <c r="A28" s="7" t="s">
        <v>21</v>
      </c>
      <c r="B28" s="28">
        <f t="shared" si="3"/>
        <v>213</v>
      </c>
      <c r="C28" s="21">
        <v>0</v>
      </c>
      <c r="D28" s="8">
        <v>3</v>
      </c>
      <c r="E28" s="8">
        <v>16</v>
      </c>
      <c r="F28" s="8">
        <v>78</v>
      </c>
      <c r="G28" s="8">
        <v>61</v>
      </c>
      <c r="H28" s="8">
        <v>30</v>
      </c>
      <c r="I28" s="8">
        <v>20</v>
      </c>
      <c r="J28" s="8">
        <v>5</v>
      </c>
      <c r="K28" s="21">
        <v>0</v>
      </c>
      <c r="L28" s="21">
        <v>0</v>
      </c>
      <c r="M28" s="10"/>
      <c r="N28" s="10"/>
      <c r="O28" s="10"/>
      <c r="P28" s="10"/>
      <c r="Q28" s="10"/>
      <c r="R28" s="10"/>
    </row>
    <row r="29" spans="1:18" ht="14.25">
      <c r="A29" s="7" t="s">
        <v>22</v>
      </c>
      <c r="B29" s="28">
        <f t="shared" si="3"/>
        <v>1067</v>
      </c>
      <c r="C29" s="21">
        <v>0</v>
      </c>
      <c r="D29" s="8">
        <v>26</v>
      </c>
      <c r="E29" s="8">
        <v>67</v>
      </c>
      <c r="F29" s="8">
        <v>327</v>
      </c>
      <c r="G29" s="8">
        <v>292</v>
      </c>
      <c r="H29" s="8">
        <v>213</v>
      </c>
      <c r="I29" s="8">
        <v>110</v>
      </c>
      <c r="J29" s="8">
        <v>31</v>
      </c>
      <c r="K29" s="8">
        <v>1</v>
      </c>
      <c r="L29" s="21">
        <v>0</v>
      </c>
      <c r="M29" s="10"/>
      <c r="N29" s="10"/>
      <c r="O29" s="10"/>
      <c r="P29" s="10"/>
      <c r="Q29" s="10"/>
      <c r="R29" s="10"/>
    </row>
    <row r="30" spans="1:18" ht="14.25">
      <c r="A30" s="7" t="s">
        <v>23</v>
      </c>
      <c r="B30" s="28">
        <f t="shared" si="3"/>
        <v>4535</v>
      </c>
      <c r="C30" s="8">
        <v>6</v>
      </c>
      <c r="D30" s="8">
        <v>161</v>
      </c>
      <c r="E30" s="8">
        <v>376</v>
      </c>
      <c r="F30" s="8">
        <v>1502</v>
      </c>
      <c r="G30" s="8">
        <v>1291</v>
      </c>
      <c r="H30" s="8">
        <v>799</v>
      </c>
      <c r="I30" s="8">
        <v>325</v>
      </c>
      <c r="J30" s="8">
        <v>69</v>
      </c>
      <c r="K30" s="8">
        <v>6</v>
      </c>
      <c r="L30" s="21">
        <v>0</v>
      </c>
      <c r="M30" s="10"/>
      <c r="N30" s="10"/>
      <c r="O30" s="10"/>
      <c r="P30" s="10"/>
      <c r="Q30" s="10"/>
      <c r="R30" s="10"/>
    </row>
    <row r="31" spans="1:18" ht="16.5">
      <c r="A31" s="7" t="s">
        <v>76</v>
      </c>
      <c r="B31" s="28">
        <f t="shared" si="3"/>
        <v>118</v>
      </c>
      <c r="C31" s="8">
        <v>1</v>
      </c>
      <c r="D31" s="8">
        <v>5</v>
      </c>
      <c r="E31" s="8">
        <v>12</v>
      </c>
      <c r="F31" s="8">
        <v>43</v>
      </c>
      <c r="G31" s="8">
        <v>31</v>
      </c>
      <c r="H31" s="8">
        <v>15</v>
      </c>
      <c r="I31" s="8">
        <v>8</v>
      </c>
      <c r="J31" s="8">
        <v>3</v>
      </c>
      <c r="K31" s="21">
        <v>0</v>
      </c>
      <c r="L31" s="21">
        <v>0</v>
      </c>
      <c r="M31" s="10"/>
      <c r="N31" s="10"/>
      <c r="O31" s="10"/>
      <c r="P31" s="10"/>
      <c r="Q31" s="10"/>
      <c r="R31" s="10"/>
    </row>
    <row r="32" spans="1:18" ht="14.25">
      <c r="A32" s="7" t="s">
        <v>24</v>
      </c>
      <c r="B32" s="28">
        <f t="shared" si="3"/>
        <v>231</v>
      </c>
      <c r="C32" s="21">
        <v>0</v>
      </c>
      <c r="D32" s="8">
        <v>3</v>
      </c>
      <c r="E32" s="8">
        <v>21</v>
      </c>
      <c r="F32" s="8">
        <v>73</v>
      </c>
      <c r="G32" s="8">
        <v>84</v>
      </c>
      <c r="H32" s="8">
        <v>34</v>
      </c>
      <c r="I32" s="8">
        <v>11</v>
      </c>
      <c r="J32" s="8">
        <v>5</v>
      </c>
      <c r="K32" s="21">
        <v>0</v>
      </c>
      <c r="L32" s="21">
        <v>0</v>
      </c>
      <c r="M32" s="10"/>
      <c r="N32" s="10"/>
      <c r="O32" s="10"/>
      <c r="P32" s="10"/>
      <c r="Q32" s="10"/>
      <c r="R32" s="10"/>
    </row>
    <row r="33" spans="1:18" ht="14.25">
      <c r="A33" s="7" t="s">
        <v>25</v>
      </c>
      <c r="B33" s="28">
        <f t="shared" si="3"/>
        <v>284</v>
      </c>
      <c r="C33" s="21">
        <v>0</v>
      </c>
      <c r="D33" s="8">
        <v>10</v>
      </c>
      <c r="E33" s="8">
        <v>29</v>
      </c>
      <c r="F33" s="8">
        <v>114</v>
      </c>
      <c r="G33" s="8">
        <v>76</v>
      </c>
      <c r="H33" s="8">
        <v>36</v>
      </c>
      <c r="I33" s="8">
        <v>16</v>
      </c>
      <c r="J33" s="8">
        <v>2</v>
      </c>
      <c r="K33" s="8">
        <v>1</v>
      </c>
      <c r="L33" s="21">
        <v>0</v>
      </c>
      <c r="M33" s="10"/>
      <c r="N33" s="10"/>
      <c r="O33" s="10"/>
      <c r="P33" s="10"/>
      <c r="Q33" s="10"/>
      <c r="R33" s="10"/>
    </row>
    <row r="34" spans="1:18" ht="14.25">
      <c r="A34" s="7" t="s">
        <v>26</v>
      </c>
      <c r="B34" s="28">
        <f t="shared" si="3"/>
        <v>286</v>
      </c>
      <c r="C34" s="8">
        <v>1</v>
      </c>
      <c r="D34" s="8">
        <v>7</v>
      </c>
      <c r="E34" s="8">
        <v>23</v>
      </c>
      <c r="F34" s="8">
        <v>115</v>
      </c>
      <c r="G34" s="8">
        <v>75</v>
      </c>
      <c r="H34" s="8">
        <v>51</v>
      </c>
      <c r="I34" s="8">
        <v>11</v>
      </c>
      <c r="J34" s="8">
        <v>3</v>
      </c>
      <c r="K34" s="21">
        <v>0</v>
      </c>
      <c r="L34" s="21">
        <v>0</v>
      </c>
      <c r="M34" s="10"/>
      <c r="N34" s="10"/>
      <c r="O34" s="10"/>
      <c r="P34" s="10"/>
      <c r="Q34" s="10"/>
      <c r="R34" s="10"/>
    </row>
    <row r="35" spans="1:18" ht="14.25">
      <c r="A35" s="7" t="s">
        <v>27</v>
      </c>
      <c r="B35" s="28">
        <f t="shared" si="3"/>
        <v>188</v>
      </c>
      <c r="C35" s="21">
        <v>0</v>
      </c>
      <c r="D35" s="8">
        <v>2</v>
      </c>
      <c r="E35" s="8">
        <v>15</v>
      </c>
      <c r="F35" s="8">
        <v>71</v>
      </c>
      <c r="G35" s="8">
        <v>57</v>
      </c>
      <c r="H35" s="8">
        <v>31</v>
      </c>
      <c r="I35" s="8">
        <v>8</v>
      </c>
      <c r="J35" s="8">
        <v>3</v>
      </c>
      <c r="K35" s="8">
        <v>1</v>
      </c>
      <c r="L35" s="21">
        <v>0</v>
      </c>
      <c r="M35" s="10"/>
      <c r="N35" s="10"/>
      <c r="O35" s="10"/>
      <c r="P35" s="10"/>
      <c r="Q35" s="10"/>
      <c r="R35" s="10"/>
    </row>
    <row r="36" spans="1:18" ht="16.5">
      <c r="A36" s="7" t="s">
        <v>77</v>
      </c>
      <c r="B36" s="28">
        <f t="shared" si="3"/>
        <v>118</v>
      </c>
      <c r="C36" s="8">
        <v>1</v>
      </c>
      <c r="D36" s="8">
        <v>5</v>
      </c>
      <c r="E36" s="8">
        <v>12</v>
      </c>
      <c r="F36" s="8">
        <v>43</v>
      </c>
      <c r="G36" s="8">
        <v>31</v>
      </c>
      <c r="H36" s="8">
        <v>15</v>
      </c>
      <c r="I36" s="8">
        <v>8</v>
      </c>
      <c r="J36" s="8">
        <v>3</v>
      </c>
      <c r="K36" s="21">
        <v>0</v>
      </c>
      <c r="L36" s="21">
        <v>0</v>
      </c>
      <c r="M36" s="10"/>
      <c r="N36" s="10"/>
      <c r="O36" s="10"/>
      <c r="P36" s="10"/>
      <c r="Q36" s="10"/>
      <c r="R36" s="10"/>
    </row>
    <row r="37" spans="1:18" ht="14.25">
      <c r="A37" s="7" t="s">
        <v>28</v>
      </c>
      <c r="B37" s="28">
        <f t="shared" si="3"/>
        <v>316</v>
      </c>
      <c r="C37" s="21">
        <v>0</v>
      </c>
      <c r="D37" s="8">
        <v>11</v>
      </c>
      <c r="E37" s="8">
        <v>34</v>
      </c>
      <c r="F37" s="8">
        <v>114</v>
      </c>
      <c r="G37" s="8">
        <v>84</v>
      </c>
      <c r="H37" s="8">
        <v>50</v>
      </c>
      <c r="I37" s="8">
        <v>20</v>
      </c>
      <c r="J37" s="8">
        <v>2</v>
      </c>
      <c r="K37" s="8">
        <v>1</v>
      </c>
      <c r="L37" s="21">
        <v>0</v>
      </c>
      <c r="M37" s="10"/>
      <c r="N37" s="10"/>
      <c r="O37" s="10"/>
      <c r="P37" s="10"/>
      <c r="Q37" s="10"/>
      <c r="R37" s="10"/>
    </row>
    <row r="38" spans="1:18" ht="14.25">
      <c r="A38" s="7" t="s">
        <v>29</v>
      </c>
      <c r="B38" s="28">
        <f t="shared" si="3"/>
        <v>556</v>
      </c>
      <c r="C38" s="21">
        <v>0</v>
      </c>
      <c r="D38" s="8">
        <v>19</v>
      </c>
      <c r="E38" s="8">
        <v>46</v>
      </c>
      <c r="F38" s="8">
        <v>233</v>
      </c>
      <c r="G38" s="8">
        <v>153</v>
      </c>
      <c r="H38" s="8">
        <v>75</v>
      </c>
      <c r="I38" s="8">
        <v>20</v>
      </c>
      <c r="J38" s="8">
        <v>10</v>
      </c>
      <c r="K38" s="21">
        <v>0</v>
      </c>
      <c r="L38" s="21">
        <v>0</v>
      </c>
      <c r="M38" s="10"/>
      <c r="N38" s="10"/>
      <c r="O38" s="10"/>
      <c r="P38" s="10"/>
      <c r="Q38" s="10"/>
      <c r="R38" s="10"/>
    </row>
    <row r="39" spans="1:18" ht="14.25">
      <c r="A39" s="7" t="s">
        <v>30</v>
      </c>
      <c r="B39" s="28">
        <f t="shared" si="3"/>
        <v>117</v>
      </c>
      <c r="C39" s="21">
        <v>0</v>
      </c>
      <c r="D39" s="8">
        <v>1</v>
      </c>
      <c r="E39" s="8">
        <v>6</v>
      </c>
      <c r="F39" s="8">
        <v>55</v>
      </c>
      <c r="G39" s="8">
        <v>28</v>
      </c>
      <c r="H39" s="8">
        <v>21</v>
      </c>
      <c r="I39" s="8">
        <v>2</v>
      </c>
      <c r="J39" s="8">
        <v>4</v>
      </c>
      <c r="K39" s="21">
        <v>0</v>
      </c>
      <c r="L39" s="21">
        <v>0</v>
      </c>
      <c r="M39" s="10"/>
      <c r="N39" s="10"/>
      <c r="O39" s="10"/>
      <c r="P39" s="10"/>
      <c r="Q39" s="10"/>
      <c r="R39" s="10"/>
    </row>
    <row r="40" spans="1:18" ht="14.25">
      <c r="A40" s="7" t="s">
        <v>31</v>
      </c>
      <c r="B40" s="28">
        <f t="shared" si="3"/>
        <v>232</v>
      </c>
      <c r="C40" s="21">
        <v>0</v>
      </c>
      <c r="D40" s="8">
        <v>9</v>
      </c>
      <c r="E40" s="8">
        <v>11</v>
      </c>
      <c r="F40" s="8">
        <v>88</v>
      </c>
      <c r="G40" s="8">
        <v>79</v>
      </c>
      <c r="H40" s="8">
        <v>31</v>
      </c>
      <c r="I40" s="8">
        <v>11</v>
      </c>
      <c r="J40" s="8">
        <v>3</v>
      </c>
      <c r="K40" s="21">
        <v>0</v>
      </c>
      <c r="L40" s="21">
        <v>0</v>
      </c>
      <c r="M40" s="10"/>
      <c r="N40" s="10"/>
      <c r="O40" s="10"/>
      <c r="P40" s="10"/>
      <c r="Q40" s="10"/>
      <c r="R40" s="10"/>
    </row>
    <row r="41" spans="1:18" ht="14.25">
      <c r="A41" s="7" t="s">
        <v>32</v>
      </c>
      <c r="B41" s="28">
        <f t="shared" si="3"/>
        <v>297</v>
      </c>
      <c r="C41" s="21">
        <v>0</v>
      </c>
      <c r="D41" s="8">
        <v>6</v>
      </c>
      <c r="E41" s="8">
        <v>31</v>
      </c>
      <c r="F41" s="8">
        <v>105</v>
      </c>
      <c r="G41" s="8">
        <v>92</v>
      </c>
      <c r="H41" s="8">
        <v>37</v>
      </c>
      <c r="I41" s="8">
        <v>21</v>
      </c>
      <c r="J41" s="8">
        <v>4</v>
      </c>
      <c r="K41" s="8">
        <v>1</v>
      </c>
      <c r="L41" s="21">
        <v>0</v>
      </c>
      <c r="M41" s="10"/>
      <c r="N41" s="10"/>
      <c r="O41" s="10"/>
      <c r="P41" s="10"/>
      <c r="Q41" s="10"/>
      <c r="R41" s="10"/>
    </row>
    <row r="42" spans="1:18" ht="14.25">
      <c r="A42" s="7" t="s">
        <v>33</v>
      </c>
      <c r="B42" s="28">
        <f t="shared" si="3"/>
        <v>3717</v>
      </c>
      <c r="C42" s="8">
        <v>7</v>
      </c>
      <c r="D42" s="8">
        <v>125</v>
      </c>
      <c r="E42" s="8">
        <v>297</v>
      </c>
      <c r="F42" s="8">
        <v>1334</v>
      </c>
      <c r="G42" s="8">
        <v>1064</v>
      </c>
      <c r="H42" s="8">
        <v>574</v>
      </c>
      <c r="I42" s="8">
        <v>268</v>
      </c>
      <c r="J42" s="8">
        <v>45</v>
      </c>
      <c r="K42" s="8">
        <v>3</v>
      </c>
      <c r="L42" s="21">
        <v>0</v>
      </c>
      <c r="M42" s="10"/>
      <c r="N42" s="10"/>
      <c r="O42" s="10"/>
      <c r="P42" s="10"/>
      <c r="Q42" s="10"/>
      <c r="R42" s="10"/>
    </row>
    <row r="43" spans="1:18" ht="14.25">
      <c r="A43" s="7" t="s">
        <v>34</v>
      </c>
      <c r="B43" s="28">
        <f t="shared" si="3"/>
        <v>322</v>
      </c>
      <c r="C43" s="8">
        <v>1</v>
      </c>
      <c r="D43" s="8">
        <v>10</v>
      </c>
      <c r="E43" s="8">
        <v>38</v>
      </c>
      <c r="F43" s="8">
        <v>104</v>
      </c>
      <c r="G43" s="8">
        <v>94</v>
      </c>
      <c r="H43" s="8">
        <v>50</v>
      </c>
      <c r="I43" s="8">
        <v>20</v>
      </c>
      <c r="J43" s="8">
        <v>5</v>
      </c>
      <c r="K43" s="21">
        <v>0</v>
      </c>
      <c r="L43" s="21">
        <v>0</v>
      </c>
      <c r="M43" s="10"/>
      <c r="N43" s="10"/>
      <c r="O43" s="10"/>
      <c r="P43" s="10"/>
      <c r="Q43" s="10"/>
      <c r="R43" s="10"/>
    </row>
    <row r="44" spans="1:18" ht="14.25">
      <c r="A44" s="7" t="s">
        <v>35</v>
      </c>
      <c r="B44" s="28">
        <f t="shared" si="3"/>
        <v>3930</v>
      </c>
      <c r="C44" s="8">
        <v>3</v>
      </c>
      <c r="D44" s="8">
        <v>86</v>
      </c>
      <c r="E44" s="8">
        <v>217</v>
      </c>
      <c r="F44" s="8">
        <v>939</v>
      </c>
      <c r="G44" s="8">
        <v>1162</v>
      </c>
      <c r="H44" s="8">
        <v>846</v>
      </c>
      <c r="I44" s="8">
        <v>496</v>
      </c>
      <c r="J44" s="8">
        <v>162</v>
      </c>
      <c r="K44" s="8">
        <v>19</v>
      </c>
      <c r="L44" s="21">
        <v>0</v>
      </c>
      <c r="M44" s="10"/>
      <c r="N44" s="10"/>
      <c r="O44" s="10"/>
      <c r="P44" s="10"/>
      <c r="Q44" s="10"/>
      <c r="R44" s="10"/>
    </row>
    <row r="45" spans="1:18" ht="14.25">
      <c r="A45" s="7" t="s">
        <v>36</v>
      </c>
      <c r="B45" s="28">
        <f t="shared" si="3"/>
        <v>1082</v>
      </c>
      <c r="C45" s="8">
        <v>1</v>
      </c>
      <c r="D45" s="8">
        <v>30</v>
      </c>
      <c r="E45" s="8">
        <v>88</v>
      </c>
      <c r="F45" s="8">
        <v>386</v>
      </c>
      <c r="G45" s="8">
        <v>311</v>
      </c>
      <c r="H45" s="8">
        <v>200</v>
      </c>
      <c r="I45" s="8">
        <v>52</v>
      </c>
      <c r="J45" s="8">
        <v>12</v>
      </c>
      <c r="K45" s="8">
        <v>2</v>
      </c>
      <c r="L45" s="21">
        <v>0</v>
      </c>
      <c r="M45" s="10"/>
      <c r="N45" s="10"/>
      <c r="O45" s="10"/>
      <c r="P45" s="10"/>
      <c r="Q45" s="10"/>
      <c r="R45" s="10"/>
    </row>
    <row r="46" spans="1:18" ht="14.25">
      <c r="A46" s="7" t="s">
        <v>37</v>
      </c>
      <c r="B46" s="28">
        <f t="shared" si="3"/>
        <v>1258</v>
      </c>
      <c r="C46" s="21">
        <v>0</v>
      </c>
      <c r="D46" s="8">
        <v>47</v>
      </c>
      <c r="E46" s="8">
        <v>122</v>
      </c>
      <c r="F46" s="8">
        <v>429</v>
      </c>
      <c r="G46" s="8">
        <v>352</v>
      </c>
      <c r="H46" s="8">
        <v>204</v>
      </c>
      <c r="I46" s="8">
        <v>82</v>
      </c>
      <c r="J46" s="8">
        <v>20</v>
      </c>
      <c r="K46" s="8">
        <v>2</v>
      </c>
      <c r="L46" s="21">
        <v>0</v>
      </c>
      <c r="M46" s="10"/>
      <c r="N46" s="10"/>
      <c r="O46" s="10"/>
      <c r="P46" s="10"/>
      <c r="Q46" s="10"/>
      <c r="R46" s="10"/>
    </row>
    <row r="47" spans="1:18" ht="14.25">
      <c r="A47" s="7" t="s">
        <v>38</v>
      </c>
      <c r="B47" s="28">
        <f t="shared" si="3"/>
        <v>2407</v>
      </c>
      <c r="C47" s="8">
        <v>3</v>
      </c>
      <c r="D47" s="8">
        <v>97</v>
      </c>
      <c r="E47" s="8">
        <v>193</v>
      </c>
      <c r="F47" s="8">
        <v>869</v>
      </c>
      <c r="G47" s="8">
        <v>674</v>
      </c>
      <c r="H47" s="8">
        <v>353</v>
      </c>
      <c r="I47" s="8">
        <v>162</v>
      </c>
      <c r="J47" s="8">
        <v>52</v>
      </c>
      <c r="K47" s="8">
        <v>4</v>
      </c>
      <c r="L47" s="21">
        <v>0</v>
      </c>
      <c r="M47" s="10"/>
      <c r="N47" s="10"/>
      <c r="O47" s="10"/>
      <c r="P47" s="10"/>
      <c r="Q47" s="10"/>
      <c r="R47" s="10"/>
    </row>
    <row r="48" spans="1:18" ht="14.25">
      <c r="A48" s="7" t="s">
        <v>39</v>
      </c>
      <c r="B48" s="28">
        <f t="shared" si="3"/>
        <v>423</v>
      </c>
      <c r="C48" s="21">
        <v>0</v>
      </c>
      <c r="D48" s="8">
        <v>9</v>
      </c>
      <c r="E48" s="8">
        <v>36</v>
      </c>
      <c r="F48" s="8">
        <v>172</v>
      </c>
      <c r="G48" s="8">
        <v>117</v>
      </c>
      <c r="H48" s="8">
        <v>63</v>
      </c>
      <c r="I48" s="8">
        <v>21</v>
      </c>
      <c r="J48" s="8">
        <v>5</v>
      </c>
      <c r="K48" s="21">
        <v>0</v>
      </c>
      <c r="L48" s="21">
        <v>0</v>
      </c>
      <c r="M48" s="10"/>
      <c r="N48" s="10"/>
      <c r="O48" s="10"/>
      <c r="P48" s="10"/>
      <c r="Q48" s="10"/>
      <c r="R48" s="10"/>
    </row>
    <row r="49" spans="1:18" ht="14.25">
      <c r="A49" s="7" t="s">
        <v>40</v>
      </c>
      <c r="B49" s="28">
        <f t="shared" si="3"/>
        <v>1528</v>
      </c>
      <c r="C49" s="8">
        <v>4</v>
      </c>
      <c r="D49" s="8">
        <v>45</v>
      </c>
      <c r="E49" s="8">
        <v>103</v>
      </c>
      <c r="F49" s="8">
        <v>487</v>
      </c>
      <c r="G49" s="8">
        <v>442</v>
      </c>
      <c r="H49" s="8">
        <v>283</v>
      </c>
      <c r="I49" s="8">
        <v>129</v>
      </c>
      <c r="J49" s="8">
        <v>35</v>
      </c>
      <c r="K49" s="21">
        <v>0</v>
      </c>
      <c r="L49" s="21">
        <v>0</v>
      </c>
      <c r="M49" s="10"/>
      <c r="N49" s="10"/>
      <c r="O49" s="10"/>
      <c r="P49" s="10"/>
      <c r="Q49" s="10"/>
      <c r="R49" s="10"/>
    </row>
    <row r="50" spans="1:18" ht="14.25">
      <c r="A50" s="7" t="s">
        <v>41</v>
      </c>
      <c r="B50" s="28">
        <f t="shared" si="3"/>
        <v>216</v>
      </c>
      <c r="C50" s="21">
        <v>0</v>
      </c>
      <c r="D50" s="8">
        <v>10</v>
      </c>
      <c r="E50" s="8">
        <v>34</v>
      </c>
      <c r="F50" s="8">
        <v>77</v>
      </c>
      <c r="G50" s="8">
        <v>59</v>
      </c>
      <c r="H50" s="8">
        <v>26</v>
      </c>
      <c r="I50" s="8">
        <v>9</v>
      </c>
      <c r="J50" s="8">
        <v>1</v>
      </c>
      <c r="K50" s="21">
        <v>0</v>
      </c>
      <c r="L50" s="21">
        <v>0</v>
      </c>
      <c r="M50" s="10"/>
      <c r="N50" s="10"/>
      <c r="O50" s="10"/>
      <c r="P50" s="10"/>
      <c r="Q50" s="10"/>
      <c r="R50" s="10"/>
    </row>
    <row r="51" spans="1:18" ht="14.25">
      <c r="A51" s="7" t="s">
        <v>42</v>
      </c>
      <c r="B51" s="28">
        <f t="shared" si="3"/>
        <v>680</v>
      </c>
      <c r="C51" s="8">
        <v>1</v>
      </c>
      <c r="D51" s="8">
        <v>27</v>
      </c>
      <c r="E51" s="8">
        <v>74</v>
      </c>
      <c r="F51" s="8">
        <v>287</v>
      </c>
      <c r="G51" s="8">
        <v>173</v>
      </c>
      <c r="H51" s="8">
        <v>76</v>
      </c>
      <c r="I51" s="8">
        <v>36</v>
      </c>
      <c r="J51" s="8">
        <v>6</v>
      </c>
      <c r="K51" s="21">
        <v>0</v>
      </c>
      <c r="L51" s="21">
        <v>0</v>
      </c>
      <c r="M51" s="10"/>
      <c r="N51" s="10"/>
      <c r="O51" s="10"/>
      <c r="P51" s="10"/>
      <c r="Q51" s="10"/>
      <c r="R51" s="10"/>
    </row>
    <row r="52" spans="1:18" ht="14.25">
      <c r="A52" s="7" t="s">
        <v>43</v>
      </c>
      <c r="B52" s="28">
        <f t="shared" si="3"/>
        <v>231</v>
      </c>
      <c r="C52" s="21">
        <v>0</v>
      </c>
      <c r="D52" s="8">
        <v>5</v>
      </c>
      <c r="E52" s="8">
        <v>15</v>
      </c>
      <c r="F52" s="8">
        <v>79</v>
      </c>
      <c r="G52" s="8">
        <v>70</v>
      </c>
      <c r="H52" s="8">
        <v>42</v>
      </c>
      <c r="I52" s="8">
        <v>12</v>
      </c>
      <c r="J52" s="8">
        <v>7</v>
      </c>
      <c r="K52" s="8">
        <v>1</v>
      </c>
      <c r="L52" s="21">
        <v>0</v>
      </c>
      <c r="M52" s="10"/>
      <c r="N52" s="10"/>
      <c r="O52" s="10"/>
      <c r="P52" s="10"/>
      <c r="Q52" s="10"/>
      <c r="R52" s="10"/>
    </row>
    <row r="53" spans="1:18" ht="14.25">
      <c r="A53" s="7" t="s">
        <v>44</v>
      </c>
      <c r="B53" s="28">
        <f t="shared" si="3"/>
        <v>210</v>
      </c>
      <c r="C53" s="21">
        <v>0</v>
      </c>
      <c r="D53" s="8">
        <v>1</v>
      </c>
      <c r="E53" s="8">
        <v>10</v>
      </c>
      <c r="F53" s="8">
        <v>42</v>
      </c>
      <c r="G53" s="8">
        <v>68</v>
      </c>
      <c r="H53" s="8">
        <v>53</v>
      </c>
      <c r="I53" s="8">
        <v>30</v>
      </c>
      <c r="J53" s="8">
        <v>6</v>
      </c>
      <c r="K53" s="21">
        <v>0</v>
      </c>
      <c r="L53" s="21">
        <v>0</v>
      </c>
      <c r="M53" s="10"/>
      <c r="N53" s="10"/>
      <c r="O53" s="10"/>
      <c r="P53" s="10"/>
      <c r="Q53" s="10"/>
      <c r="R53" s="10"/>
    </row>
    <row r="54" spans="1:18" ht="14.25">
      <c r="A54" s="7" t="s">
        <v>45</v>
      </c>
      <c r="B54" s="28">
        <f t="shared" si="3"/>
        <v>745</v>
      </c>
      <c r="C54" s="8">
        <v>2</v>
      </c>
      <c r="D54" s="8">
        <v>16</v>
      </c>
      <c r="E54" s="8">
        <v>55</v>
      </c>
      <c r="F54" s="8">
        <v>236</v>
      </c>
      <c r="G54" s="8">
        <v>234</v>
      </c>
      <c r="H54" s="8">
        <v>132</v>
      </c>
      <c r="I54" s="8">
        <v>58</v>
      </c>
      <c r="J54" s="8">
        <v>11</v>
      </c>
      <c r="K54" s="8">
        <v>1</v>
      </c>
      <c r="L54" s="21">
        <v>0</v>
      </c>
      <c r="M54" s="10"/>
      <c r="N54" s="10"/>
      <c r="O54" s="10"/>
      <c r="P54" s="10"/>
      <c r="Q54" s="10"/>
      <c r="R54" s="10"/>
    </row>
    <row r="55" spans="1:18" ht="14.25">
      <c r="A55" s="7" t="s">
        <v>46</v>
      </c>
      <c r="B55" s="28">
        <f t="shared" si="3"/>
        <v>1008</v>
      </c>
      <c r="C55" s="8">
        <v>2</v>
      </c>
      <c r="D55" s="8">
        <v>24</v>
      </c>
      <c r="E55" s="8">
        <v>53</v>
      </c>
      <c r="F55" s="8">
        <v>279</v>
      </c>
      <c r="G55" s="8">
        <v>297</v>
      </c>
      <c r="H55" s="8">
        <v>196</v>
      </c>
      <c r="I55" s="8">
        <v>125</v>
      </c>
      <c r="J55" s="8">
        <v>29</v>
      </c>
      <c r="K55" s="8">
        <v>3</v>
      </c>
      <c r="L55" s="21">
        <v>0</v>
      </c>
      <c r="M55" s="10"/>
      <c r="N55" s="10"/>
      <c r="O55" s="10"/>
      <c r="P55" s="10"/>
      <c r="Q55" s="10"/>
      <c r="R55" s="10"/>
    </row>
    <row r="56" spans="1:18" ht="14.25">
      <c r="A56" s="7" t="s">
        <v>47</v>
      </c>
      <c r="B56" s="28">
        <f t="shared" si="3"/>
        <v>479</v>
      </c>
      <c r="C56" s="8">
        <v>1</v>
      </c>
      <c r="D56" s="8">
        <v>11</v>
      </c>
      <c r="E56" s="8">
        <v>44</v>
      </c>
      <c r="F56" s="8">
        <v>190</v>
      </c>
      <c r="G56" s="8">
        <v>150</v>
      </c>
      <c r="H56" s="8">
        <v>54</v>
      </c>
      <c r="I56" s="8">
        <v>25</v>
      </c>
      <c r="J56" s="8">
        <v>4</v>
      </c>
      <c r="K56" s="21">
        <v>0</v>
      </c>
      <c r="L56" s="21">
        <v>0</v>
      </c>
      <c r="M56" s="10"/>
      <c r="N56" s="10"/>
      <c r="O56" s="10"/>
      <c r="P56" s="10"/>
      <c r="Q56" s="10"/>
      <c r="R56" s="10"/>
    </row>
    <row r="57" spans="1:18" ht="14.25">
      <c r="A57" s="7" t="s">
        <v>48</v>
      </c>
      <c r="B57" s="28">
        <f t="shared" si="3"/>
        <v>664</v>
      </c>
      <c r="C57" s="21">
        <v>0</v>
      </c>
      <c r="D57" s="8">
        <v>14</v>
      </c>
      <c r="E57" s="8">
        <v>46</v>
      </c>
      <c r="F57" s="8">
        <v>208</v>
      </c>
      <c r="G57" s="8">
        <v>188</v>
      </c>
      <c r="H57" s="8">
        <v>120</v>
      </c>
      <c r="I57" s="8">
        <v>74</v>
      </c>
      <c r="J57" s="8">
        <v>14</v>
      </c>
      <c r="K57" s="21">
        <v>0</v>
      </c>
      <c r="L57" s="21">
        <v>0</v>
      </c>
      <c r="M57" s="10"/>
      <c r="N57" s="10"/>
      <c r="O57" s="10"/>
      <c r="P57" s="10"/>
      <c r="Q57" s="10"/>
      <c r="R57" s="10"/>
    </row>
    <row r="58" spans="1:18" ht="14.25">
      <c r="A58" s="7" t="s">
        <v>49</v>
      </c>
      <c r="B58" s="28">
        <f t="shared" si="3"/>
        <v>837</v>
      </c>
      <c r="C58" s="21">
        <v>0</v>
      </c>
      <c r="D58" s="8">
        <v>31</v>
      </c>
      <c r="E58" s="8">
        <v>71</v>
      </c>
      <c r="F58" s="8">
        <v>290</v>
      </c>
      <c r="G58" s="8">
        <v>223</v>
      </c>
      <c r="H58" s="8">
        <v>142</v>
      </c>
      <c r="I58" s="8">
        <v>64</v>
      </c>
      <c r="J58" s="8">
        <v>16</v>
      </c>
      <c r="K58" s="21">
        <v>0</v>
      </c>
      <c r="L58" s="21">
        <v>0</v>
      </c>
      <c r="M58" s="10"/>
      <c r="N58" s="10"/>
      <c r="O58" s="10"/>
      <c r="P58" s="10"/>
      <c r="Q58" s="10"/>
      <c r="R58" s="10"/>
    </row>
    <row r="59" spans="1:18" ht="14.25">
      <c r="A59" s="7" t="s">
        <v>50</v>
      </c>
      <c r="B59" s="28">
        <f t="shared" si="3"/>
        <v>124</v>
      </c>
      <c r="C59" s="21">
        <v>0</v>
      </c>
      <c r="D59" s="8">
        <v>3</v>
      </c>
      <c r="E59" s="8">
        <v>10</v>
      </c>
      <c r="F59" s="8">
        <v>43</v>
      </c>
      <c r="G59" s="8">
        <v>38</v>
      </c>
      <c r="H59" s="8">
        <v>24</v>
      </c>
      <c r="I59" s="8">
        <v>6</v>
      </c>
      <c r="J59" s="21">
        <v>0</v>
      </c>
      <c r="K59" s="21">
        <v>0</v>
      </c>
      <c r="L59" s="21">
        <v>0</v>
      </c>
      <c r="M59" s="10"/>
      <c r="N59" s="10"/>
      <c r="O59" s="10"/>
      <c r="P59" s="10"/>
      <c r="Q59" s="10"/>
      <c r="R59" s="10"/>
    </row>
    <row r="60" spans="1:18" ht="14.25">
      <c r="A60" s="7" t="s">
        <v>51</v>
      </c>
      <c r="B60" s="28">
        <f t="shared" si="3"/>
        <v>75</v>
      </c>
      <c r="C60" s="21">
        <v>0</v>
      </c>
      <c r="D60" s="8">
        <v>2</v>
      </c>
      <c r="E60" s="8">
        <v>9</v>
      </c>
      <c r="F60" s="8">
        <v>33</v>
      </c>
      <c r="G60" s="8">
        <v>16</v>
      </c>
      <c r="H60" s="8">
        <v>11</v>
      </c>
      <c r="I60" s="8">
        <v>2</v>
      </c>
      <c r="J60" s="8">
        <v>1</v>
      </c>
      <c r="K60" s="8">
        <v>1</v>
      </c>
      <c r="L60" s="21">
        <v>0</v>
      </c>
      <c r="M60" s="10"/>
      <c r="N60" s="10"/>
      <c r="O60" s="10"/>
      <c r="P60" s="10"/>
      <c r="Q60" s="10"/>
      <c r="R60" s="10"/>
    </row>
    <row r="61" spans="1:18" ht="14.25">
      <c r="A61" s="7" t="s">
        <v>52</v>
      </c>
      <c r="B61" s="28">
        <f t="shared" si="3"/>
        <v>152</v>
      </c>
      <c r="C61" s="21">
        <v>0</v>
      </c>
      <c r="D61" s="8">
        <v>13</v>
      </c>
      <c r="E61" s="8">
        <v>11</v>
      </c>
      <c r="F61" s="8">
        <v>52</v>
      </c>
      <c r="G61" s="8">
        <v>54</v>
      </c>
      <c r="H61" s="8">
        <v>12</v>
      </c>
      <c r="I61" s="8">
        <v>8</v>
      </c>
      <c r="J61" s="8">
        <v>2</v>
      </c>
      <c r="K61" s="21">
        <v>0</v>
      </c>
      <c r="L61" s="21">
        <v>0</v>
      </c>
      <c r="M61" s="10"/>
      <c r="N61" s="10"/>
      <c r="O61" s="10"/>
      <c r="P61" s="10"/>
      <c r="Q61" s="10"/>
      <c r="R61" s="10"/>
    </row>
    <row r="62" spans="1:18" ht="14.25">
      <c r="A62" s="7" t="s">
        <v>53</v>
      </c>
      <c r="B62" s="28">
        <f t="shared" si="3"/>
        <v>475</v>
      </c>
      <c r="C62" s="8">
        <v>1</v>
      </c>
      <c r="D62" s="8">
        <v>10</v>
      </c>
      <c r="E62" s="8">
        <v>54</v>
      </c>
      <c r="F62" s="8">
        <v>205</v>
      </c>
      <c r="G62" s="8">
        <v>123</v>
      </c>
      <c r="H62" s="8">
        <v>50</v>
      </c>
      <c r="I62" s="8">
        <v>23</v>
      </c>
      <c r="J62" s="8">
        <v>9</v>
      </c>
      <c r="K62" s="21">
        <v>0</v>
      </c>
      <c r="L62" s="21">
        <v>0</v>
      </c>
      <c r="M62" s="10"/>
      <c r="N62" s="10"/>
      <c r="O62" s="10"/>
      <c r="P62" s="10"/>
      <c r="Q62" s="10"/>
      <c r="R62" s="10"/>
    </row>
    <row r="63" spans="1:18" ht="14.25">
      <c r="A63" s="7" t="s">
        <v>54</v>
      </c>
      <c r="B63" s="28">
        <f t="shared" si="3"/>
        <v>5977</v>
      </c>
      <c r="C63" s="8">
        <v>4</v>
      </c>
      <c r="D63" s="8">
        <v>134</v>
      </c>
      <c r="E63" s="8">
        <v>386</v>
      </c>
      <c r="F63" s="8">
        <v>1587</v>
      </c>
      <c r="G63" s="8">
        <v>1693</v>
      </c>
      <c r="H63" s="8">
        <v>1347</v>
      </c>
      <c r="I63" s="8">
        <v>653</v>
      </c>
      <c r="J63" s="8">
        <v>161</v>
      </c>
      <c r="K63" s="8">
        <v>12</v>
      </c>
      <c r="L63" s="21">
        <v>0</v>
      </c>
      <c r="M63" s="10"/>
      <c r="N63" s="10"/>
      <c r="O63" s="10"/>
      <c r="P63" s="10"/>
      <c r="Q63" s="10"/>
      <c r="R63" s="10"/>
    </row>
    <row r="64" spans="1:18" ht="14.25">
      <c r="A64" s="7" t="s">
        <v>55</v>
      </c>
      <c r="B64" s="28">
        <f t="shared" si="3"/>
        <v>425</v>
      </c>
      <c r="C64" s="8">
        <v>1</v>
      </c>
      <c r="D64" s="8">
        <v>10</v>
      </c>
      <c r="E64" s="8">
        <v>32</v>
      </c>
      <c r="F64" s="8">
        <v>136</v>
      </c>
      <c r="G64" s="8">
        <v>139</v>
      </c>
      <c r="H64" s="8">
        <v>76</v>
      </c>
      <c r="I64" s="8">
        <v>23</v>
      </c>
      <c r="J64" s="8">
        <v>7</v>
      </c>
      <c r="K64" s="8">
        <v>1</v>
      </c>
      <c r="L64" s="21">
        <v>0</v>
      </c>
      <c r="M64" s="10"/>
      <c r="N64" s="10"/>
      <c r="O64" s="10"/>
      <c r="P64" s="10"/>
      <c r="Q64" s="10"/>
      <c r="R64" s="10"/>
    </row>
    <row r="65" spans="1:18" ht="14.25">
      <c r="A65" s="7" t="s">
        <v>56</v>
      </c>
      <c r="B65" s="28">
        <f t="shared" si="3"/>
        <v>243</v>
      </c>
      <c r="C65" s="21">
        <v>0</v>
      </c>
      <c r="D65" s="8">
        <v>3</v>
      </c>
      <c r="E65" s="8">
        <v>33</v>
      </c>
      <c r="F65" s="8">
        <v>96</v>
      </c>
      <c r="G65" s="8">
        <v>74</v>
      </c>
      <c r="H65" s="8">
        <v>28</v>
      </c>
      <c r="I65" s="8">
        <v>6</v>
      </c>
      <c r="J65" s="8">
        <v>3</v>
      </c>
      <c r="K65" s="21">
        <v>0</v>
      </c>
      <c r="L65" s="21">
        <v>0</v>
      </c>
      <c r="M65" s="10"/>
      <c r="N65" s="10"/>
      <c r="O65" s="10"/>
      <c r="P65" s="10"/>
      <c r="Q65" s="10"/>
      <c r="R65" s="10"/>
    </row>
    <row r="66" spans="1:18" ht="14.25">
      <c r="A66" s="7" t="s">
        <v>57</v>
      </c>
      <c r="B66" s="28">
        <f t="shared" si="3"/>
        <v>270</v>
      </c>
      <c r="C66" s="21">
        <v>0</v>
      </c>
      <c r="D66" s="8">
        <v>8</v>
      </c>
      <c r="E66" s="8">
        <v>17</v>
      </c>
      <c r="F66" s="8">
        <v>94</v>
      </c>
      <c r="G66" s="8">
        <v>70</v>
      </c>
      <c r="H66" s="8">
        <v>47</v>
      </c>
      <c r="I66" s="8">
        <v>23</v>
      </c>
      <c r="J66" s="8">
        <v>10</v>
      </c>
      <c r="K66" s="8">
        <v>1</v>
      </c>
      <c r="L66" s="21">
        <v>0</v>
      </c>
      <c r="M66" s="10"/>
      <c r="N66" s="10"/>
      <c r="O66" s="10"/>
      <c r="P66" s="10"/>
      <c r="Q66" s="10"/>
      <c r="R66" s="10"/>
    </row>
    <row r="67" spans="1:18" ht="14.25">
      <c r="A67" s="7" t="s">
        <v>58</v>
      </c>
      <c r="B67" s="28">
        <f t="shared" si="3"/>
        <v>705</v>
      </c>
      <c r="C67" s="8">
        <v>2</v>
      </c>
      <c r="D67" s="8">
        <v>10</v>
      </c>
      <c r="E67" s="8">
        <v>48</v>
      </c>
      <c r="F67" s="8">
        <v>220</v>
      </c>
      <c r="G67" s="8">
        <v>207</v>
      </c>
      <c r="H67" s="8">
        <v>136</v>
      </c>
      <c r="I67" s="8">
        <v>63</v>
      </c>
      <c r="J67" s="8">
        <v>18</v>
      </c>
      <c r="K67" s="8">
        <v>1</v>
      </c>
      <c r="L67" s="21">
        <v>0</v>
      </c>
      <c r="M67" s="10"/>
      <c r="N67" s="10"/>
      <c r="O67" s="10"/>
      <c r="P67" s="10"/>
      <c r="Q67" s="10"/>
      <c r="R67" s="10"/>
    </row>
    <row r="68" spans="1:18" ht="14.25">
      <c r="A68" s="7" t="s">
        <v>59</v>
      </c>
      <c r="B68" s="28">
        <f t="shared" si="3"/>
        <v>271</v>
      </c>
      <c r="C68" s="21">
        <v>0</v>
      </c>
      <c r="D68" s="8">
        <v>4</v>
      </c>
      <c r="E68" s="8">
        <v>19</v>
      </c>
      <c r="F68" s="8">
        <v>96</v>
      </c>
      <c r="G68" s="8">
        <v>78</v>
      </c>
      <c r="H68" s="8">
        <v>55</v>
      </c>
      <c r="I68" s="8">
        <v>16</v>
      </c>
      <c r="J68" s="8">
        <v>3</v>
      </c>
      <c r="K68" s="21">
        <v>0</v>
      </c>
      <c r="L68" s="21">
        <v>0</v>
      </c>
      <c r="M68" s="10"/>
      <c r="N68" s="10"/>
      <c r="O68" s="10"/>
      <c r="P68" s="10"/>
      <c r="Q68" s="10"/>
      <c r="R68" s="10"/>
    </row>
    <row r="69" spans="1:18" ht="14.25">
      <c r="A69" s="7" t="s">
        <v>60</v>
      </c>
      <c r="B69" s="28">
        <f t="shared" si="3"/>
        <v>285</v>
      </c>
      <c r="C69" s="8">
        <v>1</v>
      </c>
      <c r="D69" s="8">
        <v>12</v>
      </c>
      <c r="E69" s="8">
        <v>19</v>
      </c>
      <c r="F69" s="8">
        <v>101</v>
      </c>
      <c r="G69" s="8">
        <v>101</v>
      </c>
      <c r="H69" s="8">
        <v>35</v>
      </c>
      <c r="I69" s="8">
        <v>15</v>
      </c>
      <c r="J69" s="8">
        <v>1</v>
      </c>
      <c r="K69" s="21">
        <v>0</v>
      </c>
      <c r="L69" s="21">
        <v>0</v>
      </c>
      <c r="M69" s="10"/>
      <c r="N69" s="10"/>
      <c r="O69" s="10"/>
      <c r="P69" s="10"/>
      <c r="Q69" s="10"/>
      <c r="R69" s="10"/>
    </row>
    <row r="70" spans="1:18" ht="14.25">
      <c r="A70" s="7" t="s">
        <v>61</v>
      </c>
      <c r="B70" s="28">
        <f t="shared" si="3"/>
        <v>414</v>
      </c>
      <c r="C70" s="21">
        <v>0</v>
      </c>
      <c r="D70" s="8">
        <v>7</v>
      </c>
      <c r="E70" s="8">
        <v>37</v>
      </c>
      <c r="F70" s="8">
        <v>149</v>
      </c>
      <c r="G70" s="8">
        <v>130</v>
      </c>
      <c r="H70" s="8">
        <v>60</v>
      </c>
      <c r="I70" s="8">
        <v>27</v>
      </c>
      <c r="J70" s="8">
        <v>4</v>
      </c>
      <c r="K70" s="21">
        <v>0</v>
      </c>
      <c r="L70" s="21">
        <v>0</v>
      </c>
      <c r="M70" s="10"/>
      <c r="N70" s="10"/>
      <c r="O70" s="10"/>
      <c r="P70" s="10"/>
      <c r="Q70" s="10"/>
      <c r="R70" s="10"/>
    </row>
    <row r="71" spans="1:18" ht="14.25">
      <c r="A71" s="7" t="s">
        <v>62</v>
      </c>
      <c r="B71" s="28">
        <f t="shared" si="3"/>
        <v>3622</v>
      </c>
      <c r="C71" s="22">
        <v>5</v>
      </c>
      <c r="D71" s="22">
        <v>86</v>
      </c>
      <c r="E71" s="22">
        <v>221</v>
      </c>
      <c r="F71" s="22">
        <v>883</v>
      </c>
      <c r="G71" s="22">
        <v>1006</v>
      </c>
      <c r="H71" s="22">
        <v>800</v>
      </c>
      <c r="I71" s="22">
        <v>473</v>
      </c>
      <c r="J71" s="22">
        <v>138</v>
      </c>
      <c r="K71" s="22">
        <v>10</v>
      </c>
      <c r="L71" s="21">
        <v>0</v>
      </c>
      <c r="M71" s="10"/>
      <c r="N71" s="10"/>
      <c r="O71" s="10"/>
      <c r="P71" s="10"/>
      <c r="Q71" s="10"/>
      <c r="R71" s="10"/>
    </row>
    <row r="72" spans="1:18" ht="14.25">
      <c r="A72" s="7" t="s">
        <v>63</v>
      </c>
      <c r="B72" s="28">
        <f t="shared" si="3"/>
        <v>141</v>
      </c>
      <c r="C72" s="21">
        <v>0</v>
      </c>
      <c r="D72" s="22">
        <v>1</v>
      </c>
      <c r="E72" s="22">
        <v>7</v>
      </c>
      <c r="F72" s="22">
        <v>48</v>
      </c>
      <c r="G72" s="22">
        <v>54</v>
      </c>
      <c r="H72" s="22">
        <v>23</v>
      </c>
      <c r="I72" s="22">
        <v>5</v>
      </c>
      <c r="J72" s="22">
        <v>3</v>
      </c>
      <c r="K72" s="21">
        <v>0</v>
      </c>
      <c r="L72" s="21">
        <v>0</v>
      </c>
      <c r="M72" s="10"/>
      <c r="N72" s="10"/>
      <c r="O72" s="10"/>
      <c r="P72" s="10"/>
      <c r="Q72" s="10"/>
      <c r="R72" s="10"/>
    </row>
    <row r="73" spans="1:18" ht="14.25">
      <c r="A73" s="7" t="s">
        <v>64</v>
      </c>
      <c r="B73" s="28">
        <f t="shared" si="3"/>
        <v>78</v>
      </c>
      <c r="C73" s="21">
        <v>0</v>
      </c>
      <c r="D73" s="22">
        <v>2</v>
      </c>
      <c r="E73" s="22">
        <v>10</v>
      </c>
      <c r="F73" s="22">
        <v>33</v>
      </c>
      <c r="G73" s="22">
        <v>21</v>
      </c>
      <c r="H73" s="22">
        <v>10</v>
      </c>
      <c r="I73" s="22">
        <v>1</v>
      </c>
      <c r="J73" s="22">
        <v>1</v>
      </c>
      <c r="K73" s="21">
        <v>0</v>
      </c>
      <c r="L73" s="21">
        <v>0</v>
      </c>
      <c r="M73" s="10"/>
      <c r="N73" s="10"/>
      <c r="O73" s="10"/>
      <c r="P73" s="10"/>
      <c r="Q73" s="10"/>
      <c r="R73" s="10"/>
    </row>
    <row r="74" spans="1:18" ht="14.25">
      <c r="A74" s="12"/>
      <c r="B74" s="32"/>
      <c r="C74" s="23"/>
      <c r="D74" s="23"/>
      <c r="E74" s="23"/>
      <c r="F74" s="23"/>
      <c r="G74" s="23"/>
      <c r="H74" s="23"/>
      <c r="I74" s="23"/>
      <c r="J74" s="23"/>
      <c r="K74" s="23"/>
      <c r="L74" s="23"/>
      <c r="M74" s="10"/>
      <c r="N74" s="10"/>
      <c r="O74" s="10"/>
      <c r="P74" s="10"/>
      <c r="Q74" s="10"/>
      <c r="R74" s="10"/>
    </row>
    <row r="75" spans="1:18" ht="56.25" customHeight="1">
      <c r="A75" s="38" t="s">
        <v>79</v>
      </c>
      <c r="B75" s="38"/>
      <c r="C75" s="38"/>
      <c r="D75" s="38"/>
      <c r="E75" s="38"/>
      <c r="F75" s="38"/>
      <c r="G75" s="38"/>
      <c r="H75" s="38"/>
      <c r="I75" s="38"/>
      <c r="J75" s="38"/>
      <c r="K75" s="38"/>
      <c r="L75" s="38"/>
      <c r="M75" s="10"/>
      <c r="N75" s="10"/>
      <c r="O75" s="10"/>
      <c r="P75" s="10"/>
      <c r="Q75" s="10"/>
      <c r="R75" s="10"/>
    </row>
    <row r="76" spans="1:18" ht="14.25">
      <c r="A76" s="24" t="s">
        <v>75</v>
      </c>
      <c r="B76" s="8"/>
      <c r="C76" s="8"/>
      <c r="D76" s="8"/>
      <c r="E76" s="8"/>
      <c r="F76" s="8"/>
      <c r="G76" s="8"/>
      <c r="H76" s="8"/>
      <c r="I76" s="8"/>
      <c r="J76" s="8"/>
      <c r="K76" s="8"/>
      <c r="L76" s="8"/>
      <c r="M76" s="10"/>
      <c r="N76" s="10"/>
      <c r="O76" s="10"/>
      <c r="P76" s="10"/>
      <c r="Q76" s="10"/>
      <c r="R76" s="10"/>
    </row>
    <row r="77" spans="1:18" ht="14.25">
      <c r="A77" s="7"/>
      <c r="B77" s="8"/>
      <c r="C77" s="8"/>
      <c r="D77" s="8"/>
      <c r="E77" s="8"/>
      <c r="F77" s="8"/>
      <c r="G77" s="8"/>
      <c r="H77" s="8"/>
      <c r="I77" s="8"/>
      <c r="J77" s="8"/>
      <c r="K77" s="8"/>
      <c r="L77" s="8"/>
      <c r="M77" s="10"/>
      <c r="N77" s="10"/>
      <c r="O77" s="10"/>
      <c r="P77" s="10"/>
      <c r="Q77" s="10"/>
      <c r="R77" s="10"/>
    </row>
    <row r="78" spans="1:18" ht="14.25">
      <c r="A78" s="39" t="s">
        <v>84</v>
      </c>
      <c r="B78" s="8"/>
      <c r="C78" s="8"/>
      <c r="D78" s="8"/>
      <c r="E78" s="8"/>
      <c r="F78" s="8"/>
      <c r="G78" s="8"/>
      <c r="H78" s="8"/>
      <c r="I78" s="8"/>
      <c r="J78" s="8"/>
      <c r="K78" s="8"/>
      <c r="L78" s="8"/>
      <c r="M78" s="10"/>
      <c r="N78" s="10"/>
      <c r="O78" s="10"/>
      <c r="P78" s="10"/>
      <c r="Q78" s="10"/>
      <c r="R78" s="10"/>
    </row>
    <row r="79" spans="1:18" ht="14.25">
      <c r="A79" s="7"/>
      <c r="B79" s="8"/>
      <c r="C79" s="8"/>
      <c r="D79" s="8"/>
      <c r="E79" s="8"/>
      <c r="F79" s="8"/>
      <c r="G79" s="8"/>
      <c r="H79" s="8"/>
      <c r="I79" s="8"/>
      <c r="J79" s="8"/>
      <c r="K79" s="8"/>
      <c r="L79" s="8"/>
      <c r="M79" s="10"/>
      <c r="N79" s="10"/>
      <c r="O79" s="10"/>
      <c r="P79" s="10"/>
      <c r="Q79" s="10"/>
      <c r="R79" s="10"/>
    </row>
    <row r="80" spans="1:18" ht="14.25">
      <c r="A80" s="7"/>
      <c r="B80" s="8"/>
      <c r="C80" s="8"/>
      <c r="D80" s="8"/>
      <c r="E80" s="8"/>
      <c r="F80" s="8"/>
      <c r="G80" s="8"/>
      <c r="H80" s="8"/>
      <c r="I80" s="8"/>
      <c r="J80" s="8"/>
      <c r="K80" s="8"/>
      <c r="L80" s="8"/>
      <c r="M80" s="10"/>
      <c r="N80" s="10"/>
      <c r="O80" s="10"/>
      <c r="P80" s="10"/>
      <c r="Q80" s="10"/>
      <c r="R80" s="10"/>
    </row>
    <row r="81" spans="1:18" ht="14.25">
      <c r="A81" s="7"/>
      <c r="B81" s="8"/>
      <c r="C81" s="8"/>
      <c r="D81" s="8"/>
      <c r="E81" s="8"/>
      <c r="F81" s="8"/>
      <c r="G81" s="8"/>
      <c r="H81" s="8"/>
      <c r="I81" s="8"/>
      <c r="J81" s="8"/>
      <c r="K81" s="8"/>
      <c r="L81" s="8"/>
      <c r="M81" s="10"/>
      <c r="N81" s="10"/>
      <c r="O81" s="10"/>
      <c r="P81" s="10"/>
      <c r="Q81" s="10"/>
      <c r="R81" s="10"/>
    </row>
    <row r="82" spans="1:18" ht="14.25">
      <c r="A82" s="10"/>
      <c r="B82" s="8"/>
      <c r="C82" s="8"/>
      <c r="D82" s="8"/>
      <c r="E82" s="8"/>
      <c r="F82" s="8"/>
      <c r="G82" s="8"/>
      <c r="H82" s="8"/>
      <c r="I82" s="8"/>
      <c r="J82" s="8"/>
      <c r="K82" s="8"/>
      <c r="L82" s="8"/>
      <c r="M82" s="10"/>
      <c r="N82" s="10"/>
      <c r="O82" s="10"/>
      <c r="P82" s="10"/>
      <c r="Q82" s="10"/>
      <c r="R82" s="10"/>
    </row>
    <row r="83" spans="1:18" ht="14.25">
      <c r="A83" s="10"/>
      <c r="B83" s="10"/>
      <c r="C83" s="8"/>
      <c r="D83" s="8"/>
      <c r="E83" s="8"/>
      <c r="F83" s="8"/>
      <c r="G83" s="8"/>
      <c r="H83" s="8"/>
      <c r="I83" s="8"/>
      <c r="J83" s="8"/>
      <c r="K83" s="8"/>
      <c r="L83" s="8"/>
      <c r="M83" s="10"/>
      <c r="N83" s="10"/>
      <c r="O83" s="10"/>
      <c r="P83" s="10"/>
      <c r="Q83" s="10"/>
      <c r="R83" s="10"/>
    </row>
    <row r="84" spans="1:18" ht="14.25">
      <c r="A84" s="10"/>
      <c r="B84" s="10"/>
      <c r="C84" s="8"/>
      <c r="D84" s="8"/>
      <c r="E84" s="8"/>
      <c r="F84" s="8"/>
      <c r="G84" s="8"/>
      <c r="H84" s="8"/>
      <c r="I84" s="8"/>
      <c r="J84" s="8"/>
      <c r="K84" s="8"/>
      <c r="L84" s="8"/>
      <c r="M84" s="10"/>
      <c r="N84" s="10"/>
      <c r="O84" s="10"/>
      <c r="P84" s="10"/>
      <c r="Q84" s="10"/>
      <c r="R84" s="10"/>
    </row>
    <row r="85" spans="1:18" ht="14.25">
      <c r="A85" s="10"/>
      <c r="B85" s="10"/>
      <c r="C85" s="8"/>
      <c r="D85" s="8"/>
      <c r="E85" s="8"/>
      <c r="F85" s="8"/>
      <c r="G85" s="8"/>
      <c r="H85" s="8"/>
      <c r="I85" s="8"/>
      <c r="J85" s="8"/>
      <c r="K85" s="8"/>
      <c r="L85" s="8"/>
      <c r="M85" s="10"/>
      <c r="N85" s="10"/>
      <c r="O85" s="10"/>
      <c r="P85" s="10"/>
      <c r="Q85" s="10"/>
      <c r="R85" s="10"/>
    </row>
    <row r="86" spans="1:18" ht="14.25">
      <c r="A86" s="10"/>
      <c r="B86" s="10"/>
      <c r="C86" s="8"/>
      <c r="D86" s="8"/>
      <c r="E86" s="8"/>
      <c r="F86" s="8"/>
      <c r="G86" s="8"/>
      <c r="H86" s="8"/>
      <c r="I86" s="8"/>
      <c r="J86" s="8"/>
      <c r="K86" s="8"/>
      <c r="L86" s="8"/>
      <c r="M86" s="10"/>
      <c r="N86" s="10"/>
      <c r="O86" s="10"/>
      <c r="P86" s="10"/>
      <c r="Q86" s="10"/>
      <c r="R86" s="10"/>
    </row>
    <row r="87" spans="1:18" ht="14.25">
      <c r="A87" s="10"/>
      <c r="B87" s="10"/>
      <c r="C87" s="8"/>
      <c r="D87" s="8"/>
      <c r="E87" s="8"/>
      <c r="F87" s="8"/>
      <c r="G87" s="8"/>
      <c r="H87" s="8"/>
      <c r="I87" s="8"/>
      <c r="J87" s="8"/>
      <c r="K87" s="8"/>
      <c r="L87" s="8"/>
      <c r="M87" s="10"/>
      <c r="N87" s="10"/>
      <c r="O87" s="10"/>
      <c r="P87" s="10"/>
      <c r="Q87" s="10"/>
      <c r="R87" s="10"/>
    </row>
    <row r="88" spans="1:18" ht="14.25">
      <c r="A88" s="10"/>
      <c r="B88" s="8"/>
      <c r="C88" s="8"/>
      <c r="D88" s="8"/>
      <c r="E88" s="8"/>
      <c r="F88" s="8"/>
      <c r="G88" s="8"/>
      <c r="H88" s="8"/>
      <c r="I88" s="8"/>
      <c r="J88" s="8"/>
      <c r="K88" s="8"/>
      <c r="L88" s="8"/>
      <c r="M88" s="10"/>
      <c r="N88" s="10"/>
      <c r="O88" s="10"/>
      <c r="P88" s="10"/>
      <c r="Q88" s="10"/>
      <c r="R88" s="10"/>
    </row>
    <row r="89" spans="1:18" ht="14.25">
      <c r="A89" s="10"/>
      <c r="B89" s="10"/>
      <c r="C89" s="8"/>
      <c r="D89" s="8"/>
      <c r="E89" s="8"/>
      <c r="F89" s="8"/>
      <c r="G89" s="8"/>
      <c r="H89" s="8"/>
      <c r="I89" s="8"/>
      <c r="J89" s="8"/>
      <c r="K89" s="8"/>
      <c r="L89" s="8"/>
      <c r="M89" s="10"/>
      <c r="N89" s="10"/>
      <c r="O89" s="10"/>
      <c r="P89" s="10"/>
      <c r="Q89" s="10"/>
      <c r="R89" s="10"/>
    </row>
    <row r="90" spans="1:18" ht="14.25">
      <c r="A90" s="10"/>
      <c r="B90" s="8"/>
      <c r="C90" s="8"/>
      <c r="D90" s="8"/>
      <c r="E90" s="8"/>
      <c r="F90" s="8"/>
      <c r="G90" s="8"/>
      <c r="H90" s="8"/>
      <c r="I90" s="8"/>
      <c r="J90" s="8"/>
      <c r="K90" s="8"/>
      <c r="L90" s="8"/>
      <c r="M90" s="10"/>
      <c r="N90" s="10"/>
      <c r="O90" s="10"/>
      <c r="P90" s="10"/>
      <c r="Q90" s="10"/>
      <c r="R90" s="10"/>
    </row>
    <row r="91" spans="1:18" ht="14.25">
      <c r="A91" s="10"/>
      <c r="B91" s="8"/>
      <c r="C91" s="8"/>
      <c r="D91" s="8"/>
      <c r="E91" s="8"/>
      <c r="F91" s="8"/>
      <c r="G91" s="8"/>
      <c r="H91" s="8"/>
      <c r="I91" s="8"/>
      <c r="J91" s="8"/>
      <c r="K91" s="8"/>
      <c r="L91" s="8"/>
      <c r="M91" s="10"/>
      <c r="N91" s="10"/>
      <c r="O91" s="10"/>
      <c r="P91" s="10"/>
      <c r="Q91" s="10"/>
      <c r="R91" s="10"/>
    </row>
    <row r="92" spans="1:18" ht="14.25">
      <c r="A92" s="10"/>
      <c r="B92" s="8"/>
      <c r="C92" s="8"/>
      <c r="D92" s="8"/>
      <c r="E92" s="8"/>
      <c r="F92" s="8"/>
      <c r="G92" s="8"/>
      <c r="H92" s="8"/>
      <c r="I92" s="8"/>
      <c r="J92" s="8"/>
      <c r="K92" s="8"/>
      <c r="L92" s="8"/>
      <c r="M92" s="10"/>
      <c r="N92" s="10"/>
      <c r="O92" s="10"/>
      <c r="P92" s="10"/>
      <c r="Q92" s="10"/>
      <c r="R92" s="10"/>
    </row>
    <row r="93" spans="1:18" ht="14.25">
      <c r="A93" s="10"/>
      <c r="B93" s="8"/>
      <c r="C93" s="8"/>
      <c r="D93" s="8"/>
      <c r="E93" s="8"/>
      <c r="F93" s="8"/>
      <c r="G93" s="8"/>
      <c r="H93" s="8"/>
      <c r="I93" s="8"/>
      <c r="J93" s="8"/>
      <c r="K93" s="8"/>
      <c r="L93" s="8"/>
      <c r="M93" s="10"/>
      <c r="N93" s="10"/>
      <c r="O93" s="10"/>
      <c r="P93" s="10"/>
      <c r="Q93" s="10"/>
      <c r="R93" s="10"/>
    </row>
    <row r="94" spans="1:18" ht="14.25">
      <c r="A94" s="10"/>
      <c r="B94" s="8"/>
      <c r="C94" s="8"/>
      <c r="D94" s="8"/>
      <c r="E94" s="8"/>
      <c r="F94" s="8"/>
      <c r="G94" s="8"/>
      <c r="H94" s="8"/>
      <c r="I94" s="8"/>
      <c r="J94" s="8"/>
      <c r="K94" s="8"/>
      <c r="L94" s="8"/>
      <c r="M94" s="10"/>
      <c r="N94" s="10"/>
      <c r="O94" s="10"/>
      <c r="P94" s="10"/>
      <c r="Q94" s="10"/>
      <c r="R94" s="10"/>
    </row>
    <row r="95" spans="1:2" ht="15.75">
      <c r="A95" s="4"/>
      <c r="B95" s="3"/>
    </row>
    <row r="96" spans="1:2" ht="15.75">
      <c r="A96" s="4"/>
      <c r="B96" s="6"/>
    </row>
    <row r="97" spans="1:2" ht="15.75">
      <c r="A97" s="4"/>
      <c r="B97" s="3"/>
    </row>
    <row r="98" spans="1:2" ht="15.75">
      <c r="A98" s="4"/>
      <c r="B98" s="5"/>
    </row>
    <row r="100" ht="15.75">
      <c r="B100" s="2"/>
    </row>
    <row r="101" ht="15.75">
      <c r="B101" s="2"/>
    </row>
  </sheetData>
  <sheetProtection/>
  <mergeCells count="2">
    <mergeCell ref="A75:L75"/>
    <mergeCell ref="C4:L4"/>
  </mergeCells>
  <hyperlinks>
    <hyperlink ref="A78" r:id="rId1" display="SOURCE:  New York State Department of Health, https://www.health.ny.gov/statistics/vital_statistics/vs_reports_tables_list.htm (last viewed January 26, 2017)."/>
  </hyperlinks>
  <printOptions/>
  <pageMargins left="0.75" right="0.75" top="1" bottom="1" header="0.5" footer="0.5"/>
  <pageSetup fitToHeight="2" fitToWidth="1" horizontalDpi="600" verticalDpi="600" orientation="landscape" scale="77" r:id="rId2"/>
</worksheet>
</file>

<file path=xl/worksheets/sheet5.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87</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94882</v>
      </c>
      <c r="C7" s="28">
        <f aca="true" t="shared" si="0" ref="C7:L7">+C9+C16</f>
        <v>123</v>
      </c>
      <c r="D7" s="28">
        <f t="shared" si="0"/>
        <v>2866</v>
      </c>
      <c r="E7" s="28">
        <f t="shared" si="0"/>
        <v>7108</v>
      </c>
      <c r="F7" s="28">
        <f t="shared" si="0"/>
        <v>28673</v>
      </c>
      <c r="G7" s="28">
        <f t="shared" si="0"/>
        <v>25836</v>
      </c>
      <c r="H7" s="28">
        <f t="shared" si="0"/>
        <v>18073</v>
      </c>
      <c r="I7" s="28">
        <f t="shared" si="0"/>
        <v>9245</v>
      </c>
      <c r="J7" s="28">
        <f t="shared" si="0"/>
        <v>2714</v>
      </c>
      <c r="K7" s="28">
        <f t="shared" si="0"/>
        <v>242</v>
      </c>
      <c r="L7" s="28">
        <f t="shared" si="0"/>
        <v>2</v>
      </c>
    </row>
    <row r="8" spans="1:12" ht="15">
      <c r="A8" s="7"/>
      <c r="B8" s="30"/>
      <c r="C8" s="30"/>
      <c r="D8" s="30"/>
      <c r="E8" s="30"/>
      <c r="F8" s="30"/>
      <c r="G8" s="30"/>
      <c r="H8" s="30"/>
      <c r="I8" s="30"/>
      <c r="J8" s="30"/>
      <c r="K8" s="30"/>
      <c r="L8" s="30"/>
    </row>
    <row r="9" spans="1:12" ht="14.25">
      <c r="A9" s="7" t="s">
        <v>3</v>
      </c>
      <c r="B9" s="28">
        <f>SUM(B10:B14)</f>
        <v>48482</v>
      </c>
      <c r="C9" s="28">
        <f aca="true" t="shared" si="1" ref="C9:L9">SUM(C10:C14)</f>
        <v>55</v>
      </c>
      <c r="D9" s="28">
        <f t="shared" si="1"/>
        <v>1325</v>
      </c>
      <c r="E9" s="28">
        <f t="shared" si="1"/>
        <v>3057</v>
      </c>
      <c r="F9" s="28">
        <f t="shared" si="1"/>
        <v>13168</v>
      </c>
      <c r="G9" s="28">
        <f t="shared" si="1"/>
        <v>13215</v>
      </c>
      <c r="H9" s="28">
        <f t="shared" si="1"/>
        <v>10161</v>
      </c>
      <c r="I9" s="28">
        <f t="shared" si="1"/>
        <v>5611</v>
      </c>
      <c r="J9" s="28">
        <f t="shared" si="1"/>
        <v>1723</v>
      </c>
      <c r="K9" s="28">
        <f t="shared" si="1"/>
        <v>166</v>
      </c>
      <c r="L9" s="28">
        <f t="shared" si="1"/>
        <v>1</v>
      </c>
    </row>
    <row r="10" spans="1:12" ht="14.25">
      <c r="A10" s="7" t="s">
        <v>4</v>
      </c>
      <c r="B10" s="28">
        <f>SUM(C10:L10)</f>
        <v>14033</v>
      </c>
      <c r="C10" s="29">
        <v>17</v>
      </c>
      <c r="D10" s="29">
        <v>436</v>
      </c>
      <c r="E10" s="28">
        <v>1013</v>
      </c>
      <c r="F10" s="28">
        <v>4125</v>
      </c>
      <c r="G10" s="28">
        <v>3807</v>
      </c>
      <c r="H10" s="28">
        <v>2772</v>
      </c>
      <c r="I10" s="28">
        <v>1452</v>
      </c>
      <c r="J10" s="29">
        <v>383</v>
      </c>
      <c r="K10" s="29">
        <v>27</v>
      </c>
      <c r="L10" s="29">
        <v>1</v>
      </c>
    </row>
    <row r="11" spans="1:12" ht="14.25">
      <c r="A11" s="7" t="s">
        <v>5</v>
      </c>
      <c r="B11" s="28">
        <f>SUM(C11:L11)</f>
        <v>15139</v>
      </c>
      <c r="C11" s="29">
        <v>17</v>
      </c>
      <c r="D11" s="29">
        <v>418</v>
      </c>
      <c r="E11" s="29">
        <v>910</v>
      </c>
      <c r="F11" s="28">
        <v>4088</v>
      </c>
      <c r="G11" s="28">
        <v>4179</v>
      </c>
      <c r="H11" s="28">
        <v>3193</v>
      </c>
      <c r="I11" s="28">
        <v>1772</v>
      </c>
      <c r="J11" s="29">
        <v>524</v>
      </c>
      <c r="K11" s="29">
        <v>38</v>
      </c>
      <c r="L11" s="29">
        <v>0</v>
      </c>
    </row>
    <row r="12" spans="1:12" ht="14.25">
      <c r="A12" s="7" t="s">
        <v>6</v>
      </c>
      <c r="B12" s="28">
        <f>SUM(C12:L12)</f>
        <v>5741</v>
      </c>
      <c r="C12" s="29">
        <v>5</v>
      </c>
      <c r="D12" s="29">
        <v>126</v>
      </c>
      <c r="E12" s="29">
        <v>369</v>
      </c>
      <c r="F12" s="28">
        <v>1518</v>
      </c>
      <c r="G12" s="28">
        <v>1395</v>
      </c>
      <c r="H12" s="28">
        <v>1193</v>
      </c>
      <c r="I12" s="29">
        <v>743</v>
      </c>
      <c r="J12" s="29">
        <v>335</v>
      </c>
      <c r="K12" s="29">
        <v>57</v>
      </c>
      <c r="L12" s="29">
        <v>0</v>
      </c>
    </row>
    <row r="13" spans="1:12" ht="14.25">
      <c r="A13" s="7" t="s">
        <v>7</v>
      </c>
      <c r="B13" s="28">
        <f>SUM(C13:L13)</f>
        <v>11707</v>
      </c>
      <c r="C13" s="29">
        <v>13</v>
      </c>
      <c r="D13" s="29">
        <v>289</v>
      </c>
      <c r="E13" s="29">
        <v>650</v>
      </c>
      <c r="F13" s="28">
        <v>2936</v>
      </c>
      <c r="G13" s="28">
        <v>3340</v>
      </c>
      <c r="H13" s="28">
        <v>2591</v>
      </c>
      <c r="I13" s="28">
        <v>1422</v>
      </c>
      <c r="J13" s="29">
        <v>427</v>
      </c>
      <c r="K13" s="29">
        <v>39</v>
      </c>
      <c r="L13" s="29">
        <v>0</v>
      </c>
    </row>
    <row r="14" spans="1:12" ht="14.25">
      <c r="A14" s="7" t="s">
        <v>8</v>
      </c>
      <c r="B14" s="28">
        <f>SUM(C14:L14)</f>
        <v>1862</v>
      </c>
      <c r="C14" s="29">
        <v>3</v>
      </c>
      <c r="D14" s="29">
        <v>56</v>
      </c>
      <c r="E14" s="29">
        <v>115</v>
      </c>
      <c r="F14" s="29">
        <v>501</v>
      </c>
      <c r="G14" s="29">
        <v>494</v>
      </c>
      <c r="H14" s="29">
        <v>412</v>
      </c>
      <c r="I14" s="29">
        <v>222</v>
      </c>
      <c r="J14" s="29">
        <v>54</v>
      </c>
      <c r="K14" s="29">
        <v>5</v>
      </c>
      <c r="L14" s="29">
        <v>0</v>
      </c>
    </row>
    <row r="15" spans="1:12" ht="15">
      <c r="A15" s="7"/>
      <c r="B15" s="30"/>
      <c r="C15" s="30"/>
      <c r="D15" s="30"/>
      <c r="E15" s="30"/>
      <c r="F15" s="30"/>
      <c r="G15" s="30"/>
      <c r="H15" s="30"/>
      <c r="I15" s="30"/>
      <c r="J15" s="30"/>
      <c r="K15" s="30"/>
      <c r="L15" s="30"/>
    </row>
    <row r="16" spans="1:12" ht="14.25">
      <c r="A16" s="7" t="s">
        <v>9</v>
      </c>
      <c r="B16" s="28">
        <f>SUM(B17:B73)-B31</f>
        <v>46400</v>
      </c>
      <c r="C16" s="28">
        <f aca="true" t="shared" si="2" ref="C16:L16">SUM(C17:C73)-C31</f>
        <v>68</v>
      </c>
      <c r="D16" s="28">
        <f t="shared" si="2"/>
        <v>1541</v>
      </c>
      <c r="E16" s="28">
        <f t="shared" si="2"/>
        <v>4051</v>
      </c>
      <c r="F16" s="28">
        <f t="shared" si="2"/>
        <v>15505</v>
      </c>
      <c r="G16" s="28">
        <f t="shared" si="2"/>
        <v>12621</v>
      </c>
      <c r="H16" s="28">
        <f t="shared" si="2"/>
        <v>7912</v>
      </c>
      <c r="I16" s="28">
        <f t="shared" si="2"/>
        <v>3634</v>
      </c>
      <c r="J16" s="28">
        <f t="shared" si="2"/>
        <v>991</v>
      </c>
      <c r="K16" s="28">
        <f t="shared" si="2"/>
        <v>76</v>
      </c>
      <c r="L16" s="28">
        <f t="shared" si="2"/>
        <v>1</v>
      </c>
    </row>
    <row r="17" spans="1:12" ht="14.25">
      <c r="A17" s="7" t="s">
        <v>10</v>
      </c>
      <c r="B17" s="28">
        <f aca="true" t="shared" si="3" ref="B17:B73">SUM(C17:L17)</f>
        <v>1290</v>
      </c>
      <c r="C17" s="29">
        <v>0</v>
      </c>
      <c r="D17" s="29">
        <v>35</v>
      </c>
      <c r="E17" s="29">
        <v>110</v>
      </c>
      <c r="F17" s="29">
        <v>427</v>
      </c>
      <c r="G17" s="29">
        <v>353</v>
      </c>
      <c r="H17" s="29">
        <v>236</v>
      </c>
      <c r="I17" s="29">
        <v>99</v>
      </c>
      <c r="J17" s="29">
        <v>27</v>
      </c>
      <c r="K17" s="29">
        <v>3</v>
      </c>
      <c r="L17" s="29">
        <v>0</v>
      </c>
    </row>
    <row r="18" spans="1:12" ht="14.25">
      <c r="A18" s="7" t="s">
        <v>11</v>
      </c>
      <c r="B18" s="28">
        <f t="shared" si="3"/>
        <v>209</v>
      </c>
      <c r="C18" s="29">
        <v>0</v>
      </c>
      <c r="D18" s="29">
        <v>8</v>
      </c>
      <c r="E18" s="29">
        <v>25</v>
      </c>
      <c r="F18" s="29">
        <v>89</v>
      </c>
      <c r="G18" s="29">
        <v>43</v>
      </c>
      <c r="H18" s="29">
        <v>27</v>
      </c>
      <c r="I18" s="29">
        <v>12</v>
      </c>
      <c r="J18" s="29">
        <v>5</v>
      </c>
      <c r="K18" s="29">
        <v>0</v>
      </c>
      <c r="L18" s="29">
        <v>0</v>
      </c>
    </row>
    <row r="19" spans="1:12" ht="14.25">
      <c r="A19" s="7" t="s">
        <v>12</v>
      </c>
      <c r="B19" s="28">
        <f t="shared" si="3"/>
        <v>985</v>
      </c>
      <c r="C19" s="29">
        <v>0</v>
      </c>
      <c r="D19" s="29">
        <v>31</v>
      </c>
      <c r="E19" s="29">
        <v>98</v>
      </c>
      <c r="F19" s="29">
        <v>379</v>
      </c>
      <c r="G19" s="29">
        <v>254</v>
      </c>
      <c r="H19" s="29">
        <v>135</v>
      </c>
      <c r="I19" s="29">
        <v>75</v>
      </c>
      <c r="J19" s="29">
        <v>13</v>
      </c>
      <c r="K19" s="29">
        <v>0</v>
      </c>
      <c r="L19" s="29">
        <v>0</v>
      </c>
    </row>
    <row r="20" spans="1:12" ht="14.25">
      <c r="A20" s="7" t="s">
        <v>13</v>
      </c>
      <c r="B20" s="28">
        <f t="shared" si="3"/>
        <v>436</v>
      </c>
      <c r="C20" s="29">
        <v>3</v>
      </c>
      <c r="D20" s="29">
        <v>29</v>
      </c>
      <c r="E20" s="29">
        <v>47</v>
      </c>
      <c r="F20" s="29">
        <v>165</v>
      </c>
      <c r="G20" s="29">
        <v>114</v>
      </c>
      <c r="H20" s="29">
        <v>54</v>
      </c>
      <c r="I20" s="29">
        <v>22</v>
      </c>
      <c r="J20" s="29">
        <v>2</v>
      </c>
      <c r="K20" s="29">
        <v>0</v>
      </c>
      <c r="L20" s="29">
        <v>0</v>
      </c>
    </row>
    <row r="21" spans="1:12" ht="14.25">
      <c r="A21" s="7" t="s">
        <v>14</v>
      </c>
      <c r="B21" s="28">
        <f t="shared" si="3"/>
        <v>366</v>
      </c>
      <c r="C21" s="29">
        <v>0</v>
      </c>
      <c r="D21" s="29">
        <v>13</v>
      </c>
      <c r="E21" s="29">
        <v>49</v>
      </c>
      <c r="F21" s="29">
        <v>130</v>
      </c>
      <c r="G21" s="29">
        <v>90</v>
      </c>
      <c r="H21" s="29">
        <v>58</v>
      </c>
      <c r="I21" s="29">
        <v>21</v>
      </c>
      <c r="J21" s="29">
        <v>4</v>
      </c>
      <c r="K21" s="29">
        <v>1</v>
      </c>
      <c r="L21" s="29">
        <v>0</v>
      </c>
    </row>
    <row r="22" spans="1:12" ht="14.25">
      <c r="A22" s="7" t="s">
        <v>15</v>
      </c>
      <c r="B22" s="28">
        <f t="shared" si="3"/>
        <v>630</v>
      </c>
      <c r="C22" s="29">
        <v>1</v>
      </c>
      <c r="D22" s="29">
        <v>32</v>
      </c>
      <c r="E22" s="29">
        <v>79</v>
      </c>
      <c r="F22" s="29">
        <v>259</v>
      </c>
      <c r="G22" s="29">
        <v>167</v>
      </c>
      <c r="H22" s="29">
        <v>59</v>
      </c>
      <c r="I22" s="29">
        <v>28</v>
      </c>
      <c r="J22" s="29">
        <v>5</v>
      </c>
      <c r="K22" s="29">
        <v>0</v>
      </c>
      <c r="L22" s="29">
        <v>0</v>
      </c>
    </row>
    <row r="23" spans="1:12" ht="14.25">
      <c r="A23" s="7" t="s">
        <v>16</v>
      </c>
      <c r="B23" s="28">
        <f t="shared" si="3"/>
        <v>506</v>
      </c>
      <c r="C23" s="29">
        <v>2</v>
      </c>
      <c r="D23" s="29">
        <v>15</v>
      </c>
      <c r="E23" s="29">
        <v>62</v>
      </c>
      <c r="F23" s="29">
        <v>209</v>
      </c>
      <c r="G23" s="29">
        <v>123</v>
      </c>
      <c r="H23" s="29">
        <v>75</v>
      </c>
      <c r="I23" s="29">
        <v>17</v>
      </c>
      <c r="J23" s="29">
        <v>3</v>
      </c>
      <c r="K23" s="29">
        <v>0</v>
      </c>
      <c r="L23" s="29">
        <v>0</v>
      </c>
    </row>
    <row r="24" spans="1:12" ht="14.25">
      <c r="A24" s="7" t="s">
        <v>17</v>
      </c>
      <c r="B24" s="28">
        <f t="shared" si="3"/>
        <v>256</v>
      </c>
      <c r="C24" s="29">
        <v>0</v>
      </c>
      <c r="D24" s="29">
        <v>9</v>
      </c>
      <c r="E24" s="29">
        <v>29</v>
      </c>
      <c r="F24" s="29">
        <v>111</v>
      </c>
      <c r="G24" s="29">
        <v>60</v>
      </c>
      <c r="H24" s="29">
        <v>36</v>
      </c>
      <c r="I24" s="29">
        <v>10</v>
      </c>
      <c r="J24" s="29">
        <v>1</v>
      </c>
      <c r="K24" s="29">
        <v>0</v>
      </c>
      <c r="L24" s="29">
        <v>0</v>
      </c>
    </row>
    <row r="25" spans="1:12" ht="14.25">
      <c r="A25" s="7" t="s">
        <v>18</v>
      </c>
      <c r="B25" s="28">
        <f t="shared" si="3"/>
        <v>336</v>
      </c>
      <c r="C25" s="29">
        <v>0</v>
      </c>
      <c r="D25" s="29">
        <v>8</v>
      </c>
      <c r="E25" s="29">
        <v>42</v>
      </c>
      <c r="F25" s="29">
        <v>132</v>
      </c>
      <c r="G25" s="29">
        <v>92</v>
      </c>
      <c r="H25" s="29">
        <v>45</v>
      </c>
      <c r="I25" s="29">
        <v>15</v>
      </c>
      <c r="J25" s="29">
        <v>2</v>
      </c>
      <c r="K25" s="29">
        <v>0</v>
      </c>
      <c r="L25" s="29">
        <v>0</v>
      </c>
    </row>
    <row r="26" spans="1:12" ht="14.25">
      <c r="A26" s="7" t="s">
        <v>19</v>
      </c>
      <c r="B26" s="28">
        <f t="shared" si="3"/>
        <v>256</v>
      </c>
      <c r="C26" s="29">
        <v>0</v>
      </c>
      <c r="D26" s="29">
        <v>5</v>
      </c>
      <c r="E26" s="29">
        <v>25</v>
      </c>
      <c r="F26" s="29">
        <v>100</v>
      </c>
      <c r="G26" s="29">
        <v>65</v>
      </c>
      <c r="H26" s="29">
        <v>41</v>
      </c>
      <c r="I26" s="29">
        <v>16</v>
      </c>
      <c r="J26" s="29">
        <v>4</v>
      </c>
      <c r="K26" s="29">
        <v>0</v>
      </c>
      <c r="L26" s="29">
        <v>0</v>
      </c>
    </row>
    <row r="27" spans="1:12" ht="14.25">
      <c r="A27" s="7" t="s">
        <v>20</v>
      </c>
      <c r="B27" s="28">
        <f t="shared" si="3"/>
        <v>248</v>
      </c>
      <c r="C27" s="29">
        <v>0</v>
      </c>
      <c r="D27" s="29">
        <v>10</v>
      </c>
      <c r="E27" s="29">
        <v>27</v>
      </c>
      <c r="F27" s="29">
        <v>83</v>
      </c>
      <c r="G27" s="29">
        <v>74</v>
      </c>
      <c r="H27" s="29">
        <v>36</v>
      </c>
      <c r="I27" s="29">
        <v>13</v>
      </c>
      <c r="J27" s="29">
        <v>5</v>
      </c>
      <c r="K27" s="29">
        <v>0</v>
      </c>
      <c r="L27" s="29">
        <v>0</v>
      </c>
    </row>
    <row r="28" spans="1:12" ht="14.25">
      <c r="A28" s="7" t="s">
        <v>21</v>
      </c>
      <c r="B28" s="28">
        <f t="shared" si="3"/>
        <v>181</v>
      </c>
      <c r="C28" s="29">
        <v>1</v>
      </c>
      <c r="D28" s="29">
        <v>6</v>
      </c>
      <c r="E28" s="29">
        <v>17</v>
      </c>
      <c r="F28" s="29">
        <v>70</v>
      </c>
      <c r="G28" s="29">
        <v>50</v>
      </c>
      <c r="H28" s="29">
        <v>23</v>
      </c>
      <c r="I28" s="29">
        <v>10</v>
      </c>
      <c r="J28" s="29">
        <v>4</v>
      </c>
      <c r="K28" s="29">
        <v>0</v>
      </c>
      <c r="L28" s="29">
        <v>0</v>
      </c>
    </row>
    <row r="29" spans="1:12" ht="14.25">
      <c r="A29" s="7" t="s">
        <v>22</v>
      </c>
      <c r="B29" s="28">
        <f t="shared" si="3"/>
        <v>944</v>
      </c>
      <c r="C29" s="29">
        <v>1</v>
      </c>
      <c r="D29" s="29">
        <v>23</v>
      </c>
      <c r="E29" s="29">
        <v>63</v>
      </c>
      <c r="F29" s="29">
        <v>286</v>
      </c>
      <c r="G29" s="29">
        <v>289</v>
      </c>
      <c r="H29" s="29">
        <v>162</v>
      </c>
      <c r="I29" s="29">
        <v>88</v>
      </c>
      <c r="J29" s="29">
        <v>30</v>
      </c>
      <c r="K29" s="29">
        <v>2</v>
      </c>
      <c r="L29" s="29">
        <v>0</v>
      </c>
    </row>
    <row r="30" spans="1:12" ht="14.25">
      <c r="A30" s="7" t="s">
        <v>23</v>
      </c>
      <c r="B30" s="28">
        <f t="shared" si="3"/>
        <v>4404</v>
      </c>
      <c r="C30" s="29">
        <v>7</v>
      </c>
      <c r="D30" s="29">
        <v>188</v>
      </c>
      <c r="E30" s="29">
        <v>442</v>
      </c>
      <c r="F30" s="28">
        <v>1490</v>
      </c>
      <c r="G30" s="28">
        <v>1250</v>
      </c>
      <c r="H30" s="29">
        <v>674</v>
      </c>
      <c r="I30" s="29">
        <v>293</v>
      </c>
      <c r="J30" s="29">
        <v>57</v>
      </c>
      <c r="K30" s="29">
        <v>3</v>
      </c>
      <c r="L30" s="29">
        <v>0</v>
      </c>
    </row>
    <row r="31" spans="1:12" ht="16.5">
      <c r="A31" s="7" t="s">
        <v>76</v>
      </c>
      <c r="B31" s="28">
        <f t="shared" si="3"/>
        <v>117</v>
      </c>
      <c r="C31" s="29">
        <v>0</v>
      </c>
      <c r="D31" s="29">
        <v>3</v>
      </c>
      <c r="E31" s="29">
        <v>6</v>
      </c>
      <c r="F31" s="29">
        <v>47</v>
      </c>
      <c r="G31" s="29">
        <v>35</v>
      </c>
      <c r="H31" s="29">
        <v>17</v>
      </c>
      <c r="I31" s="29">
        <v>7</v>
      </c>
      <c r="J31" s="29">
        <v>1</v>
      </c>
      <c r="K31" s="29">
        <v>1</v>
      </c>
      <c r="L31" s="29">
        <v>0</v>
      </c>
    </row>
    <row r="32" spans="1:12" ht="14.25">
      <c r="A32" s="7" t="s">
        <v>24</v>
      </c>
      <c r="B32" s="28">
        <f t="shared" si="3"/>
        <v>267</v>
      </c>
      <c r="C32" s="29">
        <v>0</v>
      </c>
      <c r="D32" s="29">
        <v>11</v>
      </c>
      <c r="E32" s="29">
        <v>21</v>
      </c>
      <c r="F32" s="29">
        <v>98</v>
      </c>
      <c r="G32" s="29">
        <v>80</v>
      </c>
      <c r="H32" s="29">
        <v>40</v>
      </c>
      <c r="I32" s="29">
        <v>14</v>
      </c>
      <c r="J32" s="29">
        <v>3</v>
      </c>
      <c r="K32" s="29">
        <v>0</v>
      </c>
      <c r="L32" s="29">
        <v>0</v>
      </c>
    </row>
    <row r="33" spans="1:12" ht="14.25">
      <c r="A33" s="7" t="s">
        <v>25</v>
      </c>
      <c r="B33" s="28">
        <f t="shared" si="3"/>
        <v>295</v>
      </c>
      <c r="C33" s="29">
        <v>0</v>
      </c>
      <c r="D33" s="29">
        <v>10</v>
      </c>
      <c r="E33" s="29">
        <v>29</v>
      </c>
      <c r="F33" s="29">
        <v>105</v>
      </c>
      <c r="G33" s="29">
        <v>91</v>
      </c>
      <c r="H33" s="29">
        <v>41</v>
      </c>
      <c r="I33" s="29">
        <v>11</v>
      </c>
      <c r="J33" s="29">
        <v>7</v>
      </c>
      <c r="K33" s="29">
        <v>1</v>
      </c>
      <c r="L33" s="29">
        <v>0</v>
      </c>
    </row>
    <row r="34" spans="1:12" ht="14.25">
      <c r="A34" s="7" t="s">
        <v>26</v>
      </c>
      <c r="B34" s="28">
        <f t="shared" si="3"/>
        <v>264</v>
      </c>
      <c r="C34" s="29">
        <v>0</v>
      </c>
      <c r="D34" s="29">
        <v>6</v>
      </c>
      <c r="E34" s="29">
        <v>27</v>
      </c>
      <c r="F34" s="29">
        <v>92</v>
      </c>
      <c r="G34" s="29">
        <v>77</v>
      </c>
      <c r="H34" s="29">
        <v>43</v>
      </c>
      <c r="I34" s="29">
        <v>14</v>
      </c>
      <c r="J34" s="29">
        <v>4</v>
      </c>
      <c r="K34" s="29">
        <v>1</v>
      </c>
      <c r="L34" s="29">
        <v>0</v>
      </c>
    </row>
    <row r="35" spans="1:12" ht="14.25">
      <c r="A35" s="7" t="s">
        <v>27</v>
      </c>
      <c r="B35" s="28">
        <f t="shared" si="3"/>
        <v>217</v>
      </c>
      <c r="C35" s="29">
        <v>0</v>
      </c>
      <c r="D35" s="29">
        <v>5</v>
      </c>
      <c r="E35" s="29">
        <v>17</v>
      </c>
      <c r="F35" s="29">
        <v>88</v>
      </c>
      <c r="G35" s="29">
        <v>59</v>
      </c>
      <c r="H35" s="29">
        <v>29</v>
      </c>
      <c r="I35" s="29">
        <v>14</v>
      </c>
      <c r="J35" s="29">
        <v>5</v>
      </c>
      <c r="K35" s="29">
        <v>0</v>
      </c>
      <c r="L35" s="29">
        <v>0</v>
      </c>
    </row>
    <row r="36" spans="1:12" ht="16.5">
      <c r="A36" s="7" t="s">
        <v>77</v>
      </c>
      <c r="B36" s="28">
        <f t="shared" si="3"/>
        <v>117</v>
      </c>
      <c r="C36" s="29">
        <v>0</v>
      </c>
      <c r="D36" s="29">
        <v>3</v>
      </c>
      <c r="E36" s="29">
        <v>6</v>
      </c>
      <c r="F36" s="29">
        <v>47</v>
      </c>
      <c r="G36" s="29">
        <v>35</v>
      </c>
      <c r="H36" s="29">
        <v>17</v>
      </c>
      <c r="I36" s="29">
        <v>7</v>
      </c>
      <c r="J36" s="29">
        <v>1</v>
      </c>
      <c r="K36" s="29">
        <v>1</v>
      </c>
      <c r="L36" s="29">
        <v>0</v>
      </c>
    </row>
    <row r="37" spans="1:12" ht="14.25">
      <c r="A37" s="7" t="s">
        <v>28</v>
      </c>
      <c r="B37" s="28">
        <f t="shared" si="3"/>
        <v>337</v>
      </c>
      <c r="C37" s="29">
        <v>0</v>
      </c>
      <c r="D37" s="29">
        <v>11</v>
      </c>
      <c r="E37" s="29">
        <v>32</v>
      </c>
      <c r="F37" s="29">
        <v>138</v>
      </c>
      <c r="G37" s="29">
        <v>86</v>
      </c>
      <c r="H37" s="29">
        <v>51</v>
      </c>
      <c r="I37" s="29">
        <v>13</v>
      </c>
      <c r="J37" s="29">
        <v>6</v>
      </c>
      <c r="K37" s="29">
        <v>0</v>
      </c>
      <c r="L37" s="29">
        <v>0</v>
      </c>
    </row>
    <row r="38" spans="1:12" ht="14.25">
      <c r="A38" s="7" t="s">
        <v>29</v>
      </c>
      <c r="B38" s="28">
        <f t="shared" si="3"/>
        <v>566</v>
      </c>
      <c r="C38" s="29">
        <v>1</v>
      </c>
      <c r="D38" s="29">
        <v>14</v>
      </c>
      <c r="E38" s="29">
        <v>56</v>
      </c>
      <c r="F38" s="29">
        <v>254</v>
      </c>
      <c r="G38" s="29">
        <v>137</v>
      </c>
      <c r="H38" s="29">
        <v>75</v>
      </c>
      <c r="I38" s="29">
        <v>21</v>
      </c>
      <c r="J38" s="29">
        <v>7</v>
      </c>
      <c r="K38" s="29">
        <v>1</v>
      </c>
      <c r="L38" s="29">
        <v>0</v>
      </c>
    </row>
    <row r="39" spans="1:12" ht="14.25">
      <c r="A39" s="7" t="s">
        <v>30</v>
      </c>
      <c r="B39" s="28">
        <f t="shared" si="3"/>
        <v>119</v>
      </c>
      <c r="C39" s="29">
        <v>0</v>
      </c>
      <c r="D39" s="29">
        <v>3</v>
      </c>
      <c r="E39" s="29">
        <v>21</v>
      </c>
      <c r="F39" s="29">
        <v>46</v>
      </c>
      <c r="G39" s="29">
        <v>28</v>
      </c>
      <c r="H39" s="29">
        <v>15</v>
      </c>
      <c r="I39" s="29">
        <v>4</v>
      </c>
      <c r="J39" s="29">
        <v>2</v>
      </c>
      <c r="K39" s="29">
        <v>0</v>
      </c>
      <c r="L39" s="29">
        <v>0</v>
      </c>
    </row>
    <row r="40" spans="1:12" ht="14.25">
      <c r="A40" s="7" t="s">
        <v>31</v>
      </c>
      <c r="B40" s="28">
        <f t="shared" si="3"/>
        <v>199</v>
      </c>
      <c r="C40" s="29">
        <v>0</v>
      </c>
      <c r="D40" s="29">
        <v>8</v>
      </c>
      <c r="E40" s="29">
        <v>19</v>
      </c>
      <c r="F40" s="29">
        <v>74</v>
      </c>
      <c r="G40" s="29">
        <v>49</v>
      </c>
      <c r="H40" s="29">
        <v>37</v>
      </c>
      <c r="I40" s="29">
        <v>9</v>
      </c>
      <c r="J40" s="29">
        <v>3</v>
      </c>
      <c r="K40" s="29">
        <v>0</v>
      </c>
      <c r="L40" s="29">
        <v>0</v>
      </c>
    </row>
    <row r="41" spans="1:12" ht="14.25">
      <c r="A41" s="7" t="s">
        <v>32</v>
      </c>
      <c r="B41" s="28">
        <f t="shared" si="3"/>
        <v>270</v>
      </c>
      <c r="C41" s="29">
        <v>1</v>
      </c>
      <c r="D41" s="29">
        <v>9</v>
      </c>
      <c r="E41" s="29">
        <v>36</v>
      </c>
      <c r="F41" s="29">
        <v>118</v>
      </c>
      <c r="G41" s="29">
        <v>64</v>
      </c>
      <c r="H41" s="29">
        <v>24</v>
      </c>
      <c r="I41" s="29">
        <v>12</v>
      </c>
      <c r="J41" s="29">
        <v>6</v>
      </c>
      <c r="K41" s="29">
        <v>0</v>
      </c>
      <c r="L41" s="29">
        <v>0</v>
      </c>
    </row>
    <row r="42" spans="1:12" ht="14.25">
      <c r="A42" s="7" t="s">
        <v>33</v>
      </c>
      <c r="B42" s="28">
        <f t="shared" si="3"/>
        <v>3702</v>
      </c>
      <c r="C42" s="29">
        <v>5</v>
      </c>
      <c r="D42" s="29">
        <v>150</v>
      </c>
      <c r="E42" s="29">
        <v>355</v>
      </c>
      <c r="F42" s="28">
        <v>1330</v>
      </c>
      <c r="G42" s="29">
        <v>997</v>
      </c>
      <c r="H42" s="29">
        <v>572</v>
      </c>
      <c r="I42" s="29">
        <v>236</v>
      </c>
      <c r="J42" s="29">
        <v>53</v>
      </c>
      <c r="K42" s="29">
        <v>4</v>
      </c>
      <c r="L42" s="29">
        <v>0</v>
      </c>
    </row>
    <row r="43" spans="1:12" ht="14.25">
      <c r="A43" s="7" t="s">
        <v>34</v>
      </c>
      <c r="B43" s="28">
        <f t="shared" si="3"/>
        <v>289</v>
      </c>
      <c r="C43" s="29">
        <v>2</v>
      </c>
      <c r="D43" s="29">
        <v>14</v>
      </c>
      <c r="E43" s="29">
        <v>29</v>
      </c>
      <c r="F43" s="29">
        <v>112</v>
      </c>
      <c r="G43" s="29">
        <v>73</v>
      </c>
      <c r="H43" s="29">
        <v>42</v>
      </c>
      <c r="I43" s="29">
        <v>16</v>
      </c>
      <c r="J43" s="29">
        <v>1</v>
      </c>
      <c r="K43" s="29">
        <v>0</v>
      </c>
      <c r="L43" s="29">
        <v>0</v>
      </c>
    </row>
    <row r="44" spans="1:12" ht="14.25">
      <c r="A44" s="7" t="s">
        <v>35</v>
      </c>
      <c r="B44" s="28">
        <f t="shared" si="3"/>
        <v>3916</v>
      </c>
      <c r="C44" s="29">
        <v>4</v>
      </c>
      <c r="D44" s="29">
        <v>106</v>
      </c>
      <c r="E44" s="29">
        <v>237</v>
      </c>
      <c r="F44" s="29">
        <v>970</v>
      </c>
      <c r="G44" s="28">
        <v>1106</v>
      </c>
      <c r="H44" s="29">
        <v>838</v>
      </c>
      <c r="I44" s="29">
        <v>503</v>
      </c>
      <c r="J44" s="29">
        <v>134</v>
      </c>
      <c r="K44" s="29">
        <v>18</v>
      </c>
      <c r="L44" s="29">
        <v>0</v>
      </c>
    </row>
    <row r="45" spans="1:12" ht="14.25">
      <c r="A45" s="7" t="s">
        <v>36</v>
      </c>
      <c r="B45" s="28">
        <f t="shared" si="3"/>
        <v>1120</v>
      </c>
      <c r="C45" s="29">
        <v>2</v>
      </c>
      <c r="D45" s="29">
        <v>37</v>
      </c>
      <c r="E45" s="29">
        <v>103</v>
      </c>
      <c r="F45" s="29">
        <v>438</v>
      </c>
      <c r="G45" s="29">
        <v>280</v>
      </c>
      <c r="H45" s="29">
        <v>185</v>
      </c>
      <c r="I45" s="29">
        <v>59</v>
      </c>
      <c r="J45" s="29">
        <v>15</v>
      </c>
      <c r="K45" s="29">
        <v>1</v>
      </c>
      <c r="L45" s="29">
        <v>0</v>
      </c>
    </row>
    <row r="46" spans="1:12" ht="14.25">
      <c r="A46" s="7" t="s">
        <v>37</v>
      </c>
      <c r="B46" s="28">
        <f t="shared" si="3"/>
        <v>1331</v>
      </c>
      <c r="C46" s="29">
        <v>3</v>
      </c>
      <c r="D46" s="29">
        <v>62</v>
      </c>
      <c r="E46" s="29">
        <v>134</v>
      </c>
      <c r="F46" s="29">
        <v>462</v>
      </c>
      <c r="G46" s="29">
        <v>374</v>
      </c>
      <c r="H46" s="29">
        <v>194</v>
      </c>
      <c r="I46" s="29">
        <v>81</v>
      </c>
      <c r="J46" s="29">
        <v>21</v>
      </c>
      <c r="K46" s="29">
        <v>0</v>
      </c>
      <c r="L46" s="29">
        <v>0</v>
      </c>
    </row>
    <row r="47" spans="1:12" ht="14.25">
      <c r="A47" s="7" t="s">
        <v>38</v>
      </c>
      <c r="B47" s="28">
        <f t="shared" si="3"/>
        <v>2373</v>
      </c>
      <c r="C47" s="29">
        <v>8</v>
      </c>
      <c r="D47" s="29">
        <v>106</v>
      </c>
      <c r="E47" s="29">
        <v>246</v>
      </c>
      <c r="F47" s="29">
        <v>833</v>
      </c>
      <c r="G47" s="29">
        <v>646</v>
      </c>
      <c r="H47" s="29">
        <v>360</v>
      </c>
      <c r="I47" s="29">
        <v>142</v>
      </c>
      <c r="J47" s="29">
        <v>31</v>
      </c>
      <c r="K47" s="29">
        <v>1</v>
      </c>
      <c r="L47" s="29">
        <v>0</v>
      </c>
    </row>
    <row r="48" spans="1:12" ht="14.25">
      <c r="A48" s="7" t="s">
        <v>39</v>
      </c>
      <c r="B48" s="28">
        <f t="shared" si="3"/>
        <v>385</v>
      </c>
      <c r="C48" s="29">
        <v>2</v>
      </c>
      <c r="D48" s="29">
        <v>12</v>
      </c>
      <c r="E48" s="29">
        <v>45</v>
      </c>
      <c r="F48" s="29">
        <v>144</v>
      </c>
      <c r="G48" s="29">
        <v>103</v>
      </c>
      <c r="H48" s="29">
        <v>60</v>
      </c>
      <c r="I48" s="29">
        <v>13</v>
      </c>
      <c r="J48" s="29">
        <v>6</v>
      </c>
      <c r="K48" s="29">
        <v>0</v>
      </c>
      <c r="L48" s="29">
        <v>0</v>
      </c>
    </row>
    <row r="49" spans="1:12" ht="14.25">
      <c r="A49" s="7" t="s">
        <v>40</v>
      </c>
      <c r="B49" s="28">
        <f t="shared" si="3"/>
        <v>1609</v>
      </c>
      <c r="C49" s="29">
        <v>4</v>
      </c>
      <c r="D49" s="29">
        <v>40</v>
      </c>
      <c r="E49" s="29">
        <v>130</v>
      </c>
      <c r="F49" s="29">
        <v>504</v>
      </c>
      <c r="G49" s="29">
        <v>423</v>
      </c>
      <c r="H49" s="29">
        <v>327</v>
      </c>
      <c r="I49" s="29">
        <v>148</v>
      </c>
      <c r="J49" s="29">
        <v>33</v>
      </c>
      <c r="K49" s="29">
        <v>0</v>
      </c>
      <c r="L49" s="29">
        <v>0</v>
      </c>
    </row>
    <row r="50" spans="1:12" ht="14.25">
      <c r="A50" s="7" t="s">
        <v>41</v>
      </c>
      <c r="B50" s="28">
        <f t="shared" si="3"/>
        <v>213</v>
      </c>
      <c r="C50" s="29">
        <v>0</v>
      </c>
      <c r="D50" s="29">
        <v>15</v>
      </c>
      <c r="E50" s="29">
        <v>25</v>
      </c>
      <c r="F50" s="29">
        <v>89</v>
      </c>
      <c r="G50" s="29">
        <v>50</v>
      </c>
      <c r="H50" s="29">
        <v>24</v>
      </c>
      <c r="I50" s="29">
        <v>6</v>
      </c>
      <c r="J50" s="29">
        <v>4</v>
      </c>
      <c r="K50" s="29">
        <v>0</v>
      </c>
      <c r="L50" s="29">
        <v>0</v>
      </c>
    </row>
    <row r="51" spans="1:12" ht="14.25">
      <c r="A51" s="7" t="s">
        <v>42</v>
      </c>
      <c r="B51" s="28">
        <f t="shared" si="3"/>
        <v>727</v>
      </c>
      <c r="C51" s="29">
        <v>2</v>
      </c>
      <c r="D51" s="29">
        <v>35</v>
      </c>
      <c r="E51" s="29">
        <v>80</v>
      </c>
      <c r="F51" s="29">
        <v>309</v>
      </c>
      <c r="G51" s="29">
        <v>179</v>
      </c>
      <c r="H51" s="29">
        <v>80</v>
      </c>
      <c r="I51" s="29">
        <v>33</v>
      </c>
      <c r="J51" s="29">
        <v>9</v>
      </c>
      <c r="K51" s="29">
        <v>0</v>
      </c>
      <c r="L51" s="29">
        <v>0</v>
      </c>
    </row>
    <row r="52" spans="1:12" ht="14.25">
      <c r="A52" s="7" t="s">
        <v>43</v>
      </c>
      <c r="B52" s="28">
        <f t="shared" si="3"/>
        <v>238</v>
      </c>
      <c r="C52" s="29">
        <v>0</v>
      </c>
      <c r="D52" s="29">
        <v>6</v>
      </c>
      <c r="E52" s="29">
        <v>19</v>
      </c>
      <c r="F52" s="29">
        <v>99</v>
      </c>
      <c r="G52" s="29">
        <v>60</v>
      </c>
      <c r="H52" s="29">
        <v>36</v>
      </c>
      <c r="I52" s="29">
        <v>15</v>
      </c>
      <c r="J52" s="29">
        <v>3</v>
      </c>
      <c r="K52" s="29">
        <v>0</v>
      </c>
      <c r="L52" s="29">
        <v>0</v>
      </c>
    </row>
    <row r="53" spans="1:12" ht="14.25">
      <c r="A53" s="7" t="s">
        <v>44</v>
      </c>
      <c r="B53" s="28">
        <f t="shared" si="3"/>
        <v>171</v>
      </c>
      <c r="C53" s="29">
        <v>0</v>
      </c>
      <c r="D53" s="29">
        <v>4</v>
      </c>
      <c r="E53" s="29">
        <v>8</v>
      </c>
      <c r="F53" s="29">
        <v>48</v>
      </c>
      <c r="G53" s="29">
        <v>44</v>
      </c>
      <c r="H53" s="29">
        <v>40</v>
      </c>
      <c r="I53" s="29">
        <v>15</v>
      </c>
      <c r="J53" s="29">
        <v>10</v>
      </c>
      <c r="K53" s="29">
        <v>2</v>
      </c>
      <c r="L53" s="29">
        <v>0</v>
      </c>
    </row>
    <row r="54" spans="1:12" ht="14.25">
      <c r="A54" s="7" t="s">
        <v>45</v>
      </c>
      <c r="B54" s="28">
        <f t="shared" si="3"/>
        <v>780</v>
      </c>
      <c r="C54" s="29">
        <v>1</v>
      </c>
      <c r="D54" s="29">
        <v>27</v>
      </c>
      <c r="E54" s="29">
        <v>51</v>
      </c>
      <c r="F54" s="29">
        <v>306</v>
      </c>
      <c r="G54" s="29">
        <v>229</v>
      </c>
      <c r="H54" s="29">
        <v>114</v>
      </c>
      <c r="I54" s="29">
        <v>38</v>
      </c>
      <c r="J54" s="29">
        <v>12</v>
      </c>
      <c r="K54" s="29">
        <v>2</v>
      </c>
      <c r="L54" s="29">
        <v>0</v>
      </c>
    </row>
    <row r="55" spans="1:12" ht="14.25">
      <c r="A55" s="7" t="s">
        <v>46</v>
      </c>
      <c r="B55" s="28">
        <f t="shared" si="3"/>
        <v>941</v>
      </c>
      <c r="C55" s="29">
        <v>0</v>
      </c>
      <c r="D55" s="29">
        <v>23</v>
      </c>
      <c r="E55" s="29">
        <v>51</v>
      </c>
      <c r="F55" s="29">
        <v>239</v>
      </c>
      <c r="G55" s="29">
        <v>267</v>
      </c>
      <c r="H55" s="29">
        <v>214</v>
      </c>
      <c r="I55" s="29">
        <v>107</v>
      </c>
      <c r="J55" s="29">
        <v>39</v>
      </c>
      <c r="K55" s="29">
        <v>1</v>
      </c>
      <c r="L55" s="29">
        <v>0</v>
      </c>
    </row>
    <row r="56" spans="1:12" ht="14.25">
      <c r="A56" s="7" t="s">
        <v>47</v>
      </c>
      <c r="B56" s="28">
        <f t="shared" si="3"/>
        <v>558</v>
      </c>
      <c r="C56" s="29">
        <v>0</v>
      </c>
      <c r="D56" s="29">
        <v>16</v>
      </c>
      <c r="E56" s="29">
        <v>60</v>
      </c>
      <c r="F56" s="29">
        <v>245</v>
      </c>
      <c r="G56" s="29">
        <v>136</v>
      </c>
      <c r="H56" s="29">
        <v>75</v>
      </c>
      <c r="I56" s="29">
        <v>22</v>
      </c>
      <c r="J56" s="29">
        <v>4</v>
      </c>
      <c r="K56" s="29">
        <v>0</v>
      </c>
      <c r="L56" s="29">
        <v>0</v>
      </c>
    </row>
    <row r="57" spans="1:12" ht="14.25">
      <c r="A57" s="7" t="s">
        <v>48</v>
      </c>
      <c r="B57" s="28">
        <f t="shared" si="3"/>
        <v>638</v>
      </c>
      <c r="C57" s="29">
        <v>1</v>
      </c>
      <c r="D57" s="29">
        <v>17</v>
      </c>
      <c r="E57" s="29">
        <v>48</v>
      </c>
      <c r="F57" s="29">
        <v>207</v>
      </c>
      <c r="G57" s="29">
        <v>184</v>
      </c>
      <c r="H57" s="29">
        <v>116</v>
      </c>
      <c r="I57" s="29">
        <v>45</v>
      </c>
      <c r="J57" s="29">
        <v>19</v>
      </c>
      <c r="K57" s="29">
        <v>1</v>
      </c>
      <c r="L57" s="29">
        <v>0</v>
      </c>
    </row>
    <row r="58" spans="1:12" ht="14.25">
      <c r="A58" s="7" t="s">
        <v>49</v>
      </c>
      <c r="B58" s="28">
        <f t="shared" si="3"/>
        <v>765</v>
      </c>
      <c r="C58" s="29">
        <v>1</v>
      </c>
      <c r="D58" s="29">
        <v>38</v>
      </c>
      <c r="E58" s="29">
        <v>75</v>
      </c>
      <c r="F58" s="29">
        <v>259</v>
      </c>
      <c r="G58" s="29">
        <v>201</v>
      </c>
      <c r="H58" s="29">
        <v>133</v>
      </c>
      <c r="I58" s="29">
        <v>48</v>
      </c>
      <c r="J58" s="29">
        <v>10</v>
      </c>
      <c r="K58" s="29">
        <v>0</v>
      </c>
      <c r="L58" s="29">
        <v>0</v>
      </c>
    </row>
    <row r="59" spans="1:12" ht="14.25">
      <c r="A59" s="7" t="s">
        <v>50</v>
      </c>
      <c r="B59" s="28">
        <f t="shared" si="3"/>
        <v>110</v>
      </c>
      <c r="C59" s="29">
        <v>0</v>
      </c>
      <c r="D59" s="29">
        <v>1</v>
      </c>
      <c r="E59" s="29">
        <v>9</v>
      </c>
      <c r="F59" s="29">
        <v>43</v>
      </c>
      <c r="G59" s="29">
        <v>30</v>
      </c>
      <c r="H59" s="29">
        <v>15</v>
      </c>
      <c r="I59" s="29">
        <v>8</v>
      </c>
      <c r="J59" s="29">
        <v>4</v>
      </c>
      <c r="K59" s="29">
        <v>0</v>
      </c>
      <c r="L59" s="29">
        <v>0</v>
      </c>
    </row>
    <row r="60" spans="1:12" ht="14.25">
      <c r="A60" s="7" t="s">
        <v>51</v>
      </c>
      <c r="B60" s="28">
        <f t="shared" si="3"/>
        <v>67</v>
      </c>
      <c r="C60" s="29">
        <v>0</v>
      </c>
      <c r="D60" s="29">
        <v>2</v>
      </c>
      <c r="E60" s="29">
        <v>11</v>
      </c>
      <c r="F60" s="29">
        <v>29</v>
      </c>
      <c r="G60" s="29">
        <v>15</v>
      </c>
      <c r="H60" s="29">
        <v>9</v>
      </c>
      <c r="I60" s="29">
        <v>1</v>
      </c>
      <c r="J60" s="29">
        <v>0</v>
      </c>
      <c r="K60" s="29">
        <v>0</v>
      </c>
      <c r="L60" s="29">
        <v>0</v>
      </c>
    </row>
    <row r="61" spans="1:12" ht="14.25">
      <c r="A61" s="7" t="s">
        <v>52</v>
      </c>
      <c r="B61" s="28">
        <f t="shared" si="3"/>
        <v>166</v>
      </c>
      <c r="C61" s="29">
        <v>0</v>
      </c>
      <c r="D61" s="29">
        <v>3</v>
      </c>
      <c r="E61" s="29">
        <v>11</v>
      </c>
      <c r="F61" s="29">
        <v>74</v>
      </c>
      <c r="G61" s="29">
        <v>47</v>
      </c>
      <c r="H61" s="29">
        <v>21</v>
      </c>
      <c r="I61" s="29">
        <v>7</v>
      </c>
      <c r="J61" s="29">
        <v>3</v>
      </c>
      <c r="K61" s="29">
        <v>0</v>
      </c>
      <c r="L61" s="29">
        <v>0</v>
      </c>
    </row>
    <row r="62" spans="1:12" ht="14.25">
      <c r="A62" s="7" t="s">
        <v>53</v>
      </c>
      <c r="B62" s="28">
        <f t="shared" si="3"/>
        <v>475</v>
      </c>
      <c r="C62" s="29">
        <v>1</v>
      </c>
      <c r="D62" s="29">
        <v>20</v>
      </c>
      <c r="E62" s="29">
        <v>62</v>
      </c>
      <c r="F62" s="29">
        <v>183</v>
      </c>
      <c r="G62" s="29">
        <v>125</v>
      </c>
      <c r="H62" s="29">
        <v>59</v>
      </c>
      <c r="I62" s="29">
        <v>21</v>
      </c>
      <c r="J62" s="29">
        <v>3</v>
      </c>
      <c r="K62" s="29">
        <v>1</v>
      </c>
      <c r="L62" s="29">
        <v>0</v>
      </c>
    </row>
    <row r="63" spans="1:12" ht="14.25">
      <c r="A63" s="7" t="s">
        <v>54</v>
      </c>
      <c r="B63" s="28">
        <f t="shared" si="3"/>
        <v>5780</v>
      </c>
      <c r="C63" s="29">
        <v>10</v>
      </c>
      <c r="D63" s="29">
        <v>133</v>
      </c>
      <c r="E63" s="29">
        <v>415</v>
      </c>
      <c r="F63" s="28">
        <v>1653</v>
      </c>
      <c r="G63" s="28">
        <v>1623</v>
      </c>
      <c r="H63" s="28">
        <v>1172</v>
      </c>
      <c r="I63" s="29">
        <v>577</v>
      </c>
      <c r="J63" s="29">
        <v>183</v>
      </c>
      <c r="K63" s="29">
        <v>14</v>
      </c>
      <c r="L63" s="29">
        <v>0</v>
      </c>
    </row>
    <row r="64" spans="1:12" ht="14.25">
      <c r="A64" s="7" t="s">
        <v>55</v>
      </c>
      <c r="B64" s="28">
        <f t="shared" si="3"/>
        <v>459</v>
      </c>
      <c r="C64" s="29">
        <v>1</v>
      </c>
      <c r="D64" s="29">
        <v>10</v>
      </c>
      <c r="E64" s="29">
        <v>48</v>
      </c>
      <c r="F64" s="29">
        <v>143</v>
      </c>
      <c r="G64" s="29">
        <v>145</v>
      </c>
      <c r="H64" s="29">
        <v>75</v>
      </c>
      <c r="I64" s="29">
        <v>29</v>
      </c>
      <c r="J64" s="29">
        <v>7</v>
      </c>
      <c r="K64" s="29">
        <v>1</v>
      </c>
      <c r="L64" s="29">
        <v>0</v>
      </c>
    </row>
    <row r="65" spans="1:12" ht="14.25">
      <c r="A65" s="7" t="s">
        <v>56</v>
      </c>
      <c r="B65" s="28">
        <f t="shared" si="3"/>
        <v>153</v>
      </c>
      <c r="C65" s="29">
        <v>0</v>
      </c>
      <c r="D65" s="29">
        <v>3</v>
      </c>
      <c r="E65" s="29">
        <v>12</v>
      </c>
      <c r="F65" s="29">
        <v>64</v>
      </c>
      <c r="G65" s="29">
        <v>39</v>
      </c>
      <c r="H65" s="29">
        <v>26</v>
      </c>
      <c r="I65" s="29">
        <v>9</v>
      </c>
      <c r="J65" s="29">
        <v>0</v>
      </c>
      <c r="K65" s="29">
        <v>0</v>
      </c>
      <c r="L65" s="29">
        <v>0</v>
      </c>
    </row>
    <row r="66" spans="1:12" ht="14.25">
      <c r="A66" s="7" t="s">
        <v>57</v>
      </c>
      <c r="B66" s="28">
        <f t="shared" si="3"/>
        <v>283</v>
      </c>
      <c r="C66" s="29">
        <v>1</v>
      </c>
      <c r="D66" s="29">
        <v>7</v>
      </c>
      <c r="E66" s="29">
        <v>22</v>
      </c>
      <c r="F66" s="29">
        <v>87</v>
      </c>
      <c r="G66" s="29">
        <v>81</v>
      </c>
      <c r="H66" s="29">
        <v>54</v>
      </c>
      <c r="I66" s="29">
        <v>20</v>
      </c>
      <c r="J66" s="29">
        <v>8</v>
      </c>
      <c r="K66" s="29">
        <v>3</v>
      </c>
      <c r="L66" s="29">
        <v>0</v>
      </c>
    </row>
    <row r="67" spans="1:12" ht="14.25">
      <c r="A67" s="7" t="s">
        <v>58</v>
      </c>
      <c r="B67" s="28">
        <f t="shared" si="3"/>
        <v>717</v>
      </c>
      <c r="C67" s="29">
        <v>2</v>
      </c>
      <c r="D67" s="29">
        <v>24</v>
      </c>
      <c r="E67" s="29">
        <v>34</v>
      </c>
      <c r="F67" s="29">
        <v>252</v>
      </c>
      <c r="G67" s="29">
        <v>184</v>
      </c>
      <c r="H67" s="29">
        <v>131</v>
      </c>
      <c r="I67" s="29">
        <v>75</v>
      </c>
      <c r="J67" s="29">
        <v>14</v>
      </c>
      <c r="K67" s="29">
        <v>0</v>
      </c>
      <c r="L67" s="29">
        <v>1</v>
      </c>
    </row>
    <row r="68" spans="1:12" ht="14.25">
      <c r="A68" s="7" t="s">
        <v>59</v>
      </c>
      <c r="B68" s="28">
        <f t="shared" si="3"/>
        <v>269</v>
      </c>
      <c r="C68" s="29">
        <v>0</v>
      </c>
      <c r="D68" s="29">
        <v>8</v>
      </c>
      <c r="E68" s="29">
        <v>22</v>
      </c>
      <c r="F68" s="29">
        <v>96</v>
      </c>
      <c r="G68" s="29">
        <v>68</v>
      </c>
      <c r="H68" s="29">
        <v>44</v>
      </c>
      <c r="I68" s="29">
        <v>21</v>
      </c>
      <c r="J68" s="29">
        <v>9</v>
      </c>
      <c r="K68" s="29">
        <v>1</v>
      </c>
      <c r="L68" s="29">
        <v>0</v>
      </c>
    </row>
    <row r="69" spans="1:12" ht="14.25">
      <c r="A69" s="7" t="s">
        <v>60</v>
      </c>
      <c r="B69" s="28">
        <f t="shared" si="3"/>
        <v>300</v>
      </c>
      <c r="C69" s="29">
        <v>1</v>
      </c>
      <c r="D69" s="29">
        <v>10</v>
      </c>
      <c r="E69" s="29">
        <v>34</v>
      </c>
      <c r="F69" s="29">
        <v>131</v>
      </c>
      <c r="G69" s="29">
        <v>78</v>
      </c>
      <c r="H69" s="29">
        <v>29</v>
      </c>
      <c r="I69" s="29">
        <v>11</v>
      </c>
      <c r="J69" s="29">
        <v>6</v>
      </c>
      <c r="K69" s="29">
        <v>0</v>
      </c>
      <c r="L69" s="29">
        <v>0</v>
      </c>
    </row>
    <row r="70" spans="1:12" ht="14.25">
      <c r="A70" s="7" t="s">
        <v>61</v>
      </c>
      <c r="B70" s="28">
        <f t="shared" si="3"/>
        <v>439</v>
      </c>
      <c r="C70" s="29">
        <v>0</v>
      </c>
      <c r="D70" s="29">
        <v>13</v>
      </c>
      <c r="E70" s="29">
        <v>47</v>
      </c>
      <c r="F70" s="29">
        <v>162</v>
      </c>
      <c r="G70" s="29">
        <v>115</v>
      </c>
      <c r="H70" s="29">
        <v>67</v>
      </c>
      <c r="I70" s="29">
        <v>27</v>
      </c>
      <c r="J70" s="29">
        <v>5</v>
      </c>
      <c r="K70" s="29">
        <v>3</v>
      </c>
      <c r="L70" s="29">
        <v>0</v>
      </c>
    </row>
    <row r="71" spans="1:12" ht="14.25">
      <c r="A71" s="7" t="s">
        <v>62</v>
      </c>
      <c r="B71" s="28">
        <f t="shared" si="3"/>
        <v>3505</v>
      </c>
      <c r="C71" s="29">
        <v>0</v>
      </c>
      <c r="D71" s="29">
        <v>102</v>
      </c>
      <c r="E71" s="29">
        <v>228</v>
      </c>
      <c r="F71" s="29">
        <v>926</v>
      </c>
      <c r="G71" s="29">
        <v>915</v>
      </c>
      <c r="H71" s="29">
        <v>739</v>
      </c>
      <c r="I71" s="29">
        <v>448</v>
      </c>
      <c r="J71" s="29">
        <v>137</v>
      </c>
      <c r="K71" s="29">
        <v>10</v>
      </c>
      <c r="L71" s="29">
        <v>0</v>
      </c>
    </row>
    <row r="72" spans="1:12" ht="14.25">
      <c r="A72" s="7" t="s">
        <v>63</v>
      </c>
      <c r="B72" s="28">
        <f t="shared" si="3"/>
        <v>147</v>
      </c>
      <c r="C72" s="29">
        <v>0</v>
      </c>
      <c r="D72" s="29">
        <v>4</v>
      </c>
      <c r="E72" s="29">
        <v>14</v>
      </c>
      <c r="F72" s="29">
        <v>53</v>
      </c>
      <c r="G72" s="29">
        <v>48</v>
      </c>
      <c r="H72" s="29">
        <v>18</v>
      </c>
      <c r="I72" s="29">
        <v>9</v>
      </c>
      <c r="J72" s="29">
        <v>1</v>
      </c>
      <c r="K72" s="29">
        <v>0</v>
      </c>
      <c r="L72" s="29">
        <v>0</v>
      </c>
    </row>
    <row r="73" spans="1:12" ht="14.25">
      <c r="A73" s="7" t="s">
        <v>64</v>
      </c>
      <c r="B73" s="28">
        <f t="shared" si="3"/>
        <v>76</v>
      </c>
      <c r="C73" s="29">
        <v>0</v>
      </c>
      <c r="D73" s="29">
        <v>1</v>
      </c>
      <c r="E73" s="29">
        <v>7</v>
      </c>
      <c r="F73" s="29">
        <v>25</v>
      </c>
      <c r="G73" s="29">
        <v>26</v>
      </c>
      <c r="H73" s="29">
        <v>10</v>
      </c>
      <c r="I73" s="29">
        <v>6</v>
      </c>
      <c r="J73" s="29">
        <v>1</v>
      </c>
      <c r="K73" s="29">
        <v>0</v>
      </c>
      <c r="L73" s="29">
        <v>0</v>
      </c>
    </row>
    <row r="74" spans="1:12" ht="12.75">
      <c r="A74" s="27"/>
      <c r="B74" s="27"/>
      <c r="C74" s="27"/>
      <c r="D74" s="27"/>
      <c r="E74" s="27"/>
      <c r="F74" s="27"/>
      <c r="G74" s="27"/>
      <c r="H74" s="27"/>
      <c r="I74" s="27"/>
      <c r="J74" s="27"/>
      <c r="K74" s="27"/>
      <c r="L74" s="27"/>
    </row>
    <row r="75" spans="1:12" ht="57.7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6.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88</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98132</v>
      </c>
      <c r="C7" s="28">
        <f aca="true" t="shared" si="0" ref="C7:L7">+C9+C16</f>
        <v>175</v>
      </c>
      <c r="D7" s="28">
        <f t="shared" si="0"/>
        <v>3373</v>
      </c>
      <c r="E7" s="28">
        <f t="shared" si="0"/>
        <v>7986</v>
      </c>
      <c r="F7" s="28">
        <f t="shared" si="0"/>
        <v>30359</v>
      </c>
      <c r="G7" s="28">
        <f t="shared" si="0"/>
        <v>26188</v>
      </c>
      <c r="H7" s="28">
        <f t="shared" si="0"/>
        <v>18018</v>
      </c>
      <c r="I7" s="28">
        <f t="shared" si="0"/>
        <v>9072</v>
      </c>
      <c r="J7" s="28">
        <f t="shared" si="0"/>
        <v>2745</v>
      </c>
      <c r="K7" s="28">
        <f t="shared" si="0"/>
        <v>216</v>
      </c>
      <c r="L7" s="28">
        <f t="shared" si="0"/>
        <v>0</v>
      </c>
    </row>
    <row r="8" spans="1:12" ht="15">
      <c r="A8" s="7"/>
      <c r="B8" s="30"/>
      <c r="C8" s="30"/>
      <c r="D8" s="30"/>
      <c r="E8" s="30"/>
      <c r="F8" s="30"/>
      <c r="G8" s="30"/>
      <c r="H8" s="30"/>
      <c r="I8" s="30"/>
      <c r="J8" s="30"/>
      <c r="K8" s="30"/>
      <c r="L8" s="30"/>
    </row>
    <row r="9" spans="1:12" ht="14.25">
      <c r="A9" s="7" t="s">
        <v>3</v>
      </c>
      <c r="B9" s="28">
        <f>SUM(B10:B14)</f>
        <v>50803</v>
      </c>
      <c r="C9" s="28">
        <f aca="true" t="shared" si="1" ref="C9:L9">SUM(C10:C14)</f>
        <v>87</v>
      </c>
      <c r="D9" s="28">
        <f t="shared" si="1"/>
        <v>1629</v>
      </c>
      <c r="E9" s="28">
        <f t="shared" si="1"/>
        <v>3452</v>
      </c>
      <c r="F9" s="28">
        <f t="shared" si="1"/>
        <v>14080</v>
      </c>
      <c r="G9" s="28">
        <f t="shared" si="1"/>
        <v>13689</v>
      </c>
      <c r="H9" s="28">
        <f t="shared" si="1"/>
        <v>10283</v>
      </c>
      <c r="I9" s="28">
        <f t="shared" si="1"/>
        <v>5619</v>
      </c>
      <c r="J9" s="28">
        <f t="shared" si="1"/>
        <v>1811</v>
      </c>
      <c r="K9" s="28">
        <f t="shared" si="1"/>
        <v>153</v>
      </c>
      <c r="L9" s="28">
        <f t="shared" si="1"/>
        <v>0</v>
      </c>
    </row>
    <row r="10" spans="1:12" ht="14.25">
      <c r="A10" s="7" t="s">
        <v>4</v>
      </c>
      <c r="B10" s="28">
        <f>SUM(C10:L10)</f>
        <v>14434</v>
      </c>
      <c r="C10" s="29">
        <v>26</v>
      </c>
      <c r="D10" s="29">
        <v>543</v>
      </c>
      <c r="E10" s="28">
        <v>1156</v>
      </c>
      <c r="F10" s="28">
        <v>4273</v>
      </c>
      <c r="G10" s="28">
        <v>3790</v>
      </c>
      <c r="H10" s="28">
        <v>2796</v>
      </c>
      <c r="I10" s="28">
        <v>1385</v>
      </c>
      <c r="J10" s="29">
        <v>429</v>
      </c>
      <c r="K10" s="29">
        <v>36</v>
      </c>
      <c r="L10" s="29">
        <v>0</v>
      </c>
    </row>
    <row r="11" spans="1:12" ht="14.25">
      <c r="A11" s="7" t="s">
        <v>5</v>
      </c>
      <c r="B11" s="28">
        <f>SUM(C11:L11)</f>
        <v>16297</v>
      </c>
      <c r="C11" s="29">
        <v>22</v>
      </c>
      <c r="D11" s="29">
        <v>498</v>
      </c>
      <c r="E11" s="28">
        <v>1056</v>
      </c>
      <c r="F11" s="28">
        <v>4522</v>
      </c>
      <c r="G11" s="28">
        <v>4472</v>
      </c>
      <c r="H11" s="28">
        <v>3312</v>
      </c>
      <c r="I11" s="28">
        <v>1825</v>
      </c>
      <c r="J11" s="29">
        <v>557</v>
      </c>
      <c r="K11" s="29">
        <v>33</v>
      </c>
      <c r="L11" s="29">
        <v>0</v>
      </c>
    </row>
    <row r="12" spans="1:12" ht="14.25">
      <c r="A12" s="7" t="s">
        <v>6</v>
      </c>
      <c r="B12" s="28">
        <f>SUM(C12:L12)</f>
        <v>6063</v>
      </c>
      <c r="C12" s="29">
        <v>8</v>
      </c>
      <c r="D12" s="29">
        <v>144</v>
      </c>
      <c r="E12" s="29">
        <v>392</v>
      </c>
      <c r="F12" s="28">
        <v>1677</v>
      </c>
      <c r="G12" s="28">
        <v>1487</v>
      </c>
      <c r="H12" s="28">
        <v>1184</v>
      </c>
      <c r="I12" s="29">
        <v>779</v>
      </c>
      <c r="J12" s="29">
        <v>346</v>
      </c>
      <c r="K12" s="29">
        <v>46</v>
      </c>
      <c r="L12" s="29">
        <v>0</v>
      </c>
    </row>
    <row r="13" spans="1:12" ht="14.25">
      <c r="A13" s="7" t="s">
        <v>7</v>
      </c>
      <c r="B13" s="28">
        <f>SUM(C13:L13)</f>
        <v>12131</v>
      </c>
      <c r="C13" s="29">
        <v>26</v>
      </c>
      <c r="D13" s="29">
        <v>367</v>
      </c>
      <c r="E13" s="29">
        <v>715</v>
      </c>
      <c r="F13" s="28">
        <v>3102</v>
      </c>
      <c r="G13" s="28">
        <v>3421</v>
      </c>
      <c r="H13" s="28">
        <v>2609</v>
      </c>
      <c r="I13" s="28">
        <v>1436</v>
      </c>
      <c r="J13" s="29">
        <v>420</v>
      </c>
      <c r="K13" s="29">
        <v>35</v>
      </c>
      <c r="L13" s="29">
        <v>0</v>
      </c>
    </row>
    <row r="14" spans="1:12" ht="14.25">
      <c r="A14" s="7" t="s">
        <v>8</v>
      </c>
      <c r="B14" s="28">
        <f>SUM(C14:L14)</f>
        <v>1878</v>
      </c>
      <c r="C14" s="29">
        <v>5</v>
      </c>
      <c r="D14" s="29">
        <v>77</v>
      </c>
      <c r="E14" s="29">
        <v>133</v>
      </c>
      <c r="F14" s="29">
        <v>506</v>
      </c>
      <c r="G14" s="29">
        <v>519</v>
      </c>
      <c r="H14" s="29">
        <v>382</v>
      </c>
      <c r="I14" s="29">
        <v>194</v>
      </c>
      <c r="J14" s="29">
        <v>59</v>
      </c>
      <c r="K14" s="29">
        <v>3</v>
      </c>
      <c r="L14" s="29">
        <v>0</v>
      </c>
    </row>
    <row r="15" spans="1:12" ht="15">
      <c r="A15" s="7"/>
      <c r="B15" s="30"/>
      <c r="C15" s="30"/>
      <c r="D15" s="30"/>
      <c r="E15" s="30"/>
      <c r="F15" s="30"/>
      <c r="G15" s="30"/>
      <c r="H15" s="30"/>
      <c r="I15" s="30"/>
      <c r="J15" s="30"/>
      <c r="K15" s="30"/>
      <c r="L15" s="30"/>
    </row>
    <row r="16" spans="1:12" ht="14.25">
      <c r="A16" s="7" t="s">
        <v>9</v>
      </c>
      <c r="B16" s="28">
        <f>SUM(B17:B73)-B31</f>
        <v>47329</v>
      </c>
      <c r="C16" s="28">
        <f aca="true" t="shared" si="2" ref="C16:L16">SUM(C17:C73)-C31</f>
        <v>88</v>
      </c>
      <c r="D16" s="28">
        <f t="shared" si="2"/>
        <v>1744</v>
      </c>
      <c r="E16" s="28">
        <f t="shared" si="2"/>
        <v>4534</v>
      </c>
      <c r="F16" s="28">
        <f t="shared" si="2"/>
        <v>16279</v>
      </c>
      <c r="G16" s="28">
        <f t="shared" si="2"/>
        <v>12499</v>
      </c>
      <c r="H16" s="28">
        <f t="shared" si="2"/>
        <v>7735</v>
      </c>
      <c r="I16" s="28">
        <f t="shared" si="2"/>
        <v>3453</v>
      </c>
      <c r="J16" s="28">
        <f t="shared" si="2"/>
        <v>934</v>
      </c>
      <c r="K16" s="28">
        <f t="shared" si="2"/>
        <v>63</v>
      </c>
      <c r="L16" s="28">
        <f t="shared" si="2"/>
        <v>0</v>
      </c>
    </row>
    <row r="17" spans="1:12" ht="14.25">
      <c r="A17" s="7" t="s">
        <v>10</v>
      </c>
      <c r="B17" s="28">
        <f aca="true" t="shared" si="3" ref="B17:B73">SUM(C17:L17)</f>
        <v>1336</v>
      </c>
      <c r="C17" s="29">
        <v>1</v>
      </c>
      <c r="D17" s="29">
        <v>61</v>
      </c>
      <c r="E17" s="29">
        <v>130</v>
      </c>
      <c r="F17" s="29">
        <v>448</v>
      </c>
      <c r="G17" s="29">
        <v>344</v>
      </c>
      <c r="H17" s="29">
        <v>230</v>
      </c>
      <c r="I17" s="29">
        <v>101</v>
      </c>
      <c r="J17" s="29">
        <v>21</v>
      </c>
      <c r="K17" s="29">
        <v>0</v>
      </c>
      <c r="L17" s="29">
        <v>0</v>
      </c>
    </row>
    <row r="18" spans="1:12" ht="14.25">
      <c r="A18" s="7" t="s">
        <v>11</v>
      </c>
      <c r="B18" s="28">
        <f t="shared" si="3"/>
        <v>189</v>
      </c>
      <c r="C18" s="29">
        <v>0</v>
      </c>
      <c r="D18" s="29">
        <v>7</v>
      </c>
      <c r="E18" s="29">
        <v>25</v>
      </c>
      <c r="F18" s="29">
        <v>81</v>
      </c>
      <c r="G18" s="29">
        <v>38</v>
      </c>
      <c r="H18" s="29">
        <v>27</v>
      </c>
      <c r="I18" s="29">
        <v>9</v>
      </c>
      <c r="J18" s="29">
        <v>2</v>
      </c>
      <c r="K18" s="29">
        <v>0</v>
      </c>
      <c r="L18" s="29">
        <v>0</v>
      </c>
    </row>
    <row r="19" spans="1:12" ht="14.25">
      <c r="A19" s="7" t="s">
        <v>12</v>
      </c>
      <c r="B19" s="28">
        <f t="shared" si="3"/>
        <v>985</v>
      </c>
      <c r="C19" s="29">
        <v>2</v>
      </c>
      <c r="D19" s="29">
        <v>32</v>
      </c>
      <c r="E19" s="29">
        <v>107</v>
      </c>
      <c r="F19" s="29">
        <v>363</v>
      </c>
      <c r="G19" s="29">
        <v>265</v>
      </c>
      <c r="H19" s="29">
        <v>149</v>
      </c>
      <c r="I19" s="29">
        <v>54</v>
      </c>
      <c r="J19" s="29">
        <v>13</v>
      </c>
      <c r="K19" s="29">
        <v>0</v>
      </c>
      <c r="L19" s="29">
        <v>0</v>
      </c>
    </row>
    <row r="20" spans="1:12" ht="14.25">
      <c r="A20" s="7" t="s">
        <v>13</v>
      </c>
      <c r="B20" s="28">
        <f t="shared" si="3"/>
        <v>429</v>
      </c>
      <c r="C20" s="29">
        <v>1</v>
      </c>
      <c r="D20" s="29">
        <v>20</v>
      </c>
      <c r="E20" s="29">
        <v>51</v>
      </c>
      <c r="F20" s="29">
        <v>185</v>
      </c>
      <c r="G20" s="29">
        <v>98</v>
      </c>
      <c r="H20" s="29">
        <v>55</v>
      </c>
      <c r="I20" s="29">
        <v>12</v>
      </c>
      <c r="J20" s="29">
        <v>7</v>
      </c>
      <c r="K20" s="29">
        <v>0</v>
      </c>
      <c r="L20" s="29">
        <v>0</v>
      </c>
    </row>
    <row r="21" spans="1:12" ht="14.25">
      <c r="A21" s="7" t="s">
        <v>14</v>
      </c>
      <c r="B21" s="28">
        <f t="shared" si="3"/>
        <v>432</v>
      </c>
      <c r="C21" s="29">
        <v>0</v>
      </c>
      <c r="D21" s="29">
        <v>14</v>
      </c>
      <c r="E21" s="29">
        <v>43</v>
      </c>
      <c r="F21" s="29">
        <v>174</v>
      </c>
      <c r="G21" s="29">
        <v>115</v>
      </c>
      <c r="H21" s="29">
        <v>65</v>
      </c>
      <c r="I21" s="29">
        <v>19</v>
      </c>
      <c r="J21" s="29">
        <v>2</v>
      </c>
      <c r="K21" s="29">
        <v>0</v>
      </c>
      <c r="L21" s="29">
        <v>0</v>
      </c>
    </row>
    <row r="22" spans="1:12" ht="14.25">
      <c r="A22" s="7" t="s">
        <v>15</v>
      </c>
      <c r="B22" s="28">
        <f t="shared" si="3"/>
        <v>710</v>
      </c>
      <c r="C22" s="29">
        <v>1</v>
      </c>
      <c r="D22" s="29">
        <v>36</v>
      </c>
      <c r="E22" s="29">
        <v>107</v>
      </c>
      <c r="F22" s="29">
        <v>295</v>
      </c>
      <c r="G22" s="29">
        <v>162</v>
      </c>
      <c r="H22" s="29">
        <v>71</v>
      </c>
      <c r="I22" s="29">
        <v>27</v>
      </c>
      <c r="J22" s="29">
        <v>11</v>
      </c>
      <c r="K22" s="29">
        <v>0</v>
      </c>
      <c r="L22" s="29">
        <v>0</v>
      </c>
    </row>
    <row r="23" spans="1:12" ht="14.25">
      <c r="A23" s="7" t="s">
        <v>16</v>
      </c>
      <c r="B23" s="28">
        <f t="shared" si="3"/>
        <v>583</v>
      </c>
      <c r="C23" s="29">
        <v>1</v>
      </c>
      <c r="D23" s="29">
        <v>34</v>
      </c>
      <c r="E23" s="29">
        <v>78</v>
      </c>
      <c r="F23" s="29">
        <v>224</v>
      </c>
      <c r="G23" s="29">
        <v>154</v>
      </c>
      <c r="H23" s="29">
        <v>66</v>
      </c>
      <c r="I23" s="29">
        <v>24</v>
      </c>
      <c r="J23" s="29">
        <v>2</v>
      </c>
      <c r="K23" s="29">
        <v>0</v>
      </c>
      <c r="L23" s="29">
        <v>0</v>
      </c>
    </row>
    <row r="24" spans="1:12" ht="14.25">
      <c r="A24" s="7" t="s">
        <v>17</v>
      </c>
      <c r="B24" s="28">
        <f t="shared" si="3"/>
        <v>309</v>
      </c>
      <c r="C24" s="29">
        <v>0</v>
      </c>
      <c r="D24" s="29">
        <v>12</v>
      </c>
      <c r="E24" s="29">
        <v>40</v>
      </c>
      <c r="F24" s="29">
        <v>125</v>
      </c>
      <c r="G24" s="29">
        <v>67</v>
      </c>
      <c r="H24" s="29">
        <v>41</v>
      </c>
      <c r="I24" s="29">
        <v>18</v>
      </c>
      <c r="J24" s="29">
        <v>6</v>
      </c>
      <c r="K24" s="29">
        <v>0</v>
      </c>
      <c r="L24" s="29">
        <v>0</v>
      </c>
    </row>
    <row r="25" spans="1:12" ht="14.25">
      <c r="A25" s="7" t="s">
        <v>18</v>
      </c>
      <c r="B25" s="28">
        <f t="shared" si="3"/>
        <v>367</v>
      </c>
      <c r="C25" s="29">
        <v>2</v>
      </c>
      <c r="D25" s="29">
        <v>11</v>
      </c>
      <c r="E25" s="29">
        <v>40</v>
      </c>
      <c r="F25" s="29">
        <v>142</v>
      </c>
      <c r="G25" s="29">
        <v>114</v>
      </c>
      <c r="H25" s="29">
        <v>41</v>
      </c>
      <c r="I25" s="29">
        <v>15</v>
      </c>
      <c r="J25" s="29">
        <v>2</v>
      </c>
      <c r="K25" s="29">
        <v>0</v>
      </c>
      <c r="L25" s="29">
        <v>0</v>
      </c>
    </row>
    <row r="26" spans="1:12" ht="14.25">
      <c r="A26" s="7" t="s">
        <v>19</v>
      </c>
      <c r="B26" s="28">
        <f t="shared" si="3"/>
        <v>239</v>
      </c>
      <c r="C26" s="29">
        <v>0</v>
      </c>
      <c r="D26" s="29">
        <v>6</v>
      </c>
      <c r="E26" s="29">
        <v>21</v>
      </c>
      <c r="F26" s="29">
        <v>104</v>
      </c>
      <c r="G26" s="29">
        <v>55</v>
      </c>
      <c r="H26" s="29">
        <v>35</v>
      </c>
      <c r="I26" s="29">
        <v>8</v>
      </c>
      <c r="J26" s="29">
        <v>9</v>
      </c>
      <c r="K26" s="29">
        <v>1</v>
      </c>
      <c r="L26" s="29">
        <v>0</v>
      </c>
    </row>
    <row r="27" spans="1:12" ht="14.25">
      <c r="A27" s="7" t="s">
        <v>20</v>
      </c>
      <c r="B27" s="28">
        <f t="shared" si="3"/>
        <v>236</v>
      </c>
      <c r="C27" s="29">
        <v>0</v>
      </c>
      <c r="D27" s="29">
        <v>14</v>
      </c>
      <c r="E27" s="29">
        <v>29</v>
      </c>
      <c r="F27" s="29">
        <v>93</v>
      </c>
      <c r="G27" s="29">
        <v>57</v>
      </c>
      <c r="H27" s="29">
        <v>29</v>
      </c>
      <c r="I27" s="29">
        <v>11</v>
      </c>
      <c r="J27" s="29">
        <v>3</v>
      </c>
      <c r="K27" s="29">
        <v>0</v>
      </c>
      <c r="L27" s="29">
        <v>0</v>
      </c>
    </row>
    <row r="28" spans="1:12" ht="14.25">
      <c r="A28" s="7" t="s">
        <v>21</v>
      </c>
      <c r="B28" s="28">
        <f t="shared" si="3"/>
        <v>218</v>
      </c>
      <c r="C28" s="29">
        <v>0</v>
      </c>
      <c r="D28" s="29">
        <v>5</v>
      </c>
      <c r="E28" s="29">
        <v>25</v>
      </c>
      <c r="F28" s="29">
        <v>95</v>
      </c>
      <c r="G28" s="29">
        <v>52</v>
      </c>
      <c r="H28" s="29">
        <v>29</v>
      </c>
      <c r="I28" s="29">
        <v>10</v>
      </c>
      <c r="J28" s="29">
        <v>2</v>
      </c>
      <c r="K28" s="29">
        <v>0</v>
      </c>
      <c r="L28" s="29">
        <v>0</v>
      </c>
    </row>
    <row r="29" spans="1:12" ht="14.25">
      <c r="A29" s="7" t="s">
        <v>22</v>
      </c>
      <c r="B29" s="28">
        <f t="shared" si="3"/>
        <v>983</v>
      </c>
      <c r="C29" s="29">
        <v>4</v>
      </c>
      <c r="D29" s="29">
        <v>30</v>
      </c>
      <c r="E29" s="29">
        <v>83</v>
      </c>
      <c r="F29" s="29">
        <v>325</v>
      </c>
      <c r="G29" s="29">
        <v>281</v>
      </c>
      <c r="H29" s="29">
        <v>167</v>
      </c>
      <c r="I29" s="29">
        <v>70</v>
      </c>
      <c r="J29" s="29">
        <v>21</v>
      </c>
      <c r="K29" s="29">
        <v>2</v>
      </c>
      <c r="L29" s="29">
        <v>0</v>
      </c>
    </row>
    <row r="30" spans="1:12" ht="14.25">
      <c r="A30" s="7" t="s">
        <v>23</v>
      </c>
      <c r="B30" s="28">
        <f t="shared" si="3"/>
        <v>4483</v>
      </c>
      <c r="C30" s="29">
        <v>9</v>
      </c>
      <c r="D30" s="29">
        <v>195</v>
      </c>
      <c r="E30" s="29">
        <v>473</v>
      </c>
      <c r="F30" s="28">
        <v>1595</v>
      </c>
      <c r="G30" s="28">
        <v>1206</v>
      </c>
      <c r="H30" s="29">
        <v>658</v>
      </c>
      <c r="I30" s="29">
        <v>268</v>
      </c>
      <c r="J30" s="29">
        <v>78</v>
      </c>
      <c r="K30" s="29">
        <v>1</v>
      </c>
      <c r="L30" s="29">
        <v>0</v>
      </c>
    </row>
    <row r="31" spans="1:12" ht="16.5">
      <c r="A31" s="7" t="s">
        <v>76</v>
      </c>
      <c r="B31" s="28">
        <f t="shared" si="3"/>
        <v>146</v>
      </c>
      <c r="C31" s="29">
        <v>1</v>
      </c>
      <c r="D31" s="29">
        <v>5</v>
      </c>
      <c r="E31" s="29">
        <v>15</v>
      </c>
      <c r="F31" s="29">
        <v>60</v>
      </c>
      <c r="G31" s="29">
        <v>34</v>
      </c>
      <c r="H31" s="29">
        <v>23</v>
      </c>
      <c r="I31" s="29">
        <v>7</v>
      </c>
      <c r="J31" s="29">
        <v>1</v>
      </c>
      <c r="K31" s="29">
        <v>0</v>
      </c>
      <c r="L31" s="29">
        <v>0</v>
      </c>
    </row>
    <row r="32" spans="1:12" ht="14.25">
      <c r="A32" s="7" t="s">
        <v>24</v>
      </c>
      <c r="B32" s="28">
        <f t="shared" si="3"/>
        <v>292</v>
      </c>
      <c r="C32" s="29">
        <v>0</v>
      </c>
      <c r="D32" s="29">
        <v>2</v>
      </c>
      <c r="E32" s="29">
        <v>34</v>
      </c>
      <c r="F32" s="29">
        <v>124</v>
      </c>
      <c r="G32" s="29">
        <v>78</v>
      </c>
      <c r="H32" s="29">
        <v>47</v>
      </c>
      <c r="I32" s="29">
        <v>7</v>
      </c>
      <c r="J32" s="29">
        <v>0</v>
      </c>
      <c r="K32" s="29">
        <v>0</v>
      </c>
      <c r="L32" s="29">
        <v>0</v>
      </c>
    </row>
    <row r="33" spans="1:12" ht="14.25">
      <c r="A33" s="7" t="s">
        <v>25</v>
      </c>
      <c r="B33" s="28">
        <f t="shared" si="3"/>
        <v>273</v>
      </c>
      <c r="C33" s="29">
        <v>0</v>
      </c>
      <c r="D33" s="29">
        <v>13</v>
      </c>
      <c r="E33" s="29">
        <v>29</v>
      </c>
      <c r="F33" s="29">
        <v>112</v>
      </c>
      <c r="G33" s="29">
        <v>67</v>
      </c>
      <c r="H33" s="29">
        <v>37</v>
      </c>
      <c r="I33" s="29">
        <v>8</v>
      </c>
      <c r="J33" s="29">
        <v>6</v>
      </c>
      <c r="K33" s="29">
        <v>1</v>
      </c>
      <c r="L33" s="29">
        <v>0</v>
      </c>
    </row>
    <row r="34" spans="1:12" ht="14.25">
      <c r="A34" s="7" t="s">
        <v>26</v>
      </c>
      <c r="B34" s="28">
        <f t="shared" si="3"/>
        <v>269</v>
      </c>
      <c r="C34" s="29">
        <v>0</v>
      </c>
      <c r="D34" s="29">
        <v>11</v>
      </c>
      <c r="E34" s="29">
        <v>24</v>
      </c>
      <c r="F34" s="29">
        <v>99</v>
      </c>
      <c r="G34" s="29">
        <v>83</v>
      </c>
      <c r="H34" s="29">
        <v>30</v>
      </c>
      <c r="I34" s="29">
        <v>18</v>
      </c>
      <c r="J34" s="29">
        <v>4</v>
      </c>
      <c r="K34" s="29">
        <v>0</v>
      </c>
      <c r="L34" s="29">
        <v>0</v>
      </c>
    </row>
    <row r="35" spans="1:12" ht="14.25">
      <c r="A35" s="7" t="s">
        <v>27</v>
      </c>
      <c r="B35" s="28">
        <f t="shared" si="3"/>
        <v>222</v>
      </c>
      <c r="C35" s="29">
        <v>0</v>
      </c>
      <c r="D35" s="29">
        <v>4</v>
      </c>
      <c r="E35" s="29">
        <v>25</v>
      </c>
      <c r="F35" s="29">
        <v>83</v>
      </c>
      <c r="G35" s="29">
        <v>57</v>
      </c>
      <c r="H35" s="29">
        <v>36</v>
      </c>
      <c r="I35" s="29">
        <v>12</v>
      </c>
      <c r="J35" s="29">
        <v>5</v>
      </c>
      <c r="K35" s="29">
        <v>0</v>
      </c>
      <c r="L35" s="29">
        <v>0</v>
      </c>
    </row>
    <row r="36" spans="1:12" ht="16.5">
      <c r="A36" s="7" t="s">
        <v>77</v>
      </c>
      <c r="B36" s="28">
        <f t="shared" si="3"/>
        <v>146</v>
      </c>
      <c r="C36" s="29">
        <v>1</v>
      </c>
      <c r="D36" s="29">
        <v>5</v>
      </c>
      <c r="E36" s="29">
        <v>15</v>
      </c>
      <c r="F36" s="29">
        <v>60</v>
      </c>
      <c r="G36" s="29">
        <v>34</v>
      </c>
      <c r="H36" s="29">
        <v>23</v>
      </c>
      <c r="I36" s="29">
        <v>7</v>
      </c>
      <c r="J36" s="29">
        <v>1</v>
      </c>
      <c r="K36" s="29">
        <v>0</v>
      </c>
      <c r="L36" s="29">
        <v>0</v>
      </c>
    </row>
    <row r="37" spans="1:12" ht="14.25">
      <c r="A37" s="7" t="s">
        <v>28</v>
      </c>
      <c r="B37" s="28">
        <f t="shared" si="3"/>
        <v>351</v>
      </c>
      <c r="C37" s="29">
        <v>0</v>
      </c>
      <c r="D37" s="29">
        <v>19</v>
      </c>
      <c r="E37" s="29">
        <v>47</v>
      </c>
      <c r="F37" s="29">
        <v>132</v>
      </c>
      <c r="G37" s="29">
        <v>85</v>
      </c>
      <c r="H37" s="29">
        <v>43</v>
      </c>
      <c r="I37" s="29">
        <v>20</v>
      </c>
      <c r="J37" s="29">
        <v>5</v>
      </c>
      <c r="K37" s="29">
        <v>0</v>
      </c>
      <c r="L37" s="29">
        <v>0</v>
      </c>
    </row>
    <row r="38" spans="1:12" ht="14.25">
      <c r="A38" s="7" t="s">
        <v>29</v>
      </c>
      <c r="B38" s="28">
        <f t="shared" si="3"/>
        <v>575</v>
      </c>
      <c r="C38" s="29">
        <v>2</v>
      </c>
      <c r="D38" s="29">
        <v>20</v>
      </c>
      <c r="E38" s="29">
        <v>69</v>
      </c>
      <c r="F38" s="29">
        <v>238</v>
      </c>
      <c r="G38" s="29">
        <v>141</v>
      </c>
      <c r="H38" s="29">
        <v>78</v>
      </c>
      <c r="I38" s="29">
        <v>20</v>
      </c>
      <c r="J38" s="29">
        <v>7</v>
      </c>
      <c r="K38" s="29">
        <v>0</v>
      </c>
      <c r="L38" s="29">
        <v>0</v>
      </c>
    </row>
    <row r="39" spans="1:12" ht="14.25">
      <c r="A39" s="7" t="s">
        <v>30</v>
      </c>
      <c r="B39" s="28">
        <f t="shared" si="3"/>
        <v>119</v>
      </c>
      <c r="C39" s="29">
        <v>1</v>
      </c>
      <c r="D39" s="29">
        <v>3</v>
      </c>
      <c r="E39" s="29">
        <v>12</v>
      </c>
      <c r="F39" s="29">
        <v>52</v>
      </c>
      <c r="G39" s="29">
        <v>26</v>
      </c>
      <c r="H39" s="29">
        <v>16</v>
      </c>
      <c r="I39" s="29">
        <v>5</v>
      </c>
      <c r="J39" s="29">
        <v>4</v>
      </c>
      <c r="K39" s="29">
        <v>0</v>
      </c>
      <c r="L39" s="29">
        <v>0</v>
      </c>
    </row>
    <row r="40" spans="1:12" ht="14.25">
      <c r="A40" s="7" t="s">
        <v>31</v>
      </c>
      <c r="B40" s="28">
        <f t="shared" si="3"/>
        <v>187</v>
      </c>
      <c r="C40" s="29">
        <v>0</v>
      </c>
      <c r="D40" s="29">
        <v>4</v>
      </c>
      <c r="E40" s="29">
        <v>16</v>
      </c>
      <c r="F40" s="29">
        <v>65</v>
      </c>
      <c r="G40" s="29">
        <v>54</v>
      </c>
      <c r="H40" s="29">
        <v>38</v>
      </c>
      <c r="I40" s="29">
        <v>5</v>
      </c>
      <c r="J40" s="29">
        <v>5</v>
      </c>
      <c r="K40" s="29">
        <v>0</v>
      </c>
      <c r="L40" s="29">
        <v>0</v>
      </c>
    </row>
    <row r="41" spans="1:12" ht="14.25">
      <c r="A41" s="7" t="s">
        <v>32</v>
      </c>
      <c r="B41" s="28">
        <f t="shared" si="3"/>
        <v>311</v>
      </c>
      <c r="C41" s="29">
        <v>0</v>
      </c>
      <c r="D41" s="29">
        <v>4</v>
      </c>
      <c r="E41" s="29">
        <v>41</v>
      </c>
      <c r="F41" s="29">
        <v>127</v>
      </c>
      <c r="G41" s="29">
        <v>75</v>
      </c>
      <c r="H41" s="29">
        <v>42</v>
      </c>
      <c r="I41" s="29">
        <v>19</v>
      </c>
      <c r="J41" s="29">
        <v>3</v>
      </c>
      <c r="K41" s="29">
        <v>0</v>
      </c>
      <c r="L41" s="29">
        <v>0</v>
      </c>
    </row>
    <row r="42" spans="1:12" ht="14.25">
      <c r="A42" s="7" t="s">
        <v>33</v>
      </c>
      <c r="B42" s="28">
        <f t="shared" si="3"/>
        <v>3642</v>
      </c>
      <c r="C42" s="29">
        <v>16</v>
      </c>
      <c r="D42" s="29">
        <v>151</v>
      </c>
      <c r="E42" s="29">
        <v>375</v>
      </c>
      <c r="F42" s="28">
        <v>1401</v>
      </c>
      <c r="G42" s="29">
        <v>924</v>
      </c>
      <c r="H42" s="29">
        <v>502</v>
      </c>
      <c r="I42" s="29">
        <v>211</v>
      </c>
      <c r="J42" s="29">
        <v>56</v>
      </c>
      <c r="K42" s="29">
        <v>6</v>
      </c>
      <c r="L42" s="29">
        <v>0</v>
      </c>
    </row>
    <row r="43" spans="1:12" ht="14.25">
      <c r="A43" s="7" t="s">
        <v>34</v>
      </c>
      <c r="B43" s="28">
        <f t="shared" si="3"/>
        <v>272</v>
      </c>
      <c r="C43" s="29">
        <v>1</v>
      </c>
      <c r="D43" s="29">
        <v>10</v>
      </c>
      <c r="E43" s="29">
        <v>33</v>
      </c>
      <c r="F43" s="29">
        <v>102</v>
      </c>
      <c r="G43" s="29">
        <v>77</v>
      </c>
      <c r="H43" s="29">
        <v>36</v>
      </c>
      <c r="I43" s="29">
        <v>12</v>
      </c>
      <c r="J43" s="29">
        <v>1</v>
      </c>
      <c r="K43" s="29">
        <v>0</v>
      </c>
      <c r="L43" s="29">
        <v>0</v>
      </c>
    </row>
    <row r="44" spans="1:12" ht="14.25">
      <c r="A44" s="7" t="s">
        <v>35</v>
      </c>
      <c r="B44" s="28">
        <f t="shared" si="3"/>
        <v>3888</v>
      </c>
      <c r="C44" s="29">
        <v>5</v>
      </c>
      <c r="D44" s="29">
        <v>105</v>
      </c>
      <c r="E44" s="29">
        <v>264</v>
      </c>
      <c r="F44" s="28">
        <v>1033</v>
      </c>
      <c r="G44" s="28">
        <v>1056</v>
      </c>
      <c r="H44" s="29">
        <v>850</v>
      </c>
      <c r="I44" s="29">
        <v>435</v>
      </c>
      <c r="J44" s="29">
        <v>127</v>
      </c>
      <c r="K44" s="29">
        <v>13</v>
      </c>
      <c r="L44" s="29">
        <v>0</v>
      </c>
    </row>
    <row r="45" spans="1:12" ht="14.25">
      <c r="A45" s="7" t="s">
        <v>36</v>
      </c>
      <c r="B45" s="28">
        <f t="shared" si="3"/>
        <v>1055</v>
      </c>
      <c r="C45" s="29">
        <v>3</v>
      </c>
      <c r="D45" s="29">
        <v>51</v>
      </c>
      <c r="E45" s="29">
        <v>113</v>
      </c>
      <c r="F45" s="29">
        <v>400</v>
      </c>
      <c r="G45" s="29">
        <v>283</v>
      </c>
      <c r="H45" s="29">
        <v>139</v>
      </c>
      <c r="I45" s="29">
        <v>55</v>
      </c>
      <c r="J45" s="29">
        <v>11</v>
      </c>
      <c r="K45" s="29">
        <v>0</v>
      </c>
      <c r="L45" s="29">
        <v>0</v>
      </c>
    </row>
    <row r="46" spans="1:12" ht="14.25">
      <c r="A46" s="7" t="s">
        <v>37</v>
      </c>
      <c r="B46" s="28">
        <f t="shared" si="3"/>
        <v>1387</v>
      </c>
      <c r="C46" s="29">
        <v>1</v>
      </c>
      <c r="D46" s="29">
        <v>67</v>
      </c>
      <c r="E46" s="29">
        <v>144</v>
      </c>
      <c r="F46" s="29">
        <v>511</v>
      </c>
      <c r="G46" s="29">
        <v>355</v>
      </c>
      <c r="H46" s="29">
        <v>216</v>
      </c>
      <c r="I46" s="29">
        <v>75</v>
      </c>
      <c r="J46" s="29">
        <v>16</v>
      </c>
      <c r="K46" s="29">
        <v>2</v>
      </c>
      <c r="L46" s="29">
        <v>0</v>
      </c>
    </row>
    <row r="47" spans="1:12" ht="14.25">
      <c r="A47" s="7" t="s">
        <v>38</v>
      </c>
      <c r="B47" s="28">
        <f t="shared" si="3"/>
        <v>2517</v>
      </c>
      <c r="C47" s="29">
        <v>6</v>
      </c>
      <c r="D47" s="29">
        <v>131</v>
      </c>
      <c r="E47" s="29">
        <v>291</v>
      </c>
      <c r="F47" s="29">
        <v>864</v>
      </c>
      <c r="G47" s="29">
        <v>667</v>
      </c>
      <c r="H47" s="29">
        <v>369</v>
      </c>
      <c r="I47" s="29">
        <v>162</v>
      </c>
      <c r="J47" s="29">
        <v>25</v>
      </c>
      <c r="K47" s="29">
        <v>2</v>
      </c>
      <c r="L47" s="29">
        <v>0</v>
      </c>
    </row>
    <row r="48" spans="1:12" ht="14.25">
      <c r="A48" s="7" t="s">
        <v>39</v>
      </c>
      <c r="B48" s="28">
        <f t="shared" si="3"/>
        <v>401</v>
      </c>
      <c r="C48" s="29">
        <v>0</v>
      </c>
      <c r="D48" s="29">
        <v>16</v>
      </c>
      <c r="E48" s="29">
        <v>39</v>
      </c>
      <c r="F48" s="29">
        <v>167</v>
      </c>
      <c r="G48" s="29">
        <v>84</v>
      </c>
      <c r="H48" s="29">
        <v>64</v>
      </c>
      <c r="I48" s="29">
        <v>21</v>
      </c>
      <c r="J48" s="29">
        <v>8</v>
      </c>
      <c r="K48" s="29">
        <v>2</v>
      </c>
      <c r="L48" s="29">
        <v>0</v>
      </c>
    </row>
    <row r="49" spans="1:12" ht="14.25">
      <c r="A49" s="7" t="s">
        <v>40</v>
      </c>
      <c r="B49" s="28">
        <f t="shared" si="3"/>
        <v>1637</v>
      </c>
      <c r="C49" s="29">
        <v>2</v>
      </c>
      <c r="D49" s="29">
        <v>68</v>
      </c>
      <c r="E49" s="29">
        <v>134</v>
      </c>
      <c r="F49" s="29">
        <v>537</v>
      </c>
      <c r="G49" s="29">
        <v>445</v>
      </c>
      <c r="H49" s="29">
        <v>282</v>
      </c>
      <c r="I49" s="29">
        <v>131</v>
      </c>
      <c r="J49" s="29">
        <v>36</v>
      </c>
      <c r="K49" s="29">
        <v>2</v>
      </c>
      <c r="L49" s="29">
        <v>0</v>
      </c>
    </row>
    <row r="50" spans="1:12" ht="14.25">
      <c r="A50" s="7" t="s">
        <v>41</v>
      </c>
      <c r="B50" s="28">
        <f t="shared" si="3"/>
        <v>223</v>
      </c>
      <c r="C50" s="29">
        <v>1</v>
      </c>
      <c r="D50" s="29">
        <v>7</v>
      </c>
      <c r="E50" s="29">
        <v>21</v>
      </c>
      <c r="F50" s="29">
        <v>101</v>
      </c>
      <c r="G50" s="29">
        <v>46</v>
      </c>
      <c r="H50" s="29">
        <v>30</v>
      </c>
      <c r="I50" s="29">
        <v>11</v>
      </c>
      <c r="J50" s="29">
        <v>6</v>
      </c>
      <c r="K50" s="29">
        <v>0</v>
      </c>
      <c r="L50" s="29">
        <v>0</v>
      </c>
    </row>
    <row r="51" spans="1:12" ht="14.25">
      <c r="A51" s="7" t="s">
        <v>42</v>
      </c>
      <c r="B51" s="28">
        <f t="shared" si="3"/>
        <v>694</v>
      </c>
      <c r="C51" s="29">
        <v>0</v>
      </c>
      <c r="D51" s="29">
        <v>35</v>
      </c>
      <c r="E51" s="29">
        <v>90</v>
      </c>
      <c r="F51" s="29">
        <v>267</v>
      </c>
      <c r="G51" s="29">
        <v>167</v>
      </c>
      <c r="H51" s="29">
        <v>90</v>
      </c>
      <c r="I51" s="29">
        <v>34</v>
      </c>
      <c r="J51" s="29">
        <v>11</v>
      </c>
      <c r="K51" s="29">
        <v>0</v>
      </c>
      <c r="L51" s="29">
        <v>0</v>
      </c>
    </row>
    <row r="52" spans="1:12" ht="14.25">
      <c r="A52" s="7" t="s">
        <v>43</v>
      </c>
      <c r="B52" s="28">
        <f t="shared" si="3"/>
        <v>229</v>
      </c>
      <c r="C52" s="29">
        <v>0</v>
      </c>
      <c r="D52" s="29">
        <v>6</v>
      </c>
      <c r="E52" s="29">
        <v>23</v>
      </c>
      <c r="F52" s="29">
        <v>82</v>
      </c>
      <c r="G52" s="29">
        <v>74</v>
      </c>
      <c r="H52" s="29">
        <v>28</v>
      </c>
      <c r="I52" s="29">
        <v>13</v>
      </c>
      <c r="J52" s="29">
        <v>1</v>
      </c>
      <c r="K52" s="29">
        <v>2</v>
      </c>
      <c r="L52" s="29">
        <v>0</v>
      </c>
    </row>
    <row r="53" spans="1:12" ht="14.25">
      <c r="A53" s="7" t="s">
        <v>44</v>
      </c>
      <c r="B53" s="28">
        <f t="shared" si="3"/>
        <v>189</v>
      </c>
      <c r="C53" s="29">
        <v>0</v>
      </c>
      <c r="D53" s="29">
        <v>2</v>
      </c>
      <c r="E53" s="29">
        <v>15</v>
      </c>
      <c r="F53" s="29">
        <v>62</v>
      </c>
      <c r="G53" s="29">
        <v>38</v>
      </c>
      <c r="H53" s="29">
        <v>47</v>
      </c>
      <c r="I53" s="29">
        <v>17</v>
      </c>
      <c r="J53" s="29">
        <v>8</v>
      </c>
      <c r="K53" s="29">
        <v>0</v>
      </c>
      <c r="L53" s="29">
        <v>0</v>
      </c>
    </row>
    <row r="54" spans="1:12" ht="14.25">
      <c r="A54" s="7" t="s">
        <v>45</v>
      </c>
      <c r="B54" s="28">
        <f t="shared" si="3"/>
        <v>710</v>
      </c>
      <c r="C54" s="29">
        <v>1</v>
      </c>
      <c r="D54" s="29">
        <v>28</v>
      </c>
      <c r="E54" s="29">
        <v>75</v>
      </c>
      <c r="F54" s="29">
        <v>242</v>
      </c>
      <c r="G54" s="29">
        <v>207</v>
      </c>
      <c r="H54" s="29">
        <v>111</v>
      </c>
      <c r="I54" s="29">
        <v>39</v>
      </c>
      <c r="J54" s="29">
        <v>6</v>
      </c>
      <c r="K54" s="29">
        <v>1</v>
      </c>
      <c r="L54" s="29">
        <v>0</v>
      </c>
    </row>
    <row r="55" spans="1:12" ht="14.25">
      <c r="A55" s="7" t="s">
        <v>46</v>
      </c>
      <c r="B55" s="28">
        <f t="shared" si="3"/>
        <v>983</v>
      </c>
      <c r="C55" s="29">
        <v>1</v>
      </c>
      <c r="D55" s="29">
        <v>24</v>
      </c>
      <c r="E55" s="29">
        <v>63</v>
      </c>
      <c r="F55" s="29">
        <v>268</v>
      </c>
      <c r="G55" s="29">
        <v>303</v>
      </c>
      <c r="H55" s="29">
        <v>182</v>
      </c>
      <c r="I55" s="29">
        <v>106</v>
      </c>
      <c r="J55" s="29">
        <v>32</v>
      </c>
      <c r="K55" s="29">
        <v>4</v>
      </c>
      <c r="L55" s="29">
        <v>0</v>
      </c>
    </row>
    <row r="56" spans="1:12" ht="14.25">
      <c r="A56" s="7" t="s">
        <v>47</v>
      </c>
      <c r="B56" s="28">
        <f t="shared" si="3"/>
        <v>528</v>
      </c>
      <c r="C56" s="29">
        <v>0</v>
      </c>
      <c r="D56" s="29">
        <v>11</v>
      </c>
      <c r="E56" s="29">
        <v>66</v>
      </c>
      <c r="F56" s="29">
        <v>222</v>
      </c>
      <c r="G56" s="29">
        <v>155</v>
      </c>
      <c r="H56" s="29">
        <v>53</v>
      </c>
      <c r="I56" s="29">
        <v>18</v>
      </c>
      <c r="J56" s="29">
        <v>3</v>
      </c>
      <c r="K56" s="29">
        <v>0</v>
      </c>
      <c r="L56" s="29">
        <v>0</v>
      </c>
    </row>
    <row r="57" spans="1:12" ht="14.25">
      <c r="A57" s="7" t="s">
        <v>48</v>
      </c>
      <c r="B57" s="28">
        <f t="shared" si="3"/>
        <v>594</v>
      </c>
      <c r="C57" s="29">
        <v>0</v>
      </c>
      <c r="D57" s="29">
        <v>17</v>
      </c>
      <c r="E57" s="29">
        <v>55</v>
      </c>
      <c r="F57" s="29">
        <v>218</v>
      </c>
      <c r="G57" s="29">
        <v>147</v>
      </c>
      <c r="H57" s="29">
        <v>107</v>
      </c>
      <c r="I57" s="29">
        <v>37</v>
      </c>
      <c r="J57" s="29">
        <v>11</v>
      </c>
      <c r="K57" s="29">
        <v>2</v>
      </c>
      <c r="L57" s="29">
        <v>0</v>
      </c>
    </row>
    <row r="58" spans="1:12" ht="14.25">
      <c r="A58" s="7" t="s">
        <v>49</v>
      </c>
      <c r="B58" s="28">
        <f t="shared" si="3"/>
        <v>887</v>
      </c>
      <c r="C58" s="29">
        <v>3</v>
      </c>
      <c r="D58" s="29">
        <v>51</v>
      </c>
      <c r="E58" s="29">
        <v>118</v>
      </c>
      <c r="F58" s="29">
        <v>300</v>
      </c>
      <c r="G58" s="29">
        <v>243</v>
      </c>
      <c r="H58" s="29">
        <v>102</v>
      </c>
      <c r="I58" s="29">
        <v>54</v>
      </c>
      <c r="J58" s="29">
        <v>14</v>
      </c>
      <c r="K58" s="29">
        <v>2</v>
      </c>
      <c r="L58" s="29">
        <v>0</v>
      </c>
    </row>
    <row r="59" spans="1:12" ht="14.25">
      <c r="A59" s="7" t="s">
        <v>50</v>
      </c>
      <c r="B59" s="28">
        <f t="shared" si="3"/>
        <v>107</v>
      </c>
      <c r="C59" s="29">
        <v>0</v>
      </c>
      <c r="D59" s="29">
        <v>1</v>
      </c>
      <c r="E59" s="29">
        <v>12</v>
      </c>
      <c r="F59" s="29">
        <v>41</v>
      </c>
      <c r="G59" s="29">
        <v>15</v>
      </c>
      <c r="H59" s="29">
        <v>27</v>
      </c>
      <c r="I59" s="29">
        <v>7</v>
      </c>
      <c r="J59" s="29">
        <v>3</v>
      </c>
      <c r="K59" s="29">
        <v>1</v>
      </c>
      <c r="L59" s="29">
        <v>0</v>
      </c>
    </row>
    <row r="60" spans="1:12" ht="14.25">
      <c r="A60" s="7" t="s">
        <v>51</v>
      </c>
      <c r="B60" s="28">
        <f t="shared" si="3"/>
        <v>81</v>
      </c>
      <c r="C60" s="29">
        <v>0</v>
      </c>
      <c r="D60" s="29">
        <v>3</v>
      </c>
      <c r="E60" s="29">
        <v>13</v>
      </c>
      <c r="F60" s="29">
        <v>30</v>
      </c>
      <c r="G60" s="29">
        <v>23</v>
      </c>
      <c r="H60" s="29">
        <v>8</v>
      </c>
      <c r="I60" s="29">
        <v>2</v>
      </c>
      <c r="J60" s="29">
        <v>2</v>
      </c>
      <c r="K60" s="29">
        <v>0</v>
      </c>
      <c r="L60" s="29">
        <v>0</v>
      </c>
    </row>
    <row r="61" spans="1:12" ht="14.25">
      <c r="A61" s="7" t="s">
        <v>52</v>
      </c>
      <c r="B61" s="28">
        <f t="shared" si="3"/>
        <v>150</v>
      </c>
      <c r="C61" s="29">
        <v>0</v>
      </c>
      <c r="D61" s="29">
        <v>6</v>
      </c>
      <c r="E61" s="29">
        <v>12</v>
      </c>
      <c r="F61" s="29">
        <v>56</v>
      </c>
      <c r="G61" s="29">
        <v>39</v>
      </c>
      <c r="H61" s="29">
        <v>26</v>
      </c>
      <c r="I61" s="29">
        <v>7</v>
      </c>
      <c r="J61" s="29">
        <v>4</v>
      </c>
      <c r="K61" s="29">
        <v>0</v>
      </c>
      <c r="L61" s="29">
        <v>0</v>
      </c>
    </row>
    <row r="62" spans="1:12" ht="14.25">
      <c r="A62" s="7" t="s">
        <v>53</v>
      </c>
      <c r="B62" s="28">
        <f t="shared" si="3"/>
        <v>496</v>
      </c>
      <c r="C62" s="29">
        <v>1</v>
      </c>
      <c r="D62" s="29">
        <v>19</v>
      </c>
      <c r="E62" s="29">
        <v>60</v>
      </c>
      <c r="F62" s="29">
        <v>203</v>
      </c>
      <c r="G62" s="29">
        <v>122</v>
      </c>
      <c r="H62" s="29">
        <v>67</v>
      </c>
      <c r="I62" s="29">
        <v>21</v>
      </c>
      <c r="J62" s="29">
        <v>3</v>
      </c>
      <c r="K62" s="29">
        <v>0</v>
      </c>
      <c r="L62" s="29">
        <v>0</v>
      </c>
    </row>
    <row r="63" spans="1:12" ht="14.25">
      <c r="A63" s="7" t="s">
        <v>54</v>
      </c>
      <c r="B63" s="28">
        <f t="shared" si="3"/>
        <v>5967</v>
      </c>
      <c r="C63" s="29">
        <v>12</v>
      </c>
      <c r="D63" s="29">
        <v>183</v>
      </c>
      <c r="E63" s="29">
        <v>420</v>
      </c>
      <c r="F63" s="28">
        <v>1762</v>
      </c>
      <c r="G63" s="28">
        <v>1598</v>
      </c>
      <c r="H63" s="28">
        <v>1212</v>
      </c>
      <c r="I63" s="29">
        <v>600</v>
      </c>
      <c r="J63" s="29">
        <v>167</v>
      </c>
      <c r="K63" s="29">
        <v>13</v>
      </c>
      <c r="L63" s="29">
        <v>0</v>
      </c>
    </row>
    <row r="64" spans="1:12" ht="14.25">
      <c r="A64" s="7" t="s">
        <v>55</v>
      </c>
      <c r="B64" s="28">
        <f t="shared" si="3"/>
        <v>493</v>
      </c>
      <c r="C64" s="29">
        <v>1</v>
      </c>
      <c r="D64" s="29">
        <v>16</v>
      </c>
      <c r="E64" s="29">
        <v>42</v>
      </c>
      <c r="F64" s="29">
        <v>187</v>
      </c>
      <c r="G64" s="29">
        <v>131</v>
      </c>
      <c r="H64" s="29">
        <v>76</v>
      </c>
      <c r="I64" s="29">
        <v>32</v>
      </c>
      <c r="J64" s="29">
        <v>8</v>
      </c>
      <c r="K64" s="29">
        <v>0</v>
      </c>
      <c r="L64" s="29">
        <v>0</v>
      </c>
    </row>
    <row r="65" spans="1:12" ht="14.25">
      <c r="A65" s="7" t="s">
        <v>56</v>
      </c>
      <c r="B65" s="28">
        <f t="shared" si="3"/>
        <v>156</v>
      </c>
      <c r="C65" s="29">
        <v>1</v>
      </c>
      <c r="D65" s="29">
        <v>7</v>
      </c>
      <c r="E65" s="29">
        <v>15</v>
      </c>
      <c r="F65" s="29">
        <v>51</v>
      </c>
      <c r="G65" s="29">
        <v>51</v>
      </c>
      <c r="H65" s="29">
        <v>18</v>
      </c>
      <c r="I65" s="29">
        <v>11</v>
      </c>
      <c r="J65" s="29">
        <v>2</v>
      </c>
      <c r="K65" s="29">
        <v>0</v>
      </c>
      <c r="L65" s="29">
        <v>0</v>
      </c>
    </row>
    <row r="66" spans="1:12" ht="14.25">
      <c r="A66" s="7" t="s">
        <v>57</v>
      </c>
      <c r="B66" s="28">
        <f t="shared" si="3"/>
        <v>368</v>
      </c>
      <c r="C66" s="29">
        <v>1</v>
      </c>
      <c r="D66" s="29">
        <v>11</v>
      </c>
      <c r="E66" s="29">
        <v>31</v>
      </c>
      <c r="F66" s="29">
        <v>117</v>
      </c>
      <c r="G66" s="29">
        <v>96</v>
      </c>
      <c r="H66" s="29">
        <v>77</v>
      </c>
      <c r="I66" s="29">
        <v>29</v>
      </c>
      <c r="J66" s="29">
        <v>6</v>
      </c>
      <c r="K66" s="29">
        <v>0</v>
      </c>
      <c r="L66" s="29">
        <v>0</v>
      </c>
    </row>
    <row r="67" spans="1:12" ht="14.25">
      <c r="A67" s="7" t="s">
        <v>58</v>
      </c>
      <c r="B67" s="28">
        <f t="shared" si="3"/>
        <v>750</v>
      </c>
      <c r="C67" s="29">
        <v>1</v>
      </c>
      <c r="D67" s="29">
        <v>14</v>
      </c>
      <c r="E67" s="29">
        <v>62</v>
      </c>
      <c r="F67" s="29">
        <v>270</v>
      </c>
      <c r="G67" s="29">
        <v>230</v>
      </c>
      <c r="H67" s="29">
        <v>108</v>
      </c>
      <c r="I67" s="29">
        <v>51</v>
      </c>
      <c r="J67" s="29">
        <v>14</v>
      </c>
      <c r="K67" s="29">
        <v>0</v>
      </c>
      <c r="L67" s="29">
        <v>0</v>
      </c>
    </row>
    <row r="68" spans="1:12" ht="14.25">
      <c r="A68" s="7" t="s">
        <v>59</v>
      </c>
      <c r="B68" s="28">
        <f t="shared" si="3"/>
        <v>308</v>
      </c>
      <c r="C68" s="29">
        <v>0</v>
      </c>
      <c r="D68" s="29">
        <v>14</v>
      </c>
      <c r="E68" s="29">
        <v>30</v>
      </c>
      <c r="F68" s="29">
        <v>112</v>
      </c>
      <c r="G68" s="29">
        <v>77</v>
      </c>
      <c r="H68" s="29">
        <v>35</v>
      </c>
      <c r="I68" s="29">
        <v>32</v>
      </c>
      <c r="J68" s="29">
        <v>8</v>
      </c>
      <c r="K68" s="29">
        <v>0</v>
      </c>
      <c r="L68" s="29">
        <v>0</v>
      </c>
    </row>
    <row r="69" spans="1:12" ht="14.25">
      <c r="A69" s="7" t="s">
        <v>60</v>
      </c>
      <c r="B69" s="28">
        <f t="shared" si="3"/>
        <v>295</v>
      </c>
      <c r="C69" s="29">
        <v>2</v>
      </c>
      <c r="D69" s="29">
        <v>13</v>
      </c>
      <c r="E69" s="29">
        <v>28</v>
      </c>
      <c r="F69" s="29">
        <v>139</v>
      </c>
      <c r="G69" s="29">
        <v>66</v>
      </c>
      <c r="H69" s="29">
        <v>36</v>
      </c>
      <c r="I69" s="29">
        <v>9</v>
      </c>
      <c r="J69" s="29">
        <v>1</v>
      </c>
      <c r="K69" s="29">
        <v>1</v>
      </c>
      <c r="L69" s="29">
        <v>0</v>
      </c>
    </row>
    <row r="70" spans="1:12" ht="14.25">
      <c r="A70" s="7" t="s">
        <v>61</v>
      </c>
      <c r="B70" s="28">
        <f t="shared" si="3"/>
        <v>441</v>
      </c>
      <c r="C70" s="29">
        <v>1</v>
      </c>
      <c r="D70" s="29">
        <v>8</v>
      </c>
      <c r="E70" s="29">
        <v>59</v>
      </c>
      <c r="F70" s="29">
        <v>176</v>
      </c>
      <c r="G70" s="29">
        <v>116</v>
      </c>
      <c r="H70" s="29">
        <v>55</v>
      </c>
      <c r="I70" s="29">
        <v>23</v>
      </c>
      <c r="J70" s="29">
        <v>3</v>
      </c>
      <c r="K70" s="29">
        <v>0</v>
      </c>
      <c r="L70" s="29">
        <v>0</v>
      </c>
    </row>
    <row r="71" spans="1:12" ht="14.25">
      <c r="A71" s="7" t="s">
        <v>62</v>
      </c>
      <c r="B71" s="28">
        <f t="shared" si="3"/>
        <v>3383</v>
      </c>
      <c r="C71" s="29">
        <v>3</v>
      </c>
      <c r="D71" s="29">
        <v>101</v>
      </c>
      <c r="E71" s="29">
        <v>241</v>
      </c>
      <c r="F71" s="29">
        <v>907</v>
      </c>
      <c r="G71" s="29">
        <v>899</v>
      </c>
      <c r="H71" s="29">
        <v>690</v>
      </c>
      <c r="I71" s="29">
        <v>419</v>
      </c>
      <c r="J71" s="29">
        <v>118</v>
      </c>
      <c r="K71" s="29">
        <v>5</v>
      </c>
      <c r="L71" s="29">
        <v>0</v>
      </c>
    </row>
    <row r="72" spans="1:12" ht="14.25">
      <c r="A72" s="7" t="s">
        <v>63</v>
      </c>
      <c r="B72" s="28">
        <f t="shared" si="3"/>
        <v>149</v>
      </c>
      <c r="C72" s="29">
        <v>0</v>
      </c>
      <c r="D72" s="29">
        <v>3</v>
      </c>
      <c r="E72" s="29">
        <v>18</v>
      </c>
      <c r="F72" s="29">
        <v>60</v>
      </c>
      <c r="G72" s="29">
        <v>39</v>
      </c>
      <c r="H72" s="29">
        <v>21</v>
      </c>
      <c r="I72" s="29">
        <v>6</v>
      </c>
      <c r="J72" s="29">
        <v>2</v>
      </c>
      <c r="K72" s="29">
        <v>0</v>
      </c>
      <c r="L72" s="29">
        <v>0</v>
      </c>
    </row>
    <row r="73" spans="1:12" ht="14.25">
      <c r="A73" s="7" t="s">
        <v>64</v>
      </c>
      <c r="B73" s="28">
        <f t="shared" si="3"/>
        <v>105</v>
      </c>
      <c r="C73" s="29">
        <v>0</v>
      </c>
      <c r="D73" s="29">
        <v>3</v>
      </c>
      <c r="E73" s="29">
        <v>8</v>
      </c>
      <c r="F73" s="29">
        <v>50</v>
      </c>
      <c r="G73" s="29">
        <v>18</v>
      </c>
      <c r="H73" s="29">
        <v>18</v>
      </c>
      <c r="I73" s="29">
        <v>6</v>
      </c>
      <c r="J73" s="29">
        <v>2</v>
      </c>
      <c r="K73" s="29">
        <v>0</v>
      </c>
      <c r="L73" s="29">
        <v>0</v>
      </c>
    </row>
    <row r="74" spans="1:12" ht="12.75">
      <c r="A74" s="27"/>
      <c r="B74" s="27"/>
      <c r="C74" s="27"/>
      <c r="D74" s="27"/>
      <c r="E74" s="27"/>
      <c r="F74" s="27"/>
      <c r="G74" s="27"/>
      <c r="H74" s="27"/>
      <c r="I74" s="27"/>
      <c r="J74" s="27"/>
      <c r="K74" s="27"/>
      <c r="L74" s="27"/>
    </row>
    <row r="75" spans="1:12" ht="60.7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7.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89</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99018</v>
      </c>
      <c r="C7" s="28">
        <f aca="true" t="shared" si="0" ref="C7:L7">+C9+C16</f>
        <v>177</v>
      </c>
      <c r="D7" s="28">
        <f t="shared" si="0"/>
        <v>3689</v>
      </c>
      <c r="E7" s="28">
        <f t="shared" si="0"/>
        <v>8738</v>
      </c>
      <c r="F7" s="28">
        <f t="shared" si="0"/>
        <v>30884</v>
      </c>
      <c r="G7" s="28">
        <f t="shared" si="0"/>
        <v>26626</v>
      </c>
      <c r="H7" s="28">
        <f t="shared" si="0"/>
        <v>17324</v>
      </c>
      <c r="I7" s="28">
        <f t="shared" si="0"/>
        <v>8701</v>
      </c>
      <c r="J7" s="28">
        <f t="shared" si="0"/>
        <v>2673</v>
      </c>
      <c r="K7" s="28">
        <f t="shared" si="0"/>
        <v>204</v>
      </c>
      <c r="L7" s="28">
        <f t="shared" si="0"/>
        <v>2</v>
      </c>
    </row>
    <row r="8" spans="1:12" ht="15">
      <c r="A8" s="7"/>
      <c r="B8" s="30"/>
      <c r="C8" s="30"/>
      <c r="D8" s="30"/>
      <c r="E8" s="30"/>
      <c r="F8" s="30"/>
      <c r="G8" s="30"/>
      <c r="H8" s="30"/>
      <c r="I8" s="30"/>
      <c r="J8" s="30"/>
      <c r="K8" s="30"/>
      <c r="L8" s="30"/>
    </row>
    <row r="9" spans="1:12" ht="14.25">
      <c r="A9" s="7" t="s">
        <v>3</v>
      </c>
      <c r="B9" s="28">
        <f>SUM(B10:B14)</f>
        <v>51857</v>
      </c>
      <c r="C9" s="28">
        <f aca="true" t="shared" si="1" ref="C9:L9">SUM(C10:C14)</f>
        <v>88</v>
      </c>
      <c r="D9" s="28">
        <f t="shared" si="1"/>
        <v>1826</v>
      </c>
      <c r="E9" s="28">
        <f t="shared" si="1"/>
        <v>3908</v>
      </c>
      <c r="F9" s="28">
        <f t="shared" si="1"/>
        <v>14583</v>
      </c>
      <c r="G9" s="28">
        <f t="shared" si="1"/>
        <v>14066</v>
      </c>
      <c r="H9" s="28">
        <f t="shared" si="1"/>
        <v>10230</v>
      </c>
      <c r="I9" s="28">
        <f t="shared" si="1"/>
        <v>5347</v>
      </c>
      <c r="J9" s="28">
        <f t="shared" si="1"/>
        <v>1679</v>
      </c>
      <c r="K9" s="28">
        <f t="shared" si="1"/>
        <v>130</v>
      </c>
      <c r="L9" s="28">
        <f t="shared" si="1"/>
        <v>0</v>
      </c>
    </row>
    <row r="10" spans="1:12" ht="14.25">
      <c r="A10" s="7" t="s">
        <v>4</v>
      </c>
      <c r="B10" s="28">
        <f>SUM(C10:L10)</f>
        <v>14771</v>
      </c>
      <c r="C10" s="29">
        <v>34</v>
      </c>
      <c r="D10" s="29">
        <v>607</v>
      </c>
      <c r="E10" s="28">
        <v>1257</v>
      </c>
      <c r="F10" s="28">
        <v>4399</v>
      </c>
      <c r="G10" s="28">
        <v>3961</v>
      </c>
      <c r="H10" s="28">
        <v>2756</v>
      </c>
      <c r="I10" s="28">
        <v>1362</v>
      </c>
      <c r="J10" s="29">
        <v>376</v>
      </c>
      <c r="K10" s="29">
        <v>19</v>
      </c>
      <c r="L10" s="29">
        <v>0</v>
      </c>
    </row>
    <row r="11" spans="1:12" ht="14.25">
      <c r="A11" s="7" t="s">
        <v>5</v>
      </c>
      <c r="B11" s="28">
        <f>SUM(C11:L11)</f>
        <v>16448</v>
      </c>
      <c r="C11" s="29">
        <v>27</v>
      </c>
      <c r="D11" s="29">
        <v>585</v>
      </c>
      <c r="E11" s="28">
        <v>1214</v>
      </c>
      <c r="F11" s="28">
        <v>4628</v>
      </c>
      <c r="G11" s="28">
        <v>4475</v>
      </c>
      <c r="H11" s="28">
        <v>3261</v>
      </c>
      <c r="I11" s="28">
        <v>1688</v>
      </c>
      <c r="J11" s="29">
        <v>531</v>
      </c>
      <c r="K11" s="29">
        <v>39</v>
      </c>
      <c r="L11" s="29">
        <v>0</v>
      </c>
    </row>
    <row r="12" spans="1:12" ht="14.25">
      <c r="A12" s="7" t="s">
        <v>6</v>
      </c>
      <c r="B12" s="28">
        <f>SUM(C12:L12)</f>
        <v>6471</v>
      </c>
      <c r="C12" s="29">
        <v>9</v>
      </c>
      <c r="D12" s="29">
        <v>195</v>
      </c>
      <c r="E12" s="29">
        <v>481</v>
      </c>
      <c r="F12" s="28">
        <v>1780</v>
      </c>
      <c r="G12" s="28">
        <v>1599</v>
      </c>
      <c r="H12" s="28">
        <v>1244</v>
      </c>
      <c r="I12" s="29">
        <v>772</v>
      </c>
      <c r="J12" s="29">
        <v>356</v>
      </c>
      <c r="K12" s="29">
        <v>35</v>
      </c>
      <c r="L12" s="29">
        <v>0</v>
      </c>
    </row>
    <row r="13" spans="1:12" ht="14.25">
      <c r="A13" s="7" t="s">
        <v>7</v>
      </c>
      <c r="B13" s="28">
        <f>SUM(C13:L13)</f>
        <v>12231</v>
      </c>
      <c r="C13" s="29">
        <v>13</v>
      </c>
      <c r="D13" s="29">
        <v>370</v>
      </c>
      <c r="E13" s="29">
        <v>821</v>
      </c>
      <c r="F13" s="28">
        <v>3255</v>
      </c>
      <c r="G13" s="28">
        <v>3474</v>
      </c>
      <c r="H13" s="28">
        <v>2596</v>
      </c>
      <c r="I13" s="28">
        <v>1306</v>
      </c>
      <c r="J13" s="29">
        <v>363</v>
      </c>
      <c r="K13" s="29">
        <v>33</v>
      </c>
      <c r="L13" s="29">
        <v>0</v>
      </c>
    </row>
    <row r="14" spans="1:12" ht="14.25">
      <c r="A14" s="7" t="s">
        <v>8</v>
      </c>
      <c r="B14" s="28">
        <f>SUM(C14:L14)</f>
        <v>1936</v>
      </c>
      <c r="C14" s="29">
        <v>5</v>
      </c>
      <c r="D14" s="29">
        <v>69</v>
      </c>
      <c r="E14" s="29">
        <v>135</v>
      </c>
      <c r="F14" s="29">
        <v>521</v>
      </c>
      <c r="G14" s="29">
        <v>557</v>
      </c>
      <c r="H14" s="29">
        <v>373</v>
      </c>
      <c r="I14" s="29">
        <v>219</v>
      </c>
      <c r="J14" s="29">
        <v>53</v>
      </c>
      <c r="K14" s="29">
        <v>4</v>
      </c>
      <c r="L14" s="29">
        <v>0</v>
      </c>
    </row>
    <row r="15" spans="1:12" ht="15">
      <c r="A15" s="7"/>
      <c r="B15" s="30"/>
      <c r="C15" s="30"/>
      <c r="D15" s="30"/>
      <c r="E15" s="30"/>
      <c r="F15" s="30"/>
      <c r="G15" s="30"/>
      <c r="H15" s="30"/>
      <c r="I15" s="30"/>
      <c r="J15" s="30"/>
      <c r="K15" s="30"/>
      <c r="L15" s="30"/>
    </row>
    <row r="16" spans="1:12" ht="14.25">
      <c r="A16" s="7" t="s">
        <v>9</v>
      </c>
      <c r="B16" s="28">
        <f>SUM(B17:B73)-B31</f>
        <v>47161</v>
      </c>
      <c r="C16" s="28">
        <f aca="true" t="shared" si="2" ref="C16:L16">SUM(C17:C73)-C31</f>
        <v>89</v>
      </c>
      <c r="D16" s="28">
        <f t="shared" si="2"/>
        <v>1863</v>
      </c>
      <c r="E16" s="28">
        <f t="shared" si="2"/>
        <v>4830</v>
      </c>
      <c r="F16" s="28">
        <f t="shared" si="2"/>
        <v>16301</v>
      </c>
      <c r="G16" s="28">
        <f t="shared" si="2"/>
        <v>12560</v>
      </c>
      <c r="H16" s="28">
        <f t="shared" si="2"/>
        <v>7094</v>
      </c>
      <c r="I16" s="28">
        <f t="shared" si="2"/>
        <v>3354</v>
      </c>
      <c r="J16" s="28">
        <f t="shared" si="2"/>
        <v>994</v>
      </c>
      <c r="K16" s="28">
        <f t="shared" si="2"/>
        <v>74</v>
      </c>
      <c r="L16" s="28">
        <f t="shared" si="2"/>
        <v>2</v>
      </c>
    </row>
    <row r="17" spans="1:12" ht="14.25">
      <c r="A17" s="7" t="s">
        <v>10</v>
      </c>
      <c r="B17" s="28">
        <f aca="true" t="shared" si="3" ref="B17:B73">SUM(C17:L17)</f>
        <v>1306</v>
      </c>
      <c r="C17" s="29">
        <v>4</v>
      </c>
      <c r="D17" s="29">
        <v>48</v>
      </c>
      <c r="E17" s="29">
        <v>149</v>
      </c>
      <c r="F17" s="29">
        <v>434</v>
      </c>
      <c r="G17" s="29">
        <v>336</v>
      </c>
      <c r="H17" s="29">
        <v>204</v>
      </c>
      <c r="I17" s="29">
        <v>100</v>
      </c>
      <c r="J17" s="29">
        <v>28</v>
      </c>
      <c r="K17" s="29">
        <v>3</v>
      </c>
      <c r="L17" s="29">
        <v>0</v>
      </c>
    </row>
    <row r="18" spans="1:12" ht="14.25">
      <c r="A18" s="7" t="s">
        <v>11</v>
      </c>
      <c r="B18" s="28">
        <f t="shared" si="3"/>
        <v>218</v>
      </c>
      <c r="C18" s="29">
        <v>1</v>
      </c>
      <c r="D18" s="29">
        <v>14</v>
      </c>
      <c r="E18" s="29">
        <v>29</v>
      </c>
      <c r="F18" s="29">
        <v>81</v>
      </c>
      <c r="G18" s="29">
        <v>52</v>
      </c>
      <c r="H18" s="29">
        <v>29</v>
      </c>
      <c r="I18" s="29">
        <v>11</v>
      </c>
      <c r="J18" s="29">
        <v>1</v>
      </c>
      <c r="K18" s="29">
        <v>0</v>
      </c>
      <c r="L18" s="29">
        <v>0</v>
      </c>
    </row>
    <row r="19" spans="1:12" ht="14.25">
      <c r="A19" s="7" t="s">
        <v>12</v>
      </c>
      <c r="B19" s="28">
        <f t="shared" si="3"/>
        <v>953</v>
      </c>
      <c r="C19" s="29">
        <v>4</v>
      </c>
      <c r="D19" s="29">
        <v>38</v>
      </c>
      <c r="E19" s="29">
        <v>117</v>
      </c>
      <c r="F19" s="29">
        <v>372</v>
      </c>
      <c r="G19" s="29">
        <v>244</v>
      </c>
      <c r="H19" s="29">
        <v>121</v>
      </c>
      <c r="I19" s="29">
        <v>45</v>
      </c>
      <c r="J19" s="29">
        <v>11</v>
      </c>
      <c r="K19" s="29">
        <v>1</v>
      </c>
      <c r="L19" s="29">
        <v>0</v>
      </c>
    </row>
    <row r="20" spans="1:12" ht="14.25">
      <c r="A20" s="7" t="s">
        <v>13</v>
      </c>
      <c r="B20" s="28">
        <f t="shared" si="3"/>
        <v>452</v>
      </c>
      <c r="C20" s="29">
        <v>3</v>
      </c>
      <c r="D20" s="29">
        <v>24</v>
      </c>
      <c r="E20" s="29">
        <v>66</v>
      </c>
      <c r="F20" s="29">
        <v>188</v>
      </c>
      <c r="G20" s="29">
        <v>113</v>
      </c>
      <c r="H20" s="29">
        <v>39</v>
      </c>
      <c r="I20" s="29">
        <v>13</v>
      </c>
      <c r="J20" s="29">
        <v>6</v>
      </c>
      <c r="K20" s="29">
        <v>0</v>
      </c>
      <c r="L20" s="29">
        <v>0</v>
      </c>
    </row>
    <row r="21" spans="1:12" ht="14.25">
      <c r="A21" s="7" t="s">
        <v>14</v>
      </c>
      <c r="B21" s="28">
        <f t="shared" si="3"/>
        <v>406</v>
      </c>
      <c r="C21" s="29">
        <v>1</v>
      </c>
      <c r="D21" s="29">
        <v>17</v>
      </c>
      <c r="E21" s="29">
        <v>54</v>
      </c>
      <c r="F21" s="29">
        <v>164</v>
      </c>
      <c r="G21" s="29">
        <v>98</v>
      </c>
      <c r="H21" s="29">
        <v>51</v>
      </c>
      <c r="I21" s="29">
        <v>18</v>
      </c>
      <c r="J21" s="29">
        <v>3</v>
      </c>
      <c r="K21" s="29">
        <v>0</v>
      </c>
      <c r="L21" s="29">
        <v>0</v>
      </c>
    </row>
    <row r="22" spans="1:12" ht="14.25">
      <c r="A22" s="7" t="s">
        <v>15</v>
      </c>
      <c r="B22" s="28">
        <f t="shared" si="3"/>
        <v>664</v>
      </c>
      <c r="C22" s="29">
        <v>4</v>
      </c>
      <c r="D22" s="29">
        <v>44</v>
      </c>
      <c r="E22" s="29">
        <v>91</v>
      </c>
      <c r="F22" s="29">
        <v>266</v>
      </c>
      <c r="G22" s="29">
        <v>151</v>
      </c>
      <c r="H22" s="29">
        <v>69</v>
      </c>
      <c r="I22" s="29">
        <v>34</v>
      </c>
      <c r="J22" s="29">
        <v>5</v>
      </c>
      <c r="K22" s="29">
        <v>0</v>
      </c>
      <c r="L22" s="29">
        <v>0</v>
      </c>
    </row>
    <row r="23" spans="1:12" ht="14.25">
      <c r="A23" s="7" t="s">
        <v>16</v>
      </c>
      <c r="B23" s="28">
        <f t="shared" si="3"/>
        <v>549</v>
      </c>
      <c r="C23" s="29">
        <v>3</v>
      </c>
      <c r="D23" s="29">
        <v>28</v>
      </c>
      <c r="E23" s="29">
        <v>59</v>
      </c>
      <c r="F23" s="29">
        <v>233</v>
      </c>
      <c r="G23" s="29">
        <v>141</v>
      </c>
      <c r="H23" s="29">
        <v>56</v>
      </c>
      <c r="I23" s="29">
        <v>23</v>
      </c>
      <c r="J23" s="29">
        <v>5</v>
      </c>
      <c r="K23" s="29">
        <v>1</v>
      </c>
      <c r="L23" s="29">
        <v>0</v>
      </c>
    </row>
    <row r="24" spans="1:12" ht="14.25">
      <c r="A24" s="7" t="s">
        <v>17</v>
      </c>
      <c r="B24" s="28">
        <f t="shared" si="3"/>
        <v>289</v>
      </c>
      <c r="C24" s="29">
        <v>0</v>
      </c>
      <c r="D24" s="29">
        <v>15</v>
      </c>
      <c r="E24" s="29">
        <v>51</v>
      </c>
      <c r="F24" s="29">
        <v>120</v>
      </c>
      <c r="G24" s="29">
        <v>55</v>
      </c>
      <c r="H24" s="29">
        <v>29</v>
      </c>
      <c r="I24" s="29">
        <v>14</v>
      </c>
      <c r="J24" s="29">
        <v>4</v>
      </c>
      <c r="K24" s="29">
        <v>1</v>
      </c>
      <c r="L24" s="29">
        <v>0</v>
      </c>
    </row>
    <row r="25" spans="1:12" ht="14.25">
      <c r="A25" s="7" t="s">
        <v>18</v>
      </c>
      <c r="B25" s="28">
        <f t="shared" si="3"/>
        <v>333</v>
      </c>
      <c r="C25" s="29">
        <v>0</v>
      </c>
      <c r="D25" s="29">
        <v>5</v>
      </c>
      <c r="E25" s="29">
        <v>39</v>
      </c>
      <c r="F25" s="29">
        <v>126</v>
      </c>
      <c r="G25" s="29">
        <v>102</v>
      </c>
      <c r="H25" s="29">
        <v>46</v>
      </c>
      <c r="I25" s="29">
        <v>10</v>
      </c>
      <c r="J25" s="29">
        <v>5</v>
      </c>
      <c r="K25" s="29">
        <v>0</v>
      </c>
      <c r="L25" s="29">
        <v>0</v>
      </c>
    </row>
    <row r="26" spans="1:12" ht="14.25">
      <c r="A26" s="7" t="s">
        <v>19</v>
      </c>
      <c r="B26" s="28">
        <f t="shared" si="3"/>
        <v>257</v>
      </c>
      <c r="C26" s="29">
        <v>0</v>
      </c>
      <c r="D26" s="29">
        <v>6</v>
      </c>
      <c r="E26" s="29">
        <v>30</v>
      </c>
      <c r="F26" s="29">
        <v>97</v>
      </c>
      <c r="G26" s="29">
        <v>73</v>
      </c>
      <c r="H26" s="29">
        <v>30</v>
      </c>
      <c r="I26" s="29">
        <v>15</v>
      </c>
      <c r="J26" s="29">
        <v>6</v>
      </c>
      <c r="K26" s="29">
        <v>0</v>
      </c>
      <c r="L26" s="29">
        <v>0</v>
      </c>
    </row>
    <row r="27" spans="1:12" ht="14.25">
      <c r="A27" s="7" t="s">
        <v>20</v>
      </c>
      <c r="B27" s="28">
        <f t="shared" si="3"/>
        <v>258</v>
      </c>
      <c r="C27" s="29">
        <v>0</v>
      </c>
      <c r="D27" s="29">
        <v>12</v>
      </c>
      <c r="E27" s="29">
        <v>38</v>
      </c>
      <c r="F27" s="29">
        <v>104</v>
      </c>
      <c r="G27" s="29">
        <v>68</v>
      </c>
      <c r="H27" s="29">
        <v>28</v>
      </c>
      <c r="I27" s="29">
        <v>8</v>
      </c>
      <c r="J27" s="29">
        <v>0</v>
      </c>
      <c r="K27" s="29">
        <v>0</v>
      </c>
      <c r="L27" s="29">
        <v>0</v>
      </c>
    </row>
    <row r="28" spans="1:12" ht="14.25">
      <c r="A28" s="7" t="s">
        <v>21</v>
      </c>
      <c r="B28" s="28">
        <f t="shared" si="3"/>
        <v>197</v>
      </c>
      <c r="C28" s="29">
        <v>0</v>
      </c>
      <c r="D28" s="29">
        <v>5</v>
      </c>
      <c r="E28" s="29">
        <v>13</v>
      </c>
      <c r="F28" s="29">
        <v>91</v>
      </c>
      <c r="G28" s="29">
        <v>44</v>
      </c>
      <c r="H28" s="29">
        <v>27</v>
      </c>
      <c r="I28" s="29">
        <v>13</v>
      </c>
      <c r="J28" s="29">
        <v>4</v>
      </c>
      <c r="K28" s="29">
        <v>0</v>
      </c>
      <c r="L28" s="29">
        <v>0</v>
      </c>
    </row>
    <row r="29" spans="1:12" ht="14.25">
      <c r="A29" s="7" t="s">
        <v>22</v>
      </c>
      <c r="B29" s="28">
        <f t="shared" si="3"/>
        <v>953</v>
      </c>
      <c r="C29" s="29">
        <v>1</v>
      </c>
      <c r="D29" s="29">
        <v>36</v>
      </c>
      <c r="E29" s="29">
        <v>88</v>
      </c>
      <c r="F29" s="29">
        <v>311</v>
      </c>
      <c r="G29" s="29">
        <v>273</v>
      </c>
      <c r="H29" s="29">
        <v>144</v>
      </c>
      <c r="I29" s="29">
        <v>74</v>
      </c>
      <c r="J29" s="29">
        <v>26</v>
      </c>
      <c r="K29" s="29">
        <v>0</v>
      </c>
      <c r="L29" s="29">
        <v>0</v>
      </c>
    </row>
    <row r="30" spans="1:12" ht="14.25">
      <c r="A30" s="7" t="s">
        <v>23</v>
      </c>
      <c r="B30" s="28">
        <f t="shared" si="3"/>
        <v>4330</v>
      </c>
      <c r="C30" s="29">
        <v>10</v>
      </c>
      <c r="D30" s="29">
        <v>217</v>
      </c>
      <c r="E30" s="29">
        <v>467</v>
      </c>
      <c r="F30" s="28">
        <v>1549</v>
      </c>
      <c r="G30" s="28">
        <v>1160</v>
      </c>
      <c r="H30" s="29">
        <v>592</v>
      </c>
      <c r="I30" s="29">
        <v>245</v>
      </c>
      <c r="J30" s="29">
        <v>82</v>
      </c>
      <c r="K30" s="29">
        <v>8</v>
      </c>
      <c r="L30" s="29">
        <v>0</v>
      </c>
    </row>
    <row r="31" spans="1:12" ht="16.5">
      <c r="A31" s="7" t="s">
        <v>76</v>
      </c>
      <c r="B31" s="28">
        <f t="shared" si="3"/>
        <v>119</v>
      </c>
      <c r="C31" s="29">
        <v>0</v>
      </c>
      <c r="D31" s="29">
        <v>3</v>
      </c>
      <c r="E31" s="29">
        <v>17</v>
      </c>
      <c r="F31" s="29">
        <v>46</v>
      </c>
      <c r="G31" s="29">
        <v>27</v>
      </c>
      <c r="H31" s="29">
        <v>13</v>
      </c>
      <c r="I31" s="29">
        <v>13</v>
      </c>
      <c r="J31" s="29">
        <v>0</v>
      </c>
      <c r="K31" s="29">
        <v>0</v>
      </c>
      <c r="L31" s="29">
        <v>0</v>
      </c>
    </row>
    <row r="32" spans="1:12" ht="14.25">
      <c r="A32" s="7" t="s">
        <v>24</v>
      </c>
      <c r="B32" s="28">
        <f t="shared" si="3"/>
        <v>256</v>
      </c>
      <c r="C32" s="29">
        <v>0</v>
      </c>
      <c r="D32" s="29">
        <v>15</v>
      </c>
      <c r="E32" s="29">
        <v>24</v>
      </c>
      <c r="F32" s="29">
        <v>113</v>
      </c>
      <c r="G32" s="29">
        <v>60</v>
      </c>
      <c r="H32" s="29">
        <v>30</v>
      </c>
      <c r="I32" s="29">
        <v>13</v>
      </c>
      <c r="J32" s="29">
        <v>1</v>
      </c>
      <c r="K32" s="29">
        <v>0</v>
      </c>
      <c r="L32" s="29">
        <v>0</v>
      </c>
    </row>
    <row r="33" spans="1:12" ht="14.25">
      <c r="A33" s="7" t="s">
        <v>25</v>
      </c>
      <c r="B33" s="28">
        <f t="shared" si="3"/>
        <v>319</v>
      </c>
      <c r="C33" s="29">
        <v>0</v>
      </c>
      <c r="D33" s="29">
        <v>16</v>
      </c>
      <c r="E33" s="29">
        <v>48</v>
      </c>
      <c r="F33" s="29">
        <v>120</v>
      </c>
      <c r="G33" s="29">
        <v>73</v>
      </c>
      <c r="H33" s="29">
        <v>39</v>
      </c>
      <c r="I33" s="29">
        <v>18</v>
      </c>
      <c r="J33" s="29">
        <v>5</v>
      </c>
      <c r="K33" s="29">
        <v>0</v>
      </c>
      <c r="L33" s="29">
        <v>0</v>
      </c>
    </row>
    <row r="34" spans="1:12" ht="14.25">
      <c r="A34" s="7" t="s">
        <v>26</v>
      </c>
      <c r="B34" s="28">
        <f t="shared" si="3"/>
        <v>258</v>
      </c>
      <c r="C34" s="29">
        <v>1</v>
      </c>
      <c r="D34" s="29">
        <v>4</v>
      </c>
      <c r="E34" s="29">
        <v>37</v>
      </c>
      <c r="F34" s="29">
        <v>105</v>
      </c>
      <c r="G34" s="29">
        <v>68</v>
      </c>
      <c r="H34" s="29">
        <v>27</v>
      </c>
      <c r="I34" s="29">
        <v>14</v>
      </c>
      <c r="J34" s="29">
        <v>1</v>
      </c>
      <c r="K34" s="29">
        <v>1</v>
      </c>
      <c r="L34" s="29">
        <v>0</v>
      </c>
    </row>
    <row r="35" spans="1:12" ht="14.25">
      <c r="A35" s="7" t="s">
        <v>27</v>
      </c>
      <c r="B35" s="28">
        <f t="shared" si="3"/>
        <v>209</v>
      </c>
      <c r="C35" s="29">
        <v>0</v>
      </c>
      <c r="D35" s="29">
        <v>3</v>
      </c>
      <c r="E35" s="29">
        <v>16</v>
      </c>
      <c r="F35" s="29">
        <v>94</v>
      </c>
      <c r="G35" s="29">
        <v>47</v>
      </c>
      <c r="H35" s="29">
        <v>32</v>
      </c>
      <c r="I35" s="29">
        <v>15</v>
      </c>
      <c r="J35" s="29">
        <v>2</v>
      </c>
      <c r="K35" s="29">
        <v>0</v>
      </c>
      <c r="L35" s="29">
        <v>0</v>
      </c>
    </row>
    <row r="36" spans="1:12" ht="16.5">
      <c r="A36" s="7" t="s">
        <v>77</v>
      </c>
      <c r="B36" s="28">
        <f t="shared" si="3"/>
        <v>119</v>
      </c>
      <c r="C36" s="29">
        <v>0</v>
      </c>
      <c r="D36" s="29">
        <v>3</v>
      </c>
      <c r="E36" s="29">
        <v>17</v>
      </c>
      <c r="F36" s="29">
        <v>46</v>
      </c>
      <c r="G36" s="29">
        <v>27</v>
      </c>
      <c r="H36" s="29">
        <v>13</v>
      </c>
      <c r="I36" s="29">
        <v>13</v>
      </c>
      <c r="J36" s="29">
        <v>0</v>
      </c>
      <c r="K36" s="29">
        <v>0</v>
      </c>
      <c r="L36" s="29">
        <v>0</v>
      </c>
    </row>
    <row r="37" spans="1:12" ht="14.25">
      <c r="A37" s="7" t="s">
        <v>28</v>
      </c>
      <c r="B37" s="28">
        <f t="shared" si="3"/>
        <v>333</v>
      </c>
      <c r="C37" s="29">
        <v>0</v>
      </c>
      <c r="D37" s="29">
        <v>8</v>
      </c>
      <c r="E37" s="29">
        <v>34</v>
      </c>
      <c r="F37" s="29">
        <v>133</v>
      </c>
      <c r="G37" s="29">
        <v>100</v>
      </c>
      <c r="H37" s="29">
        <v>35</v>
      </c>
      <c r="I37" s="29">
        <v>19</v>
      </c>
      <c r="J37" s="29">
        <v>4</v>
      </c>
      <c r="K37" s="29">
        <v>0</v>
      </c>
      <c r="L37" s="29">
        <v>0</v>
      </c>
    </row>
    <row r="38" spans="1:12" ht="14.25">
      <c r="A38" s="7" t="s">
        <v>29</v>
      </c>
      <c r="B38" s="28">
        <f t="shared" si="3"/>
        <v>598</v>
      </c>
      <c r="C38" s="29">
        <v>0</v>
      </c>
      <c r="D38" s="29">
        <v>28</v>
      </c>
      <c r="E38" s="29">
        <v>82</v>
      </c>
      <c r="F38" s="29">
        <v>251</v>
      </c>
      <c r="G38" s="29">
        <v>155</v>
      </c>
      <c r="H38" s="29">
        <v>64</v>
      </c>
      <c r="I38" s="29">
        <v>16</v>
      </c>
      <c r="J38" s="29">
        <v>2</v>
      </c>
      <c r="K38" s="29">
        <v>0</v>
      </c>
      <c r="L38" s="29">
        <v>0</v>
      </c>
    </row>
    <row r="39" spans="1:12" ht="14.25">
      <c r="A39" s="7" t="s">
        <v>30</v>
      </c>
      <c r="B39" s="28">
        <f t="shared" si="3"/>
        <v>101</v>
      </c>
      <c r="C39" s="29">
        <v>0</v>
      </c>
      <c r="D39" s="29">
        <v>7</v>
      </c>
      <c r="E39" s="29">
        <v>16</v>
      </c>
      <c r="F39" s="29">
        <v>39</v>
      </c>
      <c r="G39" s="29">
        <v>23</v>
      </c>
      <c r="H39" s="29">
        <v>14</v>
      </c>
      <c r="I39" s="29">
        <v>1</v>
      </c>
      <c r="J39" s="29">
        <v>1</v>
      </c>
      <c r="K39" s="29">
        <v>0</v>
      </c>
      <c r="L39" s="29">
        <v>0</v>
      </c>
    </row>
    <row r="40" spans="1:12" ht="14.25">
      <c r="A40" s="7" t="s">
        <v>31</v>
      </c>
      <c r="B40" s="28">
        <f t="shared" si="3"/>
        <v>238</v>
      </c>
      <c r="C40" s="29">
        <v>1</v>
      </c>
      <c r="D40" s="29">
        <v>7</v>
      </c>
      <c r="E40" s="29">
        <v>23</v>
      </c>
      <c r="F40" s="29">
        <v>101</v>
      </c>
      <c r="G40" s="29">
        <v>67</v>
      </c>
      <c r="H40" s="29">
        <v>22</v>
      </c>
      <c r="I40" s="29">
        <v>10</v>
      </c>
      <c r="J40" s="29">
        <v>7</v>
      </c>
      <c r="K40" s="29">
        <v>0</v>
      </c>
      <c r="L40" s="29">
        <v>0</v>
      </c>
    </row>
    <row r="41" spans="1:12" ht="14.25">
      <c r="A41" s="7" t="s">
        <v>32</v>
      </c>
      <c r="B41" s="28">
        <f t="shared" si="3"/>
        <v>291</v>
      </c>
      <c r="C41" s="29">
        <v>0</v>
      </c>
      <c r="D41" s="29">
        <v>17</v>
      </c>
      <c r="E41" s="29">
        <v>31</v>
      </c>
      <c r="F41" s="29">
        <v>112</v>
      </c>
      <c r="G41" s="29">
        <v>81</v>
      </c>
      <c r="H41" s="29">
        <v>28</v>
      </c>
      <c r="I41" s="29">
        <v>18</v>
      </c>
      <c r="J41" s="29">
        <v>4</v>
      </c>
      <c r="K41" s="29">
        <v>0</v>
      </c>
      <c r="L41" s="29">
        <v>0</v>
      </c>
    </row>
    <row r="42" spans="1:12" ht="14.25">
      <c r="A42" s="7" t="s">
        <v>33</v>
      </c>
      <c r="B42" s="28">
        <f t="shared" si="3"/>
        <v>3713</v>
      </c>
      <c r="C42" s="29">
        <v>12</v>
      </c>
      <c r="D42" s="29">
        <v>168</v>
      </c>
      <c r="E42" s="29">
        <v>452</v>
      </c>
      <c r="F42" s="28">
        <v>1409</v>
      </c>
      <c r="G42" s="29">
        <v>944</v>
      </c>
      <c r="H42" s="29">
        <v>468</v>
      </c>
      <c r="I42" s="29">
        <v>205</v>
      </c>
      <c r="J42" s="29">
        <v>52</v>
      </c>
      <c r="K42" s="29">
        <v>3</v>
      </c>
      <c r="L42" s="29">
        <v>0</v>
      </c>
    </row>
    <row r="43" spans="1:12" ht="14.25">
      <c r="A43" s="7" t="s">
        <v>34</v>
      </c>
      <c r="B43" s="28">
        <f t="shared" si="3"/>
        <v>310</v>
      </c>
      <c r="C43" s="29">
        <v>2</v>
      </c>
      <c r="D43" s="29">
        <v>14</v>
      </c>
      <c r="E43" s="29">
        <v>35</v>
      </c>
      <c r="F43" s="29">
        <v>128</v>
      </c>
      <c r="G43" s="29">
        <v>69</v>
      </c>
      <c r="H43" s="29">
        <v>38</v>
      </c>
      <c r="I43" s="29">
        <v>22</v>
      </c>
      <c r="J43" s="29">
        <v>2</v>
      </c>
      <c r="K43" s="29">
        <v>0</v>
      </c>
      <c r="L43" s="29">
        <v>0</v>
      </c>
    </row>
    <row r="44" spans="1:12" ht="14.25">
      <c r="A44" s="7" t="s">
        <v>35</v>
      </c>
      <c r="B44" s="28">
        <f t="shared" si="3"/>
        <v>3897</v>
      </c>
      <c r="C44" s="29">
        <v>3</v>
      </c>
      <c r="D44" s="29">
        <v>109</v>
      </c>
      <c r="E44" s="29">
        <v>277</v>
      </c>
      <c r="F44" s="28">
        <v>1072</v>
      </c>
      <c r="G44" s="28">
        <v>1093</v>
      </c>
      <c r="H44" s="29">
        <v>742</v>
      </c>
      <c r="I44" s="29">
        <v>429</v>
      </c>
      <c r="J44" s="29">
        <v>158</v>
      </c>
      <c r="K44" s="29">
        <v>13</v>
      </c>
      <c r="L44" s="29">
        <v>1</v>
      </c>
    </row>
    <row r="45" spans="1:12" ht="14.25">
      <c r="A45" s="7" t="s">
        <v>36</v>
      </c>
      <c r="B45" s="28">
        <f t="shared" si="3"/>
        <v>1029</v>
      </c>
      <c r="C45" s="29">
        <v>4</v>
      </c>
      <c r="D45" s="29">
        <v>57</v>
      </c>
      <c r="E45" s="29">
        <v>112</v>
      </c>
      <c r="F45" s="29">
        <v>387</v>
      </c>
      <c r="G45" s="29">
        <v>275</v>
      </c>
      <c r="H45" s="29">
        <v>139</v>
      </c>
      <c r="I45" s="29">
        <v>46</v>
      </c>
      <c r="J45" s="29">
        <v>8</v>
      </c>
      <c r="K45" s="29">
        <v>1</v>
      </c>
      <c r="L45" s="29">
        <v>0</v>
      </c>
    </row>
    <row r="46" spans="1:12" ht="14.25">
      <c r="A46" s="7" t="s">
        <v>37</v>
      </c>
      <c r="B46" s="28">
        <f t="shared" si="3"/>
        <v>1453</v>
      </c>
      <c r="C46" s="29">
        <v>3</v>
      </c>
      <c r="D46" s="29">
        <v>69</v>
      </c>
      <c r="E46" s="29">
        <v>156</v>
      </c>
      <c r="F46" s="29">
        <v>541</v>
      </c>
      <c r="G46" s="29">
        <v>399</v>
      </c>
      <c r="H46" s="29">
        <v>179</v>
      </c>
      <c r="I46" s="29">
        <v>81</v>
      </c>
      <c r="J46" s="29">
        <v>23</v>
      </c>
      <c r="K46" s="29">
        <v>2</v>
      </c>
      <c r="L46" s="29">
        <v>0</v>
      </c>
    </row>
    <row r="47" spans="1:12" ht="14.25">
      <c r="A47" s="7" t="s">
        <v>38</v>
      </c>
      <c r="B47" s="28">
        <f t="shared" si="3"/>
        <v>2531</v>
      </c>
      <c r="C47" s="29">
        <v>7</v>
      </c>
      <c r="D47" s="29">
        <v>118</v>
      </c>
      <c r="E47" s="29">
        <v>292</v>
      </c>
      <c r="F47" s="29">
        <v>882</v>
      </c>
      <c r="G47" s="29">
        <v>709</v>
      </c>
      <c r="H47" s="29">
        <v>332</v>
      </c>
      <c r="I47" s="29">
        <v>141</v>
      </c>
      <c r="J47" s="29">
        <v>45</v>
      </c>
      <c r="K47" s="29">
        <v>5</v>
      </c>
      <c r="L47" s="29">
        <v>0</v>
      </c>
    </row>
    <row r="48" spans="1:12" ht="14.25">
      <c r="A48" s="7" t="s">
        <v>39</v>
      </c>
      <c r="B48" s="28">
        <f t="shared" si="3"/>
        <v>416</v>
      </c>
      <c r="C48" s="29">
        <v>1</v>
      </c>
      <c r="D48" s="29">
        <v>15</v>
      </c>
      <c r="E48" s="29">
        <v>41</v>
      </c>
      <c r="F48" s="29">
        <v>170</v>
      </c>
      <c r="G48" s="29">
        <v>108</v>
      </c>
      <c r="H48" s="29">
        <v>50</v>
      </c>
      <c r="I48" s="29">
        <v>19</v>
      </c>
      <c r="J48" s="29">
        <v>11</v>
      </c>
      <c r="K48" s="29">
        <v>1</v>
      </c>
      <c r="L48" s="29">
        <v>0</v>
      </c>
    </row>
    <row r="49" spans="1:12" ht="14.25">
      <c r="A49" s="7" t="s">
        <v>40</v>
      </c>
      <c r="B49" s="28">
        <f t="shared" si="3"/>
        <v>1693</v>
      </c>
      <c r="C49" s="29">
        <v>4</v>
      </c>
      <c r="D49" s="29">
        <v>76</v>
      </c>
      <c r="E49" s="29">
        <v>163</v>
      </c>
      <c r="F49" s="29">
        <v>551</v>
      </c>
      <c r="G49" s="29">
        <v>459</v>
      </c>
      <c r="H49" s="29">
        <v>265</v>
      </c>
      <c r="I49" s="29">
        <v>134</v>
      </c>
      <c r="J49" s="29">
        <v>40</v>
      </c>
      <c r="K49" s="29">
        <v>1</v>
      </c>
      <c r="L49" s="29">
        <v>0</v>
      </c>
    </row>
    <row r="50" spans="1:12" ht="14.25">
      <c r="A50" s="7" t="s">
        <v>41</v>
      </c>
      <c r="B50" s="28">
        <f t="shared" si="3"/>
        <v>215</v>
      </c>
      <c r="C50" s="29">
        <v>0</v>
      </c>
      <c r="D50" s="29">
        <v>8</v>
      </c>
      <c r="E50" s="29">
        <v>35</v>
      </c>
      <c r="F50" s="29">
        <v>85</v>
      </c>
      <c r="G50" s="29">
        <v>57</v>
      </c>
      <c r="H50" s="29">
        <v>21</v>
      </c>
      <c r="I50" s="29">
        <v>5</v>
      </c>
      <c r="J50" s="29">
        <v>3</v>
      </c>
      <c r="K50" s="29">
        <v>1</v>
      </c>
      <c r="L50" s="29">
        <v>0</v>
      </c>
    </row>
    <row r="51" spans="1:12" ht="14.25">
      <c r="A51" s="7" t="s">
        <v>42</v>
      </c>
      <c r="B51" s="28">
        <f t="shared" si="3"/>
        <v>712</v>
      </c>
      <c r="C51" s="29">
        <v>1</v>
      </c>
      <c r="D51" s="29">
        <v>36</v>
      </c>
      <c r="E51" s="29">
        <v>99</v>
      </c>
      <c r="F51" s="29">
        <v>283</v>
      </c>
      <c r="G51" s="29">
        <v>175</v>
      </c>
      <c r="H51" s="29">
        <v>83</v>
      </c>
      <c r="I51" s="29">
        <v>30</v>
      </c>
      <c r="J51" s="29">
        <v>5</v>
      </c>
      <c r="K51" s="29">
        <v>0</v>
      </c>
      <c r="L51" s="29">
        <v>0</v>
      </c>
    </row>
    <row r="52" spans="1:12" ht="14.25">
      <c r="A52" s="7" t="s">
        <v>43</v>
      </c>
      <c r="B52" s="28">
        <f t="shared" si="3"/>
        <v>250</v>
      </c>
      <c r="C52" s="29">
        <v>0</v>
      </c>
      <c r="D52" s="29">
        <v>9</v>
      </c>
      <c r="E52" s="29">
        <v>28</v>
      </c>
      <c r="F52" s="29">
        <v>96</v>
      </c>
      <c r="G52" s="29">
        <v>66</v>
      </c>
      <c r="H52" s="29">
        <v>34</v>
      </c>
      <c r="I52" s="29">
        <v>15</v>
      </c>
      <c r="J52" s="29">
        <v>2</v>
      </c>
      <c r="K52" s="29">
        <v>0</v>
      </c>
      <c r="L52" s="29">
        <v>0</v>
      </c>
    </row>
    <row r="53" spans="1:12" ht="14.25">
      <c r="A53" s="7" t="s">
        <v>44</v>
      </c>
      <c r="B53" s="28">
        <f t="shared" si="3"/>
        <v>186</v>
      </c>
      <c r="C53" s="29">
        <v>0</v>
      </c>
      <c r="D53" s="29">
        <v>3</v>
      </c>
      <c r="E53" s="29">
        <v>13</v>
      </c>
      <c r="F53" s="29">
        <v>44</v>
      </c>
      <c r="G53" s="29">
        <v>57</v>
      </c>
      <c r="H53" s="29">
        <v>35</v>
      </c>
      <c r="I53" s="29">
        <v>23</v>
      </c>
      <c r="J53" s="29">
        <v>9</v>
      </c>
      <c r="K53" s="29">
        <v>2</v>
      </c>
      <c r="L53" s="29">
        <v>0</v>
      </c>
    </row>
    <row r="54" spans="1:12" ht="14.25">
      <c r="A54" s="7" t="s">
        <v>45</v>
      </c>
      <c r="B54" s="28">
        <f t="shared" si="3"/>
        <v>754</v>
      </c>
      <c r="C54" s="29">
        <v>0</v>
      </c>
      <c r="D54" s="29">
        <v>39</v>
      </c>
      <c r="E54" s="29">
        <v>97</v>
      </c>
      <c r="F54" s="29">
        <v>264</v>
      </c>
      <c r="G54" s="29">
        <v>190</v>
      </c>
      <c r="H54" s="29">
        <v>112</v>
      </c>
      <c r="I54" s="29">
        <v>41</v>
      </c>
      <c r="J54" s="29">
        <v>9</v>
      </c>
      <c r="K54" s="29">
        <v>2</v>
      </c>
      <c r="L54" s="29">
        <v>0</v>
      </c>
    </row>
    <row r="55" spans="1:12" ht="14.25">
      <c r="A55" s="7" t="s">
        <v>46</v>
      </c>
      <c r="B55" s="28">
        <f t="shared" si="3"/>
        <v>958</v>
      </c>
      <c r="C55" s="29">
        <v>0</v>
      </c>
      <c r="D55" s="29">
        <v>22</v>
      </c>
      <c r="E55" s="29">
        <v>51</v>
      </c>
      <c r="F55" s="29">
        <v>299</v>
      </c>
      <c r="G55" s="29">
        <v>266</v>
      </c>
      <c r="H55" s="29">
        <v>183</v>
      </c>
      <c r="I55" s="29">
        <v>103</v>
      </c>
      <c r="J55" s="29">
        <v>31</v>
      </c>
      <c r="K55" s="29">
        <v>3</v>
      </c>
      <c r="L55" s="29">
        <v>0</v>
      </c>
    </row>
    <row r="56" spans="1:12" ht="14.25">
      <c r="A56" s="7" t="s">
        <v>47</v>
      </c>
      <c r="B56" s="28">
        <f t="shared" si="3"/>
        <v>570</v>
      </c>
      <c r="C56" s="29">
        <v>0</v>
      </c>
      <c r="D56" s="29">
        <v>21</v>
      </c>
      <c r="E56" s="29">
        <v>89</v>
      </c>
      <c r="F56" s="29">
        <v>238</v>
      </c>
      <c r="G56" s="29">
        <v>136</v>
      </c>
      <c r="H56" s="29">
        <v>55</v>
      </c>
      <c r="I56" s="29">
        <v>25</v>
      </c>
      <c r="J56" s="29">
        <v>6</v>
      </c>
      <c r="K56" s="29">
        <v>0</v>
      </c>
      <c r="L56" s="29">
        <v>0</v>
      </c>
    </row>
    <row r="57" spans="1:12" ht="14.25">
      <c r="A57" s="7" t="s">
        <v>48</v>
      </c>
      <c r="B57" s="28">
        <f t="shared" si="3"/>
        <v>597</v>
      </c>
      <c r="C57" s="29">
        <v>1</v>
      </c>
      <c r="D57" s="29">
        <v>16</v>
      </c>
      <c r="E57" s="29">
        <v>48</v>
      </c>
      <c r="F57" s="29">
        <v>244</v>
      </c>
      <c r="G57" s="29">
        <v>144</v>
      </c>
      <c r="H57" s="29">
        <v>98</v>
      </c>
      <c r="I57" s="29">
        <v>37</v>
      </c>
      <c r="J57" s="29">
        <v>9</v>
      </c>
      <c r="K57" s="29">
        <v>0</v>
      </c>
      <c r="L57" s="29">
        <v>0</v>
      </c>
    </row>
    <row r="58" spans="1:12" ht="14.25">
      <c r="A58" s="7" t="s">
        <v>49</v>
      </c>
      <c r="B58" s="28">
        <f t="shared" si="3"/>
        <v>773</v>
      </c>
      <c r="C58" s="29">
        <v>2</v>
      </c>
      <c r="D58" s="29">
        <v>34</v>
      </c>
      <c r="E58" s="29">
        <v>91</v>
      </c>
      <c r="F58" s="29">
        <v>269</v>
      </c>
      <c r="G58" s="29">
        <v>202</v>
      </c>
      <c r="H58" s="29">
        <v>114</v>
      </c>
      <c r="I58" s="29">
        <v>45</v>
      </c>
      <c r="J58" s="29">
        <v>16</v>
      </c>
      <c r="K58" s="29">
        <v>0</v>
      </c>
      <c r="L58" s="29">
        <v>0</v>
      </c>
    </row>
    <row r="59" spans="1:12" ht="14.25">
      <c r="A59" s="7" t="s">
        <v>50</v>
      </c>
      <c r="B59" s="28">
        <f t="shared" si="3"/>
        <v>112</v>
      </c>
      <c r="C59" s="29">
        <v>0</v>
      </c>
      <c r="D59" s="29">
        <v>4</v>
      </c>
      <c r="E59" s="29">
        <v>14</v>
      </c>
      <c r="F59" s="29">
        <v>34</v>
      </c>
      <c r="G59" s="29">
        <v>36</v>
      </c>
      <c r="H59" s="29">
        <v>18</v>
      </c>
      <c r="I59" s="29">
        <v>4</v>
      </c>
      <c r="J59" s="29">
        <v>2</v>
      </c>
      <c r="K59" s="29">
        <v>0</v>
      </c>
      <c r="L59" s="29">
        <v>0</v>
      </c>
    </row>
    <row r="60" spans="1:12" ht="14.25">
      <c r="A60" s="7" t="s">
        <v>51</v>
      </c>
      <c r="B60" s="28">
        <f t="shared" si="3"/>
        <v>80</v>
      </c>
      <c r="C60" s="29">
        <v>0</v>
      </c>
      <c r="D60" s="29">
        <v>2</v>
      </c>
      <c r="E60" s="29">
        <v>9</v>
      </c>
      <c r="F60" s="29">
        <v>34</v>
      </c>
      <c r="G60" s="29">
        <v>22</v>
      </c>
      <c r="H60" s="29">
        <v>8</v>
      </c>
      <c r="I60" s="29">
        <v>4</v>
      </c>
      <c r="J60" s="29">
        <v>1</v>
      </c>
      <c r="K60" s="29">
        <v>0</v>
      </c>
      <c r="L60" s="29">
        <v>0</v>
      </c>
    </row>
    <row r="61" spans="1:12" ht="14.25">
      <c r="A61" s="7" t="s">
        <v>52</v>
      </c>
      <c r="B61" s="28">
        <f t="shared" si="3"/>
        <v>159</v>
      </c>
      <c r="C61" s="29">
        <v>0</v>
      </c>
      <c r="D61" s="29">
        <v>3</v>
      </c>
      <c r="E61" s="29">
        <v>20</v>
      </c>
      <c r="F61" s="29">
        <v>66</v>
      </c>
      <c r="G61" s="29">
        <v>40</v>
      </c>
      <c r="H61" s="29">
        <v>16</v>
      </c>
      <c r="I61" s="29">
        <v>9</v>
      </c>
      <c r="J61" s="29">
        <v>4</v>
      </c>
      <c r="K61" s="29">
        <v>1</v>
      </c>
      <c r="L61" s="29">
        <v>0</v>
      </c>
    </row>
    <row r="62" spans="1:12" ht="14.25">
      <c r="A62" s="7" t="s">
        <v>53</v>
      </c>
      <c r="B62" s="28">
        <f t="shared" si="3"/>
        <v>451</v>
      </c>
      <c r="C62" s="29">
        <v>1</v>
      </c>
      <c r="D62" s="29">
        <v>17</v>
      </c>
      <c r="E62" s="29">
        <v>67</v>
      </c>
      <c r="F62" s="29">
        <v>158</v>
      </c>
      <c r="G62" s="29">
        <v>132</v>
      </c>
      <c r="H62" s="29">
        <v>45</v>
      </c>
      <c r="I62" s="29">
        <v>25</v>
      </c>
      <c r="J62" s="29">
        <v>6</v>
      </c>
      <c r="K62" s="29">
        <v>0</v>
      </c>
      <c r="L62" s="29">
        <v>0</v>
      </c>
    </row>
    <row r="63" spans="1:12" ht="14.25">
      <c r="A63" s="7" t="s">
        <v>54</v>
      </c>
      <c r="B63" s="28">
        <f t="shared" si="3"/>
        <v>5989</v>
      </c>
      <c r="C63" s="29">
        <v>8</v>
      </c>
      <c r="D63" s="29">
        <v>199</v>
      </c>
      <c r="E63" s="29">
        <v>464</v>
      </c>
      <c r="F63" s="28">
        <v>1747</v>
      </c>
      <c r="G63" s="28">
        <v>1638</v>
      </c>
      <c r="H63" s="28">
        <v>1161</v>
      </c>
      <c r="I63" s="29">
        <v>576</v>
      </c>
      <c r="J63" s="29">
        <v>184</v>
      </c>
      <c r="K63" s="29">
        <v>12</v>
      </c>
      <c r="L63" s="29">
        <v>0</v>
      </c>
    </row>
    <row r="64" spans="1:12" ht="14.25">
      <c r="A64" s="7" t="s">
        <v>55</v>
      </c>
      <c r="B64" s="28">
        <f t="shared" si="3"/>
        <v>430</v>
      </c>
      <c r="C64" s="29">
        <v>0</v>
      </c>
      <c r="D64" s="29">
        <v>15</v>
      </c>
      <c r="E64" s="29">
        <v>44</v>
      </c>
      <c r="F64" s="29">
        <v>168</v>
      </c>
      <c r="G64" s="29">
        <v>116</v>
      </c>
      <c r="H64" s="29">
        <v>52</v>
      </c>
      <c r="I64" s="29">
        <v>28</v>
      </c>
      <c r="J64" s="29">
        <v>7</v>
      </c>
      <c r="K64" s="29">
        <v>0</v>
      </c>
      <c r="L64" s="29">
        <v>0</v>
      </c>
    </row>
    <row r="65" spans="1:12" ht="14.25">
      <c r="A65" s="7" t="s">
        <v>56</v>
      </c>
      <c r="B65" s="28">
        <f t="shared" si="3"/>
        <v>136</v>
      </c>
      <c r="C65" s="29">
        <v>0</v>
      </c>
      <c r="D65" s="29">
        <v>7</v>
      </c>
      <c r="E65" s="29">
        <v>10</v>
      </c>
      <c r="F65" s="29">
        <v>54</v>
      </c>
      <c r="G65" s="29">
        <v>34</v>
      </c>
      <c r="H65" s="29">
        <v>17</v>
      </c>
      <c r="I65" s="29">
        <v>13</v>
      </c>
      <c r="J65" s="29">
        <v>1</v>
      </c>
      <c r="K65" s="29">
        <v>0</v>
      </c>
      <c r="L65" s="29">
        <v>0</v>
      </c>
    </row>
    <row r="66" spans="1:12" ht="14.25">
      <c r="A66" s="7" t="s">
        <v>57</v>
      </c>
      <c r="B66" s="28">
        <f t="shared" si="3"/>
        <v>331</v>
      </c>
      <c r="C66" s="29">
        <v>0</v>
      </c>
      <c r="D66" s="29">
        <v>4</v>
      </c>
      <c r="E66" s="29">
        <v>21</v>
      </c>
      <c r="F66" s="29">
        <v>112</v>
      </c>
      <c r="G66" s="29">
        <v>82</v>
      </c>
      <c r="H66" s="29">
        <v>68</v>
      </c>
      <c r="I66" s="29">
        <v>30</v>
      </c>
      <c r="J66" s="29">
        <v>12</v>
      </c>
      <c r="K66" s="29">
        <v>1</v>
      </c>
      <c r="L66" s="29">
        <v>1</v>
      </c>
    </row>
    <row r="67" spans="1:12" ht="14.25">
      <c r="A67" s="7" t="s">
        <v>58</v>
      </c>
      <c r="B67" s="28">
        <f t="shared" si="3"/>
        <v>735</v>
      </c>
      <c r="C67" s="29">
        <v>0</v>
      </c>
      <c r="D67" s="29">
        <v>26</v>
      </c>
      <c r="E67" s="29">
        <v>60</v>
      </c>
      <c r="F67" s="29">
        <v>252</v>
      </c>
      <c r="G67" s="29">
        <v>202</v>
      </c>
      <c r="H67" s="29">
        <v>104</v>
      </c>
      <c r="I67" s="29">
        <v>71</v>
      </c>
      <c r="J67" s="29">
        <v>19</v>
      </c>
      <c r="K67" s="29">
        <v>1</v>
      </c>
      <c r="L67" s="29">
        <v>0</v>
      </c>
    </row>
    <row r="68" spans="1:12" ht="14.25">
      <c r="A68" s="7" t="s">
        <v>59</v>
      </c>
      <c r="B68" s="28">
        <f t="shared" si="3"/>
        <v>284</v>
      </c>
      <c r="C68" s="29">
        <v>0</v>
      </c>
      <c r="D68" s="29">
        <v>16</v>
      </c>
      <c r="E68" s="29">
        <v>38</v>
      </c>
      <c r="F68" s="29">
        <v>92</v>
      </c>
      <c r="G68" s="29">
        <v>73</v>
      </c>
      <c r="H68" s="29">
        <v>44</v>
      </c>
      <c r="I68" s="29">
        <v>16</v>
      </c>
      <c r="J68" s="29">
        <v>5</v>
      </c>
      <c r="K68" s="29">
        <v>0</v>
      </c>
      <c r="L68" s="29">
        <v>0</v>
      </c>
    </row>
    <row r="69" spans="1:12" ht="14.25">
      <c r="A69" s="7" t="s">
        <v>60</v>
      </c>
      <c r="B69" s="28">
        <f t="shared" si="3"/>
        <v>302</v>
      </c>
      <c r="C69" s="29">
        <v>0</v>
      </c>
      <c r="D69" s="29">
        <v>5</v>
      </c>
      <c r="E69" s="29">
        <v>36</v>
      </c>
      <c r="F69" s="29">
        <v>133</v>
      </c>
      <c r="G69" s="29">
        <v>67</v>
      </c>
      <c r="H69" s="29">
        <v>38</v>
      </c>
      <c r="I69" s="29">
        <v>16</v>
      </c>
      <c r="J69" s="29">
        <v>6</v>
      </c>
      <c r="K69" s="29">
        <v>1</v>
      </c>
      <c r="L69" s="29">
        <v>0</v>
      </c>
    </row>
    <row r="70" spans="1:12" ht="14.25">
      <c r="A70" s="7" t="s">
        <v>61</v>
      </c>
      <c r="B70" s="28">
        <f t="shared" si="3"/>
        <v>455</v>
      </c>
      <c r="C70" s="29">
        <v>0</v>
      </c>
      <c r="D70" s="29">
        <v>16</v>
      </c>
      <c r="E70" s="29">
        <v>58</v>
      </c>
      <c r="F70" s="29">
        <v>182</v>
      </c>
      <c r="G70" s="29">
        <v>120</v>
      </c>
      <c r="H70" s="29">
        <v>55</v>
      </c>
      <c r="I70" s="29">
        <v>17</v>
      </c>
      <c r="J70" s="29">
        <v>7</v>
      </c>
      <c r="K70" s="29">
        <v>0</v>
      </c>
      <c r="L70" s="29">
        <v>0</v>
      </c>
    </row>
    <row r="71" spans="1:12" ht="14.25">
      <c r="A71" s="7" t="s">
        <v>62</v>
      </c>
      <c r="B71" s="28">
        <f t="shared" si="3"/>
        <v>3498</v>
      </c>
      <c r="C71" s="29">
        <v>7</v>
      </c>
      <c r="D71" s="29">
        <v>111</v>
      </c>
      <c r="E71" s="29">
        <v>261</v>
      </c>
      <c r="F71" s="29">
        <v>951</v>
      </c>
      <c r="G71" s="29">
        <v>973</v>
      </c>
      <c r="H71" s="29">
        <v>717</v>
      </c>
      <c r="I71" s="29">
        <v>372</v>
      </c>
      <c r="J71" s="29">
        <v>97</v>
      </c>
      <c r="K71" s="29">
        <v>9</v>
      </c>
      <c r="L71" s="29">
        <v>0</v>
      </c>
    </row>
    <row r="72" spans="1:12" ht="14.25">
      <c r="A72" s="7" t="s">
        <v>63</v>
      </c>
      <c r="B72" s="28">
        <f t="shared" si="3"/>
        <v>164</v>
      </c>
      <c r="C72" s="29">
        <v>0</v>
      </c>
      <c r="D72" s="29">
        <v>4</v>
      </c>
      <c r="E72" s="29">
        <v>16</v>
      </c>
      <c r="F72" s="29">
        <v>71</v>
      </c>
      <c r="G72" s="29">
        <v>44</v>
      </c>
      <c r="H72" s="29">
        <v>20</v>
      </c>
      <c r="I72" s="29">
        <v>8</v>
      </c>
      <c r="J72" s="29">
        <v>1</v>
      </c>
      <c r="K72" s="29">
        <v>0</v>
      </c>
      <c r="L72" s="29">
        <v>0</v>
      </c>
    </row>
    <row r="73" spans="1:12" ht="14.25">
      <c r="A73" s="7" t="s">
        <v>64</v>
      </c>
      <c r="B73" s="28">
        <f t="shared" si="3"/>
        <v>91</v>
      </c>
      <c r="C73" s="29">
        <v>0</v>
      </c>
      <c r="D73" s="29">
        <v>3</v>
      </c>
      <c r="E73" s="29">
        <v>14</v>
      </c>
      <c r="F73" s="29">
        <v>35</v>
      </c>
      <c r="G73" s="29">
        <v>21</v>
      </c>
      <c r="H73" s="29">
        <v>14</v>
      </c>
      <c r="I73" s="29">
        <v>4</v>
      </c>
      <c r="J73" s="29">
        <v>0</v>
      </c>
      <c r="K73" s="29">
        <v>0</v>
      </c>
      <c r="L73" s="29">
        <v>0</v>
      </c>
    </row>
    <row r="74" spans="1:12" ht="12.75">
      <c r="A74" s="27"/>
      <c r="B74" s="27"/>
      <c r="C74" s="27"/>
      <c r="D74" s="27"/>
      <c r="E74" s="27"/>
      <c r="F74" s="27"/>
      <c r="G74" s="27"/>
      <c r="H74" s="27"/>
      <c r="I74" s="27"/>
      <c r="J74" s="27"/>
      <c r="K74" s="27"/>
      <c r="L74" s="27"/>
    </row>
    <row r="75" spans="1:12" ht="61.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8.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90</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101608</v>
      </c>
      <c r="C7" s="28">
        <f aca="true" t="shared" si="0" ref="C7:L7">+C9+C16</f>
        <v>184</v>
      </c>
      <c r="D7" s="28">
        <f t="shared" si="0"/>
        <v>4198</v>
      </c>
      <c r="E7" s="28">
        <f t="shared" si="0"/>
        <v>9494</v>
      </c>
      <c r="F7" s="28">
        <f t="shared" si="0"/>
        <v>32152</v>
      </c>
      <c r="G7" s="28">
        <f t="shared" si="0"/>
        <v>26727</v>
      </c>
      <c r="H7" s="28">
        <f t="shared" si="0"/>
        <v>17297</v>
      </c>
      <c r="I7" s="28">
        <f t="shared" si="0"/>
        <v>8736</v>
      </c>
      <c r="J7" s="28">
        <f t="shared" si="0"/>
        <v>2617</v>
      </c>
      <c r="K7" s="28">
        <f t="shared" si="0"/>
        <v>202</v>
      </c>
      <c r="L7" s="28">
        <f t="shared" si="0"/>
        <v>1</v>
      </c>
    </row>
    <row r="8" spans="1:12" ht="15">
      <c r="A8" s="7"/>
      <c r="B8" s="30"/>
      <c r="C8" s="30"/>
      <c r="D8" s="30"/>
      <c r="E8" s="30"/>
      <c r="F8" s="30"/>
      <c r="G8" s="30"/>
      <c r="H8" s="30"/>
      <c r="I8" s="30"/>
      <c r="J8" s="30"/>
      <c r="K8" s="30"/>
      <c r="L8" s="30"/>
    </row>
    <row r="9" spans="1:12" ht="14.25">
      <c r="A9" s="7" t="s">
        <v>3</v>
      </c>
      <c r="B9" s="28">
        <f>SUM(B10:B14)</f>
        <v>54240</v>
      </c>
      <c r="C9" s="28">
        <f aca="true" t="shared" si="1" ref="C9:L9">SUM(C10:C14)</f>
        <v>99</v>
      </c>
      <c r="D9" s="28">
        <f t="shared" si="1"/>
        <v>2111</v>
      </c>
      <c r="E9" s="28">
        <f t="shared" si="1"/>
        <v>4362</v>
      </c>
      <c r="F9" s="28">
        <f t="shared" si="1"/>
        <v>15477</v>
      </c>
      <c r="G9" s="28">
        <f t="shared" si="1"/>
        <v>14609</v>
      </c>
      <c r="H9" s="28">
        <f t="shared" si="1"/>
        <v>10372</v>
      </c>
      <c r="I9" s="28">
        <f t="shared" si="1"/>
        <v>5400</v>
      </c>
      <c r="J9" s="28">
        <f t="shared" si="1"/>
        <v>1657</v>
      </c>
      <c r="K9" s="28">
        <f t="shared" si="1"/>
        <v>153</v>
      </c>
      <c r="L9" s="28">
        <f t="shared" si="1"/>
        <v>0</v>
      </c>
    </row>
    <row r="10" spans="1:12" ht="14.25">
      <c r="A10" s="7" t="s">
        <v>4</v>
      </c>
      <c r="B10" s="28">
        <f>SUM(C10:L10)</f>
        <v>15539</v>
      </c>
      <c r="C10" s="29">
        <v>37</v>
      </c>
      <c r="D10" s="29">
        <v>710</v>
      </c>
      <c r="E10" s="28">
        <v>1420</v>
      </c>
      <c r="F10" s="28">
        <v>4659</v>
      </c>
      <c r="G10" s="28">
        <v>4102</v>
      </c>
      <c r="H10" s="28">
        <v>2817</v>
      </c>
      <c r="I10" s="28">
        <v>1392</v>
      </c>
      <c r="J10" s="29">
        <v>361</v>
      </c>
      <c r="K10" s="29">
        <v>41</v>
      </c>
      <c r="L10" s="29">
        <v>0</v>
      </c>
    </row>
    <row r="11" spans="1:12" ht="14.25">
      <c r="A11" s="7" t="s">
        <v>5</v>
      </c>
      <c r="B11" s="28">
        <f>SUM(C11:L11)</f>
        <v>17086</v>
      </c>
      <c r="C11" s="29">
        <v>31</v>
      </c>
      <c r="D11" s="29">
        <v>648</v>
      </c>
      <c r="E11" s="28">
        <v>1322</v>
      </c>
      <c r="F11" s="28">
        <v>4940</v>
      </c>
      <c r="G11" s="28">
        <v>4684</v>
      </c>
      <c r="H11" s="28">
        <v>3273</v>
      </c>
      <c r="I11" s="28">
        <v>1633</v>
      </c>
      <c r="J11" s="29">
        <v>504</v>
      </c>
      <c r="K11" s="29">
        <v>51</v>
      </c>
      <c r="L11" s="29">
        <v>0</v>
      </c>
    </row>
    <row r="12" spans="1:12" ht="14.25">
      <c r="A12" s="7" t="s">
        <v>6</v>
      </c>
      <c r="B12" s="28">
        <f>SUM(C12:L12)</f>
        <v>6693</v>
      </c>
      <c r="C12" s="29">
        <v>9</v>
      </c>
      <c r="D12" s="29">
        <v>248</v>
      </c>
      <c r="E12" s="29">
        <v>573</v>
      </c>
      <c r="F12" s="28">
        <v>1892</v>
      </c>
      <c r="G12" s="28">
        <v>1618</v>
      </c>
      <c r="H12" s="28">
        <v>1238</v>
      </c>
      <c r="I12" s="29">
        <v>760</v>
      </c>
      <c r="J12" s="29">
        <v>323</v>
      </c>
      <c r="K12" s="29">
        <v>32</v>
      </c>
      <c r="L12" s="29">
        <v>0</v>
      </c>
    </row>
    <row r="13" spans="1:12" ht="14.25">
      <c r="A13" s="7" t="s">
        <v>7</v>
      </c>
      <c r="B13" s="28">
        <f>SUM(C13:L13)</f>
        <v>12939</v>
      </c>
      <c r="C13" s="29">
        <v>18</v>
      </c>
      <c r="D13" s="29">
        <v>411</v>
      </c>
      <c r="E13" s="29">
        <v>889</v>
      </c>
      <c r="F13" s="28">
        <v>3431</v>
      </c>
      <c r="G13" s="28">
        <v>3632</v>
      </c>
      <c r="H13" s="28">
        <v>2672</v>
      </c>
      <c r="I13" s="28">
        <v>1446</v>
      </c>
      <c r="J13" s="29">
        <v>417</v>
      </c>
      <c r="K13" s="29">
        <v>23</v>
      </c>
      <c r="L13" s="29">
        <v>0</v>
      </c>
    </row>
    <row r="14" spans="1:12" ht="14.25">
      <c r="A14" s="7" t="s">
        <v>8</v>
      </c>
      <c r="B14" s="28">
        <f>SUM(C14:L14)</f>
        <v>1983</v>
      </c>
      <c r="C14" s="29">
        <v>4</v>
      </c>
      <c r="D14" s="29">
        <v>94</v>
      </c>
      <c r="E14" s="29">
        <v>158</v>
      </c>
      <c r="F14" s="29">
        <v>555</v>
      </c>
      <c r="G14" s="29">
        <v>573</v>
      </c>
      <c r="H14" s="29">
        <v>372</v>
      </c>
      <c r="I14" s="29">
        <v>169</v>
      </c>
      <c r="J14" s="29">
        <v>52</v>
      </c>
      <c r="K14" s="29">
        <v>6</v>
      </c>
      <c r="L14" s="29">
        <v>0</v>
      </c>
    </row>
    <row r="15" spans="1:12" ht="15">
      <c r="A15" s="7"/>
      <c r="B15" s="30"/>
      <c r="C15" s="30"/>
      <c r="D15" s="30"/>
      <c r="E15" s="30"/>
      <c r="F15" s="30"/>
      <c r="G15" s="30"/>
      <c r="H15" s="30"/>
      <c r="I15" s="30"/>
      <c r="J15" s="30"/>
      <c r="K15" s="30"/>
      <c r="L15" s="30"/>
    </row>
    <row r="16" spans="1:12" ht="14.25">
      <c r="A16" s="7" t="s">
        <v>9</v>
      </c>
      <c r="B16" s="28">
        <f>SUM(B17:B73)-B31</f>
        <v>47368</v>
      </c>
      <c r="C16" s="28">
        <f aca="true" t="shared" si="2" ref="C16:L16">SUM(C17:C73)-C31</f>
        <v>85</v>
      </c>
      <c r="D16" s="28">
        <f t="shared" si="2"/>
        <v>2087</v>
      </c>
      <c r="E16" s="28">
        <f t="shared" si="2"/>
        <v>5132</v>
      </c>
      <c r="F16" s="28">
        <f t="shared" si="2"/>
        <v>16675</v>
      </c>
      <c r="G16" s="28">
        <f t="shared" si="2"/>
        <v>12118</v>
      </c>
      <c r="H16" s="28">
        <f t="shared" si="2"/>
        <v>6925</v>
      </c>
      <c r="I16" s="28">
        <f t="shared" si="2"/>
        <v>3336</v>
      </c>
      <c r="J16" s="28">
        <f t="shared" si="2"/>
        <v>960</v>
      </c>
      <c r="K16" s="28">
        <f t="shared" si="2"/>
        <v>49</v>
      </c>
      <c r="L16" s="28">
        <f t="shared" si="2"/>
        <v>1</v>
      </c>
    </row>
    <row r="17" spans="1:12" ht="14.25">
      <c r="A17" s="7" t="s">
        <v>10</v>
      </c>
      <c r="B17" s="28">
        <f aca="true" t="shared" si="3" ref="B17:B73">SUM(C17:L17)</f>
        <v>1257</v>
      </c>
      <c r="C17" s="29">
        <v>4</v>
      </c>
      <c r="D17" s="29">
        <v>54</v>
      </c>
      <c r="E17" s="29">
        <v>132</v>
      </c>
      <c r="F17" s="29">
        <v>399</v>
      </c>
      <c r="G17" s="29">
        <v>342</v>
      </c>
      <c r="H17" s="29">
        <v>184</v>
      </c>
      <c r="I17" s="29">
        <v>113</v>
      </c>
      <c r="J17" s="29">
        <v>27</v>
      </c>
      <c r="K17" s="29">
        <v>2</v>
      </c>
      <c r="L17" s="29">
        <v>0</v>
      </c>
    </row>
    <row r="18" spans="1:12" ht="14.25">
      <c r="A18" s="7" t="s">
        <v>11</v>
      </c>
      <c r="B18" s="28">
        <f t="shared" si="3"/>
        <v>190</v>
      </c>
      <c r="C18" s="29">
        <v>2</v>
      </c>
      <c r="D18" s="29">
        <v>6</v>
      </c>
      <c r="E18" s="29">
        <v>31</v>
      </c>
      <c r="F18" s="29">
        <v>83</v>
      </c>
      <c r="G18" s="29">
        <v>42</v>
      </c>
      <c r="H18" s="29">
        <v>21</v>
      </c>
      <c r="I18" s="29">
        <v>5</v>
      </c>
      <c r="J18" s="29">
        <v>0</v>
      </c>
      <c r="K18" s="29">
        <v>0</v>
      </c>
      <c r="L18" s="29">
        <v>0</v>
      </c>
    </row>
    <row r="19" spans="1:12" ht="14.25">
      <c r="A19" s="7" t="s">
        <v>12</v>
      </c>
      <c r="B19" s="28">
        <f t="shared" si="3"/>
        <v>932</v>
      </c>
      <c r="C19" s="29">
        <v>0</v>
      </c>
      <c r="D19" s="29">
        <v>34</v>
      </c>
      <c r="E19" s="29">
        <v>95</v>
      </c>
      <c r="F19" s="29">
        <v>392</v>
      </c>
      <c r="G19" s="29">
        <v>233</v>
      </c>
      <c r="H19" s="29">
        <v>105</v>
      </c>
      <c r="I19" s="29">
        <v>56</v>
      </c>
      <c r="J19" s="29">
        <v>16</v>
      </c>
      <c r="K19" s="29">
        <v>1</v>
      </c>
      <c r="L19" s="29">
        <v>0</v>
      </c>
    </row>
    <row r="20" spans="1:12" ht="14.25">
      <c r="A20" s="7" t="s">
        <v>13</v>
      </c>
      <c r="B20" s="28">
        <f t="shared" si="3"/>
        <v>458</v>
      </c>
      <c r="C20" s="29">
        <v>0</v>
      </c>
      <c r="D20" s="29">
        <v>32</v>
      </c>
      <c r="E20" s="29">
        <v>54</v>
      </c>
      <c r="F20" s="29">
        <v>189</v>
      </c>
      <c r="G20" s="29">
        <v>113</v>
      </c>
      <c r="H20" s="29">
        <v>46</v>
      </c>
      <c r="I20" s="29">
        <v>18</v>
      </c>
      <c r="J20" s="29">
        <v>6</v>
      </c>
      <c r="K20" s="29">
        <v>0</v>
      </c>
      <c r="L20" s="29">
        <v>0</v>
      </c>
    </row>
    <row r="21" spans="1:12" ht="14.25">
      <c r="A21" s="7" t="s">
        <v>14</v>
      </c>
      <c r="B21" s="28">
        <f t="shared" si="3"/>
        <v>415</v>
      </c>
      <c r="C21" s="29">
        <v>1</v>
      </c>
      <c r="D21" s="29">
        <v>22</v>
      </c>
      <c r="E21" s="29">
        <v>59</v>
      </c>
      <c r="F21" s="29">
        <v>153</v>
      </c>
      <c r="G21" s="29">
        <v>110</v>
      </c>
      <c r="H21" s="29">
        <v>52</v>
      </c>
      <c r="I21" s="29">
        <v>13</v>
      </c>
      <c r="J21" s="29">
        <v>4</v>
      </c>
      <c r="K21" s="29">
        <v>1</v>
      </c>
      <c r="L21" s="29">
        <v>0</v>
      </c>
    </row>
    <row r="22" spans="1:12" ht="14.25">
      <c r="A22" s="7" t="s">
        <v>15</v>
      </c>
      <c r="B22" s="28">
        <f t="shared" si="3"/>
        <v>686</v>
      </c>
      <c r="C22" s="29">
        <v>1</v>
      </c>
      <c r="D22" s="29">
        <v>50</v>
      </c>
      <c r="E22" s="29">
        <v>109</v>
      </c>
      <c r="F22" s="29">
        <v>294</v>
      </c>
      <c r="G22" s="29">
        <v>122</v>
      </c>
      <c r="H22" s="29">
        <v>78</v>
      </c>
      <c r="I22" s="29">
        <v>29</v>
      </c>
      <c r="J22" s="29">
        <v>3</v>
      </c>
      <c r="K22" s="29">
        <v>0</v>
      </c>
      <c r="L22" s="29">
        <v>0</v>
      </c>
    </row>
    <row r="23" spans="1:12" ht="14.25">
      <c r="A23" s="7" t="s">
        <v>16</v>
      </c>
      <c r="B23" s="28">
        <f t="shared" si="3"/>
        <v>536</v>
      </c>
      <c r="C23" s="29">
        <v>1</v>
      </c>
      <c r="D23" s="29">
        <v>29</v>
      </c>
      <c r="E23" s="29">
        <v>83</v>
      </c>
      <c r="F23" s="29">
        <v>231</v>
      </c>
      <c r="G23" s="29">
        <v>126</v>
      </c>
      <c r="H23" s="29">
        <v>52</v>
      </c>
      <c r="I23" s="29">
        <v>10</v>
      </c>
      <c r="J23" s="29">
        <v>4</v>
      </c>
      <c r="K23" s="29">
        <v>0</v>
      </c>
      <c r="L23" s="29">
        <v>0</v>
      </c>
    </row>
    <row r="24" spans="1:12" ht="14.25">
      <c r="A24" s="7" t="s">
        <v>17</v>
      </c>
      <c r="B24" s="28">
        <f t="shared" si="3"/>
        <v>263</v>
      </c>
      <c r="C24" s="29">
        <v>0</v>
      </c>
      <c r="D24" s="29">
        <v>9</v>
      </c>
      <c r="E24" s="29">
        <v>41</v>
      </c>
      <c r="F24" s="29">
        <v>102</v>
      </c>
      <c r="G24" s="29">
        <v>56</v>
      </c>
      <c r="H24" s="29">
        <v>34</v>
      </c>
      <c r="I24" s="29">
        <v>16</v>
      </c>
      <c r="J24" s="29">
        <v>5</v>
      </c>
      <c r="K24" s="29">
        <v>0</v>
      </c>
      <c r="L24" s="29">
        <v>0</v>
      </c>
    </row>
    <row r="25" spans="1:12" ht="14.25">
      <c r="A25" s="7" t="s">
        <v>18</v>
      </c>
      <c r="B25" s="28">
        <f t="shared" si="3"/>
        <v>384</v>
      </c>
      <c r="C25" s="29">
        <v>0</v>
      </c>
      <c r="D25" s="29">
        <v>17</v>
      </c>
      <c r="E25" s="29">
        <v>47</v>
      </c>
      <c r="F25" s="29">
        <v>154</v>
      </c>
      <c r="G25" s="29">
        <v>93</v>
      </c>
      <c r="H25" s="29">
        <v>45</v>
      </c>
      <c r="I25" s="29">
        <v>22</v>
      </c>
      <c r="J25" s="29">
        <v>6</v>
      </c>
      <c r="K25" s="29">
        <v>0</v>
      </c>
      <c r="L25" s="29">
        <v>0</v>
      </c>
    </row>
    <row r="26" spans="1:12" ht="14.25">
      <c r="A26" s="7" t="s">
        <v>19</v>
      </c>
      <c r="B26" s="28">
        <f t="shared" si="3"/>
        <v>288</v>
      </c>
      <c r="C26" s="29">
        <v>0</v>
      </c>
      <c r="D26" s="29">
        <v>11</v>
      </c>
      <c r="E26" s="29">
        <v>31</v>
      </c>
      <c r="F26" s="29">
        <v>119</v>
      </c>
      <c r="G26" s="29">
        <v>74</v>
      </c>
      <c r="H26" s="29">
        <v>35</v>
      </c>
      <c r="I26" s="29">
        <v>14</v>
      </c>
      <c r="J26" s="29">
        <v>4</v>
      </c>
      <c r="K26" s="29">
        <v>0</v>
      </c>
      <c r="L26" s="29">
        <v>0</v>
      </c>
    </row>
    <row r="27" spans="1:12" ht="14.25">
      <c r="A27" s="7" t="s">
        <v>20</v>
      </c>
      <c r="B27" s="28">
        <f t="shared" si="3"/>
        <v>224</v>
      </c>
      <c r="C27" s="29">
        <v>1</v>
      </c>
      <c r="D27" s="29">
        <v>4</v>
      </c>
      <c r="E27" s="29">
        <v>24</v>
      </c>
      <c r="F27" s="29">
        <v>98</v>
      </c>
      <c r="G27" s="29">
        <v>55</v>
      </c>
      <c r="H27" s="29">
        <v>30</v>
      </c>
      <c r="I27" s="29">
        <v>10</v>
      </c>
      <c r="J27" s="29">
        <v>2</v>
      </c>
      <c r="K27" s="29">
        <v>0</v>
      </c>
      <c r="L27" s="29">
        <v>0</v>
      </c>
    </row>
    <row r="28" spans="1:12" ht="14.25">
      <c r="A28" s="7" t="s">
        <v>21</v>
      </c>
      <c r="B28" s="28">
        <f t="shared" si="3"/>
        <v>220</v>
      </c>
      <c r="C28" s="29">
        <v>0</v>
      </c>
      <c r="D28" s="29">
        <v>12</v>
      </c>
      <c r="E28" s="29">
        <v>19</v>
      </c>
      <c r="F28" s="29">
        <v>96</v>
      </c>
      <c r="G28" s="29">
        <v>47</v>
      </c>
      <c r="H28" s="29">
        <v>33</v>
      </c>
      <c r="I28" s="29">
        <v>9</v>
      </c>
      <c r="J28" s="29">
        <v>3</v>
      </c>
      <c r="K28" s="29">
        <v>1</v>
      </c>
      <c r="L28" s="29">
        <v>0</v>
      </c>
    </row>
    <row r="29" spans="1:12" ht="14.25">
      <c r="A29" s="7" t="s">
        <v>22</v>
      </c>
      <c r="B29" s="28">
        <f t="shared" si="3"/>
        <v>935</v>
      </c>
      <c r="C29" s="29">
        <v>0</v>
      </c>
      <c r="D29" s="29">
        <v>34</v>
      </c>
      <c r="E29" s="29">
        <v>116</v>
      </c>
      <c r="F29" s="29">
        <v>312</v>
      </c>
      <c r="G29" s="29">
        <v>245</v>
      </c>
      <c r="H29" s="29">
        <v>134</v>
      </c>
      <c r="I29" s="29">
        <v>66</v>
      </c>
      <c r="J29" s="29">
        <v>27</v>
      </c>
      <c r="K29" s="29">
        <v>1</v>
      </c>
      <c r="L29" s="29">
        <v>0</v>
      </c>
    </row>
    <row r="30" spans="1:12" ht="14.25">
      <c r="A30" s="7" t="s">
        <v>23</v>
      </c>
      <c r="B30" s="28">
        <f t="shared" si="3"/>
        <v>4383</v>
      </c>
      <c r="C30" s="29">
        <v>7</v>
      </c>
      <c r="D30" s="29">
        <v>241</v>
      </c>
      <c r="E30" s="29">
        <v>521</v>
      </c>
      <c r="F30" s="28">
        <v>1620</v>
      </c>
      <c r="G30" s="28">
        <v>1056</v>
      </c>
      <c r="H30" s="29">
        <v>587</v>
      </c>
      <c r="I30" s="29">
        <v>282</v>
      </c>
      <c r="J30" s="29">
        <v>67</v>
      </c>
      <c r="K30" s="29">
        <v>2</v>
      </c>
      <c r="L30" s="29">
        <v>0</v>
      </c>
    </row>
    <row r="31" spans="1:12" ht="16.5">
      <c r="A31" s="7" t="s">
        <v>76</v>
      </c>
      <c r="B31" s="28">
        <f t="shared" si="3"/>
        <v>146</v>
      </c>
      <c r="C31" s="29">
        <v>0</v>
      </c>
      <c r="D31" s="29">
        <v>4</v>
      </c>
      <c r="E31" s="29">
        <v>11</v>
      </c>
      <c r="F31" s="29">
        <v>69</v>
      </c>
      <c r="G31" s="29">
        <v>31</v>
      </c>
      <c r="H31" s="29">
        <v>20</v>
      </c>
      <c r="I31" s="29">
        <v>8</v>
      </c>
      <c r="J31" s="29">
        <v>3</v>
      </c>
      <c r="K31" s="29">
        <v>0</v>
      </c>
      <c r="L31" s="29">
        <v>0</v>
      </c>
    </row>
    <row r="32" spans="1:12" ht="14.25">
      <c r="A32" s="7" t="s">
        <v>24</v>
      </c>
      <c r="B32" s="28">
        <f t="shared" si="3"/>
        <v>247</v>
      </c>
      <c r="C32" s="29">
        <v>0</v>
      </c>
      <c r="D32" s="29">
        <v>15</v>
      </c>
      <c r="E32" s="29">
        <v>24</v>
      </c>
      <c r="F32" s="29">
        <v>106</v>
      </c>
      <c r="G32" s="29">
        <v>66</v>
      </c>
      <c r="H32" s="29">
        <v>22</v>
      </c>
      <c r="I32" s="29">
        <v>9</v>
      </c>
      <c r="J32" s="29">
        <v>5</v>
      </c>
      <c r="K32" s="29">
        <v>0</v>
      </c>
      <c r="L32" s="29">
        <v>0</v>
      </c>
    </row>
    <row r="33" spans="1:12" ht="14.25">
      <c r="A33" s="7" t="s">
        <v>25</v>
      </c>
      <c r="B33" s="28">
        <f t="shared" si="3"/>
        <v>325</v>
      </c>
      <c r="C33" s="29">
        <v>0</v>
      </c>
      <c r="D33" s="29">
        <v>9</v>
      </c>
      <c r="E33" s="29">
        <v>41</v>
      </c>
      <c r="F33" s="29">
        <v>119</v>
      </c>
      <c r="G33" s="29">
        <v>93</v>
      </c>
      <c r="H33" s="29">
        <v>45</v>
      </c>
      <c r="I33" s="29">
        <v>17</v>
      </c>
      <c r="J33" s="29">
        <v>1</v>
      </c>
      <c r="K33" s="29">
        <v>0</v>
      </c>
      <c r="L33" s="29">
        <v>0</v>
      </c>
    </row>
    <row r="34" spans="1:12" ht="14.25">
      <c r="A34" s="7" t="s">
        <v>26</v>
      </c>
      <c r="B34" s="28">
        <f t="shared" si="3"/>
        <v>281</v>
      </c>
      <c r="C34" s="29">
        <v>0</v>
      </c>
      <c r="D34" s="29">
        <v>13</v>
      </c>
      <c r="E34" s="29">
        <v>36</v>
      </c>
      <c r="F34" s="29">
        <v>111</v>
      </c>
      <c r="G34" s="29">
        <v>66</v>
      </c>
      <c r="H34" s="29">
        <v>32</v>
      </c>
      <c r="I34" s="29">
        <v>17</v>
      </c>
      <c r="J34" s="29">
        <v>6</v>
      </c>
      <c r="K34" s="29">
        <v>0</v>
      </c>
      <c r="L34" s="29">
        <v>0</v>
      </c>
    </row>
    <row r="35" spans="1:12" ht="14.25">
      <c r="A35" s="7" t="s">
        <v>27</v>
      </c>
      <c r="B35" s="28">
        <f t="shared" si="3"/>
        <v>249</v>
      </c>
      <c r="C35" s="29">
        <v>0</v>
      </c>
      <c r="D35" s="29">
        <v>11</v>
      </c>
      <c r="E35" s="29">
        <v>22</v>
      </c>
      <c r="F35" s="29">
        <v>96</v>
      </c>
      <c r="G35" s="29">
        <v>68</v>
      </c>
      <c r="H35" s="29">
        <v>35</v>
      </c>
      <c r="I35" s="29">
        <v>9</v>
      </c>
      <c r="J35" s="29">
        <v>8</v>
      </c>
      <c r="K35" s="29">
        <v>0</v>
      </c>
      <c r="L35" s="29">
        <v>0</v>
      </c>
    </row>
    <row r="36" spans="1:12" ht="16.5">
      <c r="A36" s="7" t="s">
        <v>77</v>
      </c>
      <c r="B36" s="28">
        <f t="shared" si="3"/>
        <v>146</v>
      </c>
      <c r="C36" s="29">
        <v>0</v>
      </c>
      <c r="D36" s="29">
        <v>4</v>
      </c>
      <c r="E36" s="29">
        <v>11</v>
      </c>
      <c r="F36" s="29">
        <v>69</v>
      </c>
      <c r="G36" s="29">
        <v>31</v>
      </c>
      <c r="H36" s="29">
        <v>20</v>
      </c>
      <c r="I36" s="29">
        <v>8</v>
      </c>
      <c r="J36" s="29">
        <v>3</v>
      </c>
      <c r="K36" s="29">
        <v>0</v>
      </c>
      <c r="L36" s="29">
        <v>0</v>
      </c>
    </row>
    <row r="37" spans="1:12" ht="14.25">
      <c r="A37" s="7" t="s">
        <v>28</v>
      </c>
      <c r="B37" s="28">
        <f t="shared" si="3"/>
        <v>324</v>
      </c>
      <c r="C37" s="29">
        <v>0</v>
      </c>
      <c r="D37" s="29">
        <v>15</v>
      </c>
      <c r="E37" s="29">
        <v>46</v>
      </c>
      <c r="F37" s="29">
        <v>126</v>
      </c>
      <c r="G37" s="29">
        <v>74</v>
      </c>
      <c r="H37" s="29">
        <v>37</v>
      </c>
      <c r="I37" s="29">
        <v>20</v>
      </c>
      <c r="J37" s="29">
        <v>6</v>
      </c>
      <c r="K37" s="29">
        <v>0</v>
      </c>
      <c r="L37" s="29">
        <v>0</v>
      </c>
    </row>
    <row r="38" spans="1:12" ht="14.25">
      <c r="A38" s="7" t="s">
        <v>29</v>
      </c>
      <c r="B38" s="28">
        <f t="shared" si="3"/>
        <v>596</v>
      </c>
      <c r="C38" s="29">
        <v>0</v>
      </c>
      <c r="D38" s="29">
        <v>34</v>
      </c>
      <c r="E38" s="29">
        <v>73</v>
      </c>
      <c r="F38" s="29">
        <v>249</v>
      </c>
      <c r="G38" s="29">
        <v>160</v>
      </c>
      <c r="H38" s="29">
        <v>56</v>
      </c>
      <c r="I38" s="29">
        <v>19</v>
      </c>
      <c r="J38" s="29">
        <v>5</v>
      </c>
      <c r="K38" s="29">
        <v>0</v>
      </c>
      <c r="L38" s="29">
        <v>0</v>
      </c>
    </row>
    <row r="39" spans="1:12" ht="14.25">
      <c r="A39" s="7" t="s">
        <v>30</v>
      </c>
      <c r="B39" s="28">
        <f t="shared" si="3"/>
        <v>106</v>
      </c>
      <c r="C39" s="29">
        <v>0</v>
      </c>
      <c r="D39" s="29">
        <v>4</v>
      </c>
      <c r="E39" s="29">
        <v>21</v>
      </c>
      <c r="F39" s="29">
        <v>34</v>
      </c>
      <c r="G39" s="29">
        <v>31</v>
      </c>
      <c r="H39" s="29">
        <v>10</v>
      </c>
      <c r="I39" s="29">
        <v>6</v>
      </c>
      <c r="J39" s="29">
        <v>0</v>
      </c>
      <c r="K39" s="29">
        <v>0</v>
      </c>
      <c r="L39" s="29">
        <v>0</v>
      </c>
    </row>
    <row r="40" spans="1:12" ht="14.25">
      <c r="A40" s="7" t="s">
        <v>31</v>
      </c>
      <c r="B40" s="28">
        <f t="shared" si="3"/>
        <v>220</v>
      </c>
      <c r="C40" s="29">
        <v>1</v>
      </c>
      <c r="D40" s="29">
        <v>5</v>
      </c>
      <c r="E40" s="29">
        <v>28</v>
      </c>
      <c r="F40" s="29">
        <v>93</v>
      </c>
      <c r="G40" s="29">
        <v>59</v>
      </c>
      <c r="H40" s="29">
        <v>20</v>
      </c>
      <c r="I40" s="29">
        <v>9</v>
      </c>
      <c r="J40" s="29">
        <v>5</v>
      </c>
      <c r="K40" s="29">
        <v>0</v>
      </c>
      <c r="L40" s="29">
        <v>0</v>
      </c>
    </row>
    <row r="41" spans="1:12" ht="14.25">
      <c r="A41" s="7" t="s">
        <v>32</v>
      </c>
      <c r="B41" s="28">
        <f t="shared" si="3"/>
        <v>270</v>
      </c>
      <c r="C41" s="29">
        <v>0</v>
      </c>
      <c r="D41" s="29">
        <v>9</v>
      </c>
      <c r="E41" s="29">
        <v>35</v>
      </c>
      <c r="F41" s="29">
        <v>116</v>
      </c>
      <c r="G41" s="29">
        <v>66</v>
      </c>
      <c r="H41" s="29">
        <v>30</v>
      </c>
      <c r="I41" s="29">
        <v>11</v>
      </c>
      <c r="J41" s="29">
        <v>2</v>
      </c>
      <c r="K41" s="29">
        <v>1</v>
      </c>
      <c r="L41" s="29">
        <v>0</v>
      </c>
    </row>
    <row r="42" spans="1:12" ht="14.25">
      <c r="A42" s="7" t="s">
        <v>33</v>
      </c>
      <c r="B42" s="28">
        <f t="shared" si="3"/>
        <v>3821</v>
      </c>
      <c r="C42" s="29">
        <v>13</v>
      </c>
      <c r="D42" s="29">
        <v>211</v>
      </c>
      <c r="E42" s="29">
        <v>518</v>
      </c>
      <c r="F42" s="28">
        <v>1403</v>
      </c>
      <c r="G42" s="29">
        <v>897</v>
      </c>
      <c r="H42" s="29">
        <v>516</v>
      </c>
      <c r="I42" s="29">
        <v>211</v>
      </c>
      <c r="J42" s="29">
        <v>50</v>
      </c>
      <c r="K42" s="29">
        <v>2</v>
      </c>
      <c r="L42" s="29">
        <v>0</v>
      </c>
    </row>
    <row r="43" spans="1:12" ht="14.25">
      <c r="A43" s="7" t="s">
        <v>34</v>
      </c>
      <c r="B43" s="28">
        <f t="shared" si="3"/>
        <v>315</v>
      </c>
      <c r="C43" s="29">
        <v>1</v>
      </c>
      <c r="D43" s="29">
        <v>17</v>
      </c>
      <c r="E43" s="29">
        <v>37</v>
      </c>
      <c r="F43" s="29">
        <v>121</v>
      </c>
      <c r="G43" s="29">
        <v>77</v>
      </c>
      <c r="H43" s="29">
        <v>32</v>
      </c>
      <c r="I43" s="29">
        <v>19</v>
      </c>
      <c r="J43" s="29">
        <v>11</v>
      </c>
      <c r="K43" s="29">
        <v>0</v>
      </c>
      <c r="L43" s="29">
        <v>0</v>
      </c>
    </row>
    <row r="44" spans="1:12" ht="14.25">
      <c r="A44" s="7" t="s">
        <v>35</v>
      </c>
      <c r="B44" s="28">
        <f t="shared" si="3"/>
        <v>3854</v>
      </c>
      <c r="C44" s="29">
        <v>7</v>
      </c>
      <c r="D44" s="29">
        <v>132</v>
      </c>
      <c r="E44" s="29">
        <v>276</v>
      </c>
      <c r="F44" s="28">
        <v>1087</v>
      </c>
      <c r="G44" s="28">
        <v>1012</v>
      </c>
      <c r="H44" s="29">
        <v>767</v>
      </c>
      <c r="I44" s="29">
        <v>427</v>
      </c>
      <c r="J44" s="29">
        <v>136</v>
      </c>
      <c r="K44" s="29">
        <v>10</v>
      </c>
      <c r="L44" s="29">
        <v>0</v>
      </c>
    </row>
    <row r="45" spans="1:12" ht="14.25">
      <c r="A45" s="7" t="s">
        <v>36</v>
      </c>
      <c r="B45" s="28">
        <f t="shared" si="3"/>
        <v>1069</v>
      </c>
      <c r="C45" s="29">
        <v>0</v>
      </c>
      <c r="D45" s="29">
        <v>54</v>
      </c>
      <c r="E45" s="29">
        <v>143</v>
      </c>
      <c r="F45" s="29">
        <v>402</v>
      </c>
      <c r="G45" s="29">
        <v>283</v>
      </c>
      <c r="H45" s="29">
        <v>126</v>
      </c>
      <c r="I45" s="29">
        <v>50</v>
      </c>
      <c r="J45" s="29">
        <v>11</v>
      </c>
      <c r="K45" s="29">
        <v>0</v>
      </c>
      <c r="L45" s="29">
        <v>0</v>
      </c>
    </row>
    <row r="46" spans="1:12" ht="14.25">
      <c r="A46" s="7" t="s">
        <v>37</v>
      </c>
      <c r="B46" s="28">
        <f t="shared" si="3"/>
        <v>1338</v>
      </c>
      <c r="C46" s="29">
        <v>4</v>
      </c>
      <c r="D46" s="29">
        <v>68</v>
      </c>
      <c r="E46" s="29">
        <v>161</v>
      </c>
      <c r="F46" s="29">
        <v>490</v>
      </c>
      <c r="G46" s="29">
        <v>351</v>
      </c>
      <c r="H46" s="29">
        <v>177</v>
      </c>
      <c r="I46" s="29">
        <v>73</v>
      </c>
      <c r="J46" s="29">
        <v>14</v>
      </c>
      <c r="K46" s="29">
        <v>0</v>
      </c>
      <c r="L46" s="29">
        <v>0</v>
      </c>
    </row>
    <row r="47" spans="1:12" ht="14.25">
      <c r="A47" s="7" t="s">
        <v>38</v>
      </c>
      <c r="B47" s="28">
        <f t="shared" si="3"/>
        <v>2480</v>
      </c>
      <c r="C47" s="29">
        <v>6</v>
      </c>
      <c r="D47" s="29">
        <v>135</v>
      </c>
      <c r="E47" s="29">
        <v>293</v>
      </c>
      <c r="F47" s="29">
        <v>926</v>
      </c>
      <c r="G47" s="29">
        <v>631</v>
      </c>
      <c r="H47" s="29">
        <v>308</v>
      </c>
      <c r="I47" s="29">
        <v>146</v>
      </c>
      <c r="J47" s="29">
        <v>34</v>
      </c>
      <c r="K47" s="29">
        <v>1</v>
      </c>
      <c r="L47" s="29">
        <v>0</v>
      </c>
    </row>
    <row r="48" spans="1:12" ht="14.25">
      <c r="A48" s="7" t="s">
        <v>39</v>
      </c>
      <c r="B48" s="28">
        <f t="shared" si="3"/>
        <v>376</v>
      </c>
      <c r="C48" s="29">
        <v>0</v>
      </c>
      <c r="D48" s="29">
        <v>12</v>
      </c>
      <c r="E48" s="29">
        <v>46</v>
      </c>
      <c r="F48" s="29">
        <v>157</v>
      </c>
      <c r="G48" s="29">
        <v>89</v>
      </c>
      <c r="H48" s="29">
        <v>47</v>
      </c>
      <c r="I48" s="29">
        <v>22</v>
      </c>
      <c r="J48" s="29">
        <v>3</v>
      </c>
      <c r="K48" s="29">
        <v>0</v>
      </c>
      <c r="L48" s="29">
        <v>0</v>
      </c>
    </row>
    <row r="49" spans="1:12" ht="14.25">
      <c r="A49" s="7" t="s">
        <v>40</v>
      </c>
      <c r="B49" s="28">
        <f t="shared" si="3"/>
        <v>1760</v>
      </c>
      <c r="C49" s="29">
        <v>3</v>
      </c>
      <c r="D49" s="29">
        <v>82</v>
      </c>
      <c r="E49" s="29">
        <v>152</v>
      </c>
      <c r="F49" s="29">
        <v>599</v>
      </c>
      <c r="G49" s="29">
        <v>509</v>
      </c>
      <c r="H49" s="29">
        <v>259</v>
      </c>
      <c r="I49" s="29">
        <v>124</v>
      </c>
      <c r="J49" s="29">
        <v>32</v>
      </c>
      <c r="K49" s="29">
        <v>0</v>
      </c>
      <c r="L49" s="29">
        <v>0</v>
      </c>
    </row>
    <row r="50" spans="1:12" ht="14.25">
      <c r="A50" s="7" t="s">
        <v>41</v>
      </c>
      <c r="B50" s="28">
        <f t="shared" si="3"/>
        <v>228</v>
      </c>
      <c r="C50" s="29">
        <v>0</v>
      </c>
      <c r="D50" s="29">
        <v>8</v>
      </c>
      <c r="E50" s="29">
        <v>32</v>
      </c>
      <c r="F50" s="29">
        <v>92</v>
      </c>
      <c r="G50" s="29">
        <v>55</v>
      </c>
      <c r="H50" s="29">
        <v>22</v>
      </c>
      <c r="I50" s="29">
        <v>16</v>
      </c>
      <c r="J50" s="29">
        <v>3</v>
      </c>
      <c r="K50" s="29">
        <v>0</v>
      </c>
      <c r="L50" s="29">
        <v>0</v>
      </c>
    </row>
    <row r="51" spans="1:12" ht="14.25">
      <c r="A51" s="7" t="s">
        <v>42</v>
      </c>
      <c r="B51" s="28">
        <f t="shared" si="3"/>
        <v>696</v>
      </c>
      <c r="C51" s="29">
        <v>0</v>
      </c>
      <c r="D51" s="29">
        <v>43</v>
      </c>
      <c r="E51" s="29">
        <v>102</v>
      </c>
      <c r="F51" s="29">
        <v>279</v>
      </c>
      <c r="G51" s="29">
        <v>169</v>
      </c>
      <c r="H51" s="29">
        <v>67</v>
      </c>
      <c r="I51" s="29">
        <v>26</v>
      </c>
      <c r="J51" s="29">
        <v>10</v>
      </c>
      <c r="K51" s="29">
        <v>0</v>
      </c>
      <c r="L51" s="29">
        <v>0</v>
      </c>
    </row>
    <row r="52" spans="1:12" ht="14.25">
      <c r="A52" s="7" t="s">
        <v>43</v>
      </c>
      <c r="B52" s="28">
        <f t="shared" si="3"/>
        <v>216</v>
      </c>
      <c r="C52" s="29">
        <v>0</v>
      </c>
      <c r="D52" s="29">
        <v>9</v>
      </c>
      <c r="E52" s="29">
        <v>26</v>
      </c>
      <c r="F52" s="29">
        <v>84</v>
      </c>
      <c r="G52" s="29">
        <v>50</v>
      </c>
      <c r="H52" s="29">
        <v>31</v>
      </c>
      <c r="I52" s="29">
        <v>9</v>
      </c>
      <c r="J52" s="29">
        <v>5</v>
      </c>
      <c r="K52" s="29">
        <v>2</v>
      </c>
      <c r="L52" s="29">
        <v>0</v>
      </c>
    </row>
    <row r="53" spans="1:12" ht="14.25">
      <c r="A53" s="7" t="s">
        <v>44</v>
      </c>
      <c r="B53" s="28">
        <f t="shared" si="3"/>
        <v>185</v>
      </c>
      <c r="C53" s="29">
        <v>0</v>
      </c>
      <c r="D53" s="29">
        <v>2</v>
      </c>
      <c r="E53" s="29">
        <v>13</v>
      </c>
      <c r="F53" s="29">
        <v>54</v>
      </c>
      <c r="G53" s="29">
        <v>50</v>
      </c>
      <c r="H53" s="29">
        <v>39</v>
      </c>
      <c r="I53" s="29">
        <v>16</v>
      </c>
      <c r="J53" s="29">
        <v>10</v>
      </c>
      <c r="K53" s="29">
        <v>1</v>
      </c>
      <c r="L53" s="29">
        <v>0</v>
      </c>
    </row>
    <row r="54" spans="1:12" ht="14.25">
      <c r="A54" s="7" t="s">
        <v>45</v>
      </c>
      <c r="B54" s="28">
        <f t="shared" si="3"/>
        <v>746</v>
      </c>
      <c r="C54" s="29">
        <v>1</v>
      </c>
      <c r="D54" s="29">
        <v>42</v>
      </c>
      <c r="E54" s="29">
        <v>91</v>
      </c>
      <c r="F54" s="29">
        <v>260</v>
      </c>
      <c r="G54" s="29">
        <v>193</v>
      </c>
      <c r="H54" s="29">
        <v>101</v>
      </c>
      <c r="I54" s="29">
        <v>45</v>
      </c>
      <c r="J54" s="29">
        <v>12</v>
      </c>
      <c r="K54" s="29">
        <v>1</v>
      </c>
      <c r="L54" s="29">
        <v>0</v>
      </c>
    </row>
    <row r="55" spans="1:12" ht="14.25">
      <c r="A55" s="7" t="s">
        <v>46</v>
      </c>
      <c r="B55" s="28">
        <f t="shared" si="3"/>
        <v>944</v>
      </c>
      <c r="C55" s="29">
        <v>2</v>
      </c>
      <c r="D55" s="29">
        <v>22</v>
      </c>
      <c r="E55" s="29">
        <v>62</v>
      </c>
      <c r="F55" s="29">
        <v>299</v>
      </c>
      <c r="G55" s="29">
        <v>272</v>
      </c>
      <c r="H55" s="29">
        <v>163</v>
      </c>
      <c r="I55" s="29">
        <v>92</v>
      </c>
      <c r="J55" s="29">
        <v>31</v>
      </c>
      <c r="K55" s="29">
        <v>1</v>
      </c>
      <c r="L55" s="29">
        <v>0</v>
      </c>
    </row>
    <row r="56" spans="1:12" ht="14.25">
      <c r="A56" s="7" t="s">
        <v>47</v>
      </c>
      <c r="B56" s="28">
        <f t="shared" si="3"/>
        <v>547</v>
      </c>
      <c r="C56" s="29">
        <v>2</v>
      </c>
      <c r="D56" s="29">
        <v>25</v>
      </c>
      <c r="E56" s="29">
        <v>74</v>
      </c>
      <c r="F56" s="29">
        <v>232</v>
      </c>
      <c r="G56" s="29">
        <v>128</v>
      </c>
      <c r="H56" s="29">
        <v>58</v>
      </c>
      <c r="I56" s="29">
        <v>21</v>
      </c>
      <c r="J56" s="29">
        <v>7</v>
      </c>
      <c r="K56" s="29">
        <v>0</v>
      </c>
      <c r="L56" s="29">
        <v>0</v>
      </c>
    </row>
    <row r="57" spans="1:12" ht="14.25">
      <c r="A57" s="7" t="s">
        <v>48</v>
      </c>
      <c r="B57" s="28">
        <f t="shared" si="3"/>
        <v>654</v>
      </c>
      <c r="C57" s="29">
        <v>0</v>
      </c>
      <c r="D57" s="29">
        <v>25</v>
      </c>
      <c r="E57" s="29">
        <v>72</v>
      </c>
      <c r="F57" s="29">
        <v>241</v>
      </c>
      <c r="G57" s="29">
        <v>160</v>
      </c>
      <c r="H57" s="29">
        <v>94</v>
      </c>
      <c r="I57" s="29">
        <v>49</v>
      </c>
      <c r="J57" s="29">
        <v>13</v>
      </c>
      <c r="K57" s="29">
        <v>0</v>
      </c>
      <c r="L57" s="29">
        <v>0</v>
      </c>
    </row>
    <row r="58" spans="1:12" ht="14.25">
      <c r="A58" s="7" t="s">
        <v>49</v>
      </c>
      <c r="B58" s="28">
        <f t="shared" si="3"/>
        <v>807</v>
      </c>
      <c r="C58" s="29">
        <v>3</v>
      </c>
      <c r="D58" s="29">
        <v>46</v>
      </c>
      <c r="E58" s="29">
        <v>95</v>
      </c>
      <c r="F58" s="29">
        <v>281</v>
      </c>
      <c r="G58" s="29">
        <v>206</v>
      </c>
      <c r="H58" s="29">
        <v>117</v>
      </c>
      <c r="I58" s="29">
        <v>42</v>
      </c>
      <c r="J58" s="29">
        <v>16</v>
      </c>
      <c r="K58" s="29">
        <v>1</v>
      </c>
      <c r="L58" s="29">
        <v>0</v>
      </c>
    </row>
    <row r="59" spans="1:12" ht="14.25">
      <c r="A59" s="7" t="s">
        <v>50</v>
      </c>
      <c r="B59" s="28">
        <f t="shared" si="3"/>
        <v>122</v>
      </c>
      <c r="C59" s="29">
        <v>0</v>
      </c>
      <c r="D59" s="29">
        <v>4</v>
      </c>
      <c r="E59" s="29">
        <v>20</v>
      </c>
      <c r="F59" s="29">
        <v>39</v>
      </c>
      <c r="G59" s="29">
        <v>35</v>
      </c>
      <c r="H59" s="29">
        <v>15</v>
      </c>
      <c r="I59" s="29">
        <v>7</v>
      </c>
      <c r="J59" s="29">
        <v>2</v>
      </c>
      <c r="K59" s="29">
        <v>0</v>
      </c>
      <c r="L59" s="29">
        <v>0</v>
      </c>
    </row>
    <row r="60" spans="1:12" ht="14.25">
      <c r="A60" s="7" t="s">
        <v>51</v>
      </c>
      <c r="B60" s="28">
        <f t="shared" si="3"/>
        <v>74</v>
      </c>
      <c r="C60" s="29">
        <v>0</v>
      </c>
      <c r="D60" s="29">
        <v>3</v>
      </c>
      <c r="E60" s="29">
        <v>15</v>
      </c>
      <c r="F60" s="29">
        <v>30</v>
      </c>
      <c r="G60" s="29">
        <v>14</v>
      </c>
      <c r="H60" s="29">
        <v>8</v>
      </c>
      <c r="I60" s="29">
        <v>3</v>
      </c>
      <c r="J60" s="29">
        <v>1</v>
      </c>
      <c r="K60" s="29">
        <v>0</v>
      </c>
      <c r="L60" s="29">
        <v>0</v>
      </c>
    </row>
    <row r="61" spans="1:12" ht="14.25">
      <c r="A61" s="7" t="s">
        <v>52</v>
      </c>
      <c r="B61" s="28">
        <f t="shared" si="3"/>
        <v>149</v>
      </c>
      <c r="C61" s="29">
        <v>1</v>
      </c>
      <c r="D61" s="29">
        <v>6</v>
      </c>
      <c r="E61" s="29">
        <v>26</v>
      </c>
      <c r="F61" s="29">
        <v>63</v>
      </c>
      <c r="G61" s="29">
        <v>33</v>
      </c>
      <c r="H61" s="29">
        <v>14</v>
      </c>
      <c r="I61" s="29">
        <v>6</v>
      </c>
      <c r="J61" s="29">
        <v>0</v>
      </c>
      <c r="K61" s="29">
        <v>0</v>
      </c>
      <c r="L61" s="29">
        <v>0</v>
      </c>
    </row>
    <row r="62" spans="1:12" ht="14.25">
      <c r="A62" s="7" t="s">
        <v>53</v>
      </c>
      <c r="B62" s="28">
        <f t="shared" si="3"/>
        <v>502</v>
      </c>
      <c r="C62" s="29">
        <v>0</v>
      </c>
      <c r="D62" s="29">
        <v>18</v>
      </c>
      <c r="E62" s="29">
        <v>58</v>
      </c>
      <c r="F62" s="29">
        <v>200</v>
      </c>
      <c r="G62" s="29">
        <v>136</v>
      </c>
      <c r="H62" s="29">
        <v>68</v>
      </c>
      <c r="I62" s="29">
        <v>13</v>
      </c>
      <c r="J62" s="29">
        <v>9</v>
      </c>
      <c r="K62" s="29">
        <v>0</v>
      </c>
      <c r="L62" s="29">
        <v>0</v>
      </c>
    </row>
    <row r="63" spans="1:12" ht="14.25">
      <c r="A63" s="7" t="s">
        <v>54</v>
      </c>
      <c r="B63" s="28">
        <f t="shared" si="3"/>
        <v>6092</v>
      </c>
      <c r="C63" s="29">
        <v>12</v>
      </c>
      <c r="D63" s="29">
        <v>220</v>
      </c>
      <c r="E63" s="29">
        <v>500</v>
      </c>
      <c r="F63" s="28">
        <v>1854</v>
      </c>
      <c r="G63" s="28">
        <v>1680</v>
      </c>
      <c r="H63" s="28">
        <v>1053</v>
      </c>
      <c r="I63" s="29">
        <v>593</v>
      </c>
      <c r="J63" s="29">
        <v>166</v>
      </c>
      <c r="K63" s="29">
        <v>13</v>
      </c>
      <c r="L63" s="29">
        <v>1</v>
      </c>
    </row>
    <row r="64" spans="1:12" ht="14.25">
      <c r="A64" s="7" t="s">
        <v>55</v>
      </c>
      <c r="B64" s="28">
        <f t="shared" si="3"/>
        <v>417</v>
      </c>
      <c r="C64" s="29">
        <v>0</v>
      </c>
      <c r="D64" s="29">
        <v>15</v>
      </c>
      <c r="E64" s="29">
        <v>45</v>
      </c>
      <c r="F64" s="29">
        <v>152</v>
      </c>
      <c r="G64" s="29">
        <v>110</v>
      </c>
      <c r="H64" s="29">
        <v>69</v>
      </c>
      <c r="I64" s="29">
        <v>19</v>
      </c>
      <c r="J64" s="29">
        <v>7</v>
      </c>
      <c r="K64" s="29">
        <v>0</v>
      </c>
      <c r="L64" s="29">
        <v>0</v>
      </c>
    </row>
    <row r="65" spans="1:12" ht="14.25">
      <c r="A65" s="7" t="s">
        <v>56</v>
      </c>
      <c r="B65" s="28">
        <f t="shared" si="3"/>
        <v>122</v>
      </c>
      <c r="C65" s="29">
        <v>0</v>
      </c>
      <c r="D65" s="29">
        <v>9</v>
      </c>
      <c r="E65" s="29">
        <v>15</v>
      </c>
      <c r="F65" s="29">
        <v>40</v>
      </c>
      <c r="G65" s="29">
        <v>33</v>
      </c>
      <c r="H65" s="29">
        <v>15</v>
      </c>
      <c r="I65" s="29">
        <v>9</v>
      </c>
      <c r="J65" s="29">
        <v>1</v>
      </c>
      <c r="K65" s="29">
        <v>0</v>
      </c>
      <c r="L65" s="29">
        <v>0</v>
      </c>
    </row>
    <row r="66" spans="1:12" ht="14.25">
      <c r="A66" s="7" t="s">
        <v>57</v>
      </c>
      <c r="B66" s="28">
        <f t="shared" si="3"/>
        <v>263</v>
      </c>
      <c r="C66" s="29">
        <v>0</v>
      </c>
      <c r="D66" s="29">
        <v>2</v>
      </c>
      <c r="E66" s="29">
        <v>37</v>
      </c>
      <c r="F66" s="29">
        <v>100</v>
      </c>
      <c r="G66" s="29">
        <v>58</v>
      </c>
      <c r="H66" s="29">
        <v>40</v>
      </c>
      <c r="I66" s="29">
        <v>21</v>
      </c>
      <c r="J66" s="29">
        <v>4</v>
      </c>
      <c r="K66" s="29">
        <v>1</v>
      </c>
      <c r="L66" s="29">
        <v>0</v>
      </c>
    </row>
    <row r="67" spans="1:12" ht="14.25">
      <c r="A67" s="7" t="s">
        <v>58</v>
      </c>
      <c r="B67" s="28">
        <f t="shared" si="3"/>
        <v>747</v>
      </c>
      <c r="C67" s="29">
        <v>0</v>
      </c>
      <c r="D67" s="29">
        <v>32</v>
      </c>
      <c r="E67" s="29">
        <v>73</v>
      </c>
      <c r="F67" s="29">
        <v>262</v>
      </c>
      <c r="G67" s="29">
        <v>200</v>
      </c>
      <c r="H67" s="29">
        <v>109</v>
      </c>
      <c r="I67" s="29">
        <v>51</v>
      </c>
      <c r="J67" s="29">
        <v>19</v>
      </c>
      <c r="K67" s="29">
        <v>1</v>
      </c>
      <c r="L67" s="29">
        <v>0</v>
      </c>
    </row>
    <row r="68" spans="1:12" ht="14.25">
      <c r="A68" s="7" t="s">
        <v>59</v>
      </c>
      <c r="B68" s="28">
        <f t="shared" si="3"/>
        <v>311</v>
      </c>
      <c r="C68" s="29">
        <v>1</v>
      </c>
      <c r="D68" s="29">
        <v>13</v>
      </c>
      <c r="E68" s="29">
        <v>27</v>
      </c>
      <c r="F68" s="29">
        <v>132</v>
      </c>
      <c r="G68" s="29">
        <v>71</v>
      </c>
      <c r="H68" s="29">
        <v>49</v>
      </c>
      <c r="I68" s="29">
        <v>13</v>
      </c>
      <c r="J68" s="29">
        <v>5</v>
      </c>
      <c r="K68" s="29">
        <v>0</v>
      </c>
      <c r="L68" s="29">
        <v>0</v>
      </c>
    </row>
    <row r="69" spans="1:12" ht="14.25">
      <c r="A69" s="7" t="s">
        <v>60</v>
      </c>
      <c r="B69" s="28">
        <f t="shared" si="3"/>
        <v>290</v>
      </c>
      <c r="C69" s="29">
        <v>0</v>
      </c>
      <c r="D69" s="29">
        <v>12</v>
      </c>
      <c r="E69" s="29">
        <v>33</v>
      </c>
      <c r="F69" s="29">
        <v>117</v>
      </c>
      <c r="G69" s="29">
        <v>74</v>
      </c>
      <c r="H69" s="29">
        <v>39</v>
      </c>
      <c r="I69" s="29">
        <v>14</v>
      </c>
      <c r="J69" s="29">
        <v>1</v>
      </c>
      <c r="K69" s="29">
        <v>0</v>
      </c>
      <c r="L69" s="29">
        <v>0</v>
      </c>
    </row>
    <row r="70" spans="1:12" ht="14.25">
      <c r="A70" s="7" t="s">
        <v>61</v>
      </c>
      <c r="B70" s="28">
        <f t="shared" si="3"/>
        <v>422</v>
      </c>
      <c r="C70" s="29">
        <v>0</v>
      </c>
      <c r="D70" s="29">
        <v>17</v>
      </c>
      <c r="E70" s="29">
        <v>62</v>
      </c>
      <c r="F70" s="29">
        <v>168</v>
      </c>
      <c r="G70" s="29">
        <v>101</v>
      </c>
      <c r="H70" s="29">
        <v>51</v>
      </c>
      <c r="I70" s="29">
        <v>19</v>
      </c>
      <c r="J70" s="29">
        <v>4</v>
      </c>
      <c r="K70" s="29">
        <v>0</v>
      </c>
      <c r="L70" s="29">
        <v>0</v>
      </c>
    </row>
    <row r="71" spans="1:12" ht="14.25">
      <c r="A71" s="7" t="s">
        <v>62</v>
      </c>
      <c r="B71" s="28">
        <f t="shared" si="3"/>
        <v>3622</v>
      </c>
      <c r="C71" s="29">
        <v>11</v>
      </c>
      <c r="D71" s="29">
        <v>120</v>
      </c>
      <c r="E71" s="29">
        <v>306</v>
      </c>
      <c r="F71" s="28">
        <v>1038</v>
      </c>
      <c r="G71" s="29">
        <v>942</v>
      </c>
      <c r="H71" s="29">
        <v>693</v>
      </c>
      <c r="I71" s="29">
        <v>381</v>
      </c>
      <c r="J71" s="29">
        <v>125</v>
      </c>
      <c r="K71" s="29">
        <v>6</v>
      </c>
      <c r="L71" s="29">
        <v>0</v>
      </c>
    </row>
    <row r="72" spans="1:12" ht="14.25">
      <c r="A72" s="7" t="s">
        <v>63</v>
      </c>
      <c r="B72" s="28">
        <f t="shared" si="3"/>
        <v>162</v>
      </c>
      <c r="C72" s="29">
        <v>0</v>
      </c>
      <c r="D72" s="29">
        <v>7</v>
      </c>
      <c r="E72" s="29">
        <v>13</v>
      </c>
      <c r="F72" s="29">
        <v>64</v>
      </c>
      <c r="G72" s="29">
        <v>45</v>
      </c>
      <c r="H72" s="29">
        <v>23</v>
      </c>
      <c r="I72" s="29">
        <v>8</v>
      </c>
      <c r="J72" s="29">
        <v>2</v>
      </c>
      <c r="K72" s="29">
        <v>0</v>
      </c>
      <c r="L72" s="29">
        <v>0</v>
      </c>
    </row>
    <row r="73" spans="1:12" ht="14.25">
      <c r="A73" s="7" t="s">
        <v>64</v>
      </c>
      <c r="B73" s="28">
        <f t="shared" si="3"/>
        <v>102</v>
      </c>
      <c r="C73" s="29">
        <v>0</v>
      </c>
      <c r="D73" s="29">
        <v>2</v>
      </c>
      <c r="E73" s="29">
        <v>10</v>
      </c>
      <c r="F73" s="29">
        <v>48</v>
      </c>
      <c r="G73" s="29">
        <v>26</v>
      </c>
      <c r="H73" s="29">
        <v>12</v>
      </c>
      <c r="I73" s="29">
        <v>3</v>
      </c>
      <c r="J73" s="29">
        <v>1</v>
      </c>
      <c r="K73" s="29">
        <v>0</v>
      </c>
      <c r="L73" s="29">
        <v>0</v>
      </c>
    </row>
    <row r="74" spans="1:12" ht="12.75">
      <c r="A74" s="27"/>
      <c r="B74" s="27"/>
      <c r="C74" s="27"/>
      <c r="D74" s="27"/>
      <c r="E74" s="27"/>
      <c r="F74" s="27"/>
      <c r="G74" s="27"/>
      <c r="H74" s="27"/>
      <c r="I74" s="27"/>
      <c r="J74" s="27"/>
      <c r="K74" s="27"/>
      <c r="L74" s="27"/>
    </row>
    <row r="75" spans="1:12" ht="61.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xl/worksheets/sheet9.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12.7109375" defaultRowHeight="12.75"/>
  <cols>
    <col min="1" max="1" width="20.7109375" style="0" customWidth="1"/>
  </cols>
  <sheetData>
    <row r="1" spans="1:12" ht="20.25">
      <c r="A1" s="25" t="s">
        <v>65</v>
      </c>
      <c r="B1" s="7"/>
      <c r="C1" s="8"/>
      <c r="D1" s="8"/>
      <c r="E1" s="8"/>
      <c r="F1" s="8"/>
      <c r="G1" s="8"/>
      <c r="H1" s="9"/>
      <c r="I1" s="8"/>
      <c r="J1" s="8"/>
      <c r="K1" s="8"/>
      <c r="L1" s="8"/>
    </row>
    <row r="2" spans="1:12" ht="20.25">
      <c r="A2" s="26" t="s">
        <v>91</v>
      </c>
      <c r="B2" s="11"/>
      <c r="C2" s="8"/>
      <c r="D2" s="8"/>
      <c r="E2" s="8"/>
      <c r="F2" s="8"/>
      <c r="G2" s="8"/>
      <c r="H2" s="8"/>
      <c r="I2" s="8"/>
      <c r="J2" s="8"/>
      <c r="K2" s="8"/>
      <c r="L2" s="8"/>
    </row>
    <row r="3" spans="1:12" ht="14.25">
      <c r="A3" s="7"/>
      <c r="B3" s="7"/>
      <c r="C3" s="8"/>
      <c r="D3" s="8"/>
      <c r="E3" s="8"/>
      <c r="F3" s="8"/>
      <c r="G3" s="8"/>
      <c r="H3" s="8"/>
      <c r="I3" s="8"/>
      <c r="J3" s="8"/>
      <c r="K3" s="8"/>
      <c r="L3" s="8"/>
    </row>
    <row r="4" spans="1:12" ht="14.25">
      <c r="A4" s="12"/>
      <c r="B4" s="13"/>
      <c r="C4" s="37" t="s">
        <v>74</v>
      </c>
      <c r="D4" s="37"/>
      <c r="E4" s="37"/>
      <c r="F4" s="37"/>
      <c r="G4" s="37"/>
      <c r="H4" s="37"/>
      <c r="I4" s="37"/>
      <c r="J4" s="37"/>
      <c r="K4" s="37"/>
      <c r="L4" s="37"/>
    </row>
    <row r="5" spans="1:12" ht="28.5">
      <c r="A5" s="14" t="s">
        <v>0</v>
      </c>
      <c r="B5" s="15" t="s">
        <v>1</v>
      </c>
      <c r="C5" s="16" t="s">
        <v>67</v>
      </c>
      <c r="D5" s="16" t="s">
        <v>68</v>
      </c>
      <c r="E5" s="16" t="s">
        <v>69</v>
      </c>
      <c r="F5" s="17" t="s">
        <v>70</v>
      </c>
      <c r="G5" s="17" t="s">
        <v>71</v>
      </c>
      <c r="H5" s="18" t="s">
        <v>80</v>
      </c>
      <c r="I5" s="18" t="s">
        <v>81</v>
      </c>
      <c r="J5" s="18" t="s">
        <v>72</v>
      </c>
      <c r="K5" s="19" t="s">
        <v>73</v>
      </c>
      <c r="L5" s="31" t="s">
        <v>78</v>
      </c>
    </row>
    <row r="6" spans="1:2" ht="14.25">
      <c r="A6" s="7"/>
      <c r="B6" s="10"/>
    </row>
    <row r="7" spans="1:12" ht="14.25">
      <c r="A7" s="7" t="s">
        <v>2</v>
      </c>
      <c r="B7" s="28">
        <f>+B9+B16</f>
        <v>102318</v>
      </c>
      <c r="C7" s="28">
        <f aca="true" t="shared" si="0" ref="C7:L7">+C9+C16</f>
        <v>203</v>
      </c>
      <c r="D7" s="28">
        <f t="shared" si="0"/>
        <v>4494</v>
      </c>
      <c r="E7" s="28">
        <f t="shared" si="0"/>
        <v>10149</v>
      </c>
      <c r="F7" s="28">
        <f t="shared" si="0"/>
        <v>32551</v>
      </c>
      <c r="G7" s="28">
        <f t="shared" si="0"/>
        <v>27203</v>
      </c>
      <c r="H7" s="28">
        <f t="shared" si="0"/>
        <v>16476</v>
      </c>
      <c r="I7" s="28">
        <f t="shared" si="0"/>
        <v>8502</v>
      </c>
      <c r="J7" s="28">
        <f t="shared" si="0"/>
        <v>2529</v>
      </c>
      <c r="K7" s="28">
        <f t="shared" si="0"/>
        <v>211</v>
      </c>
      <c r="L7" s="28">
        <f t="shared" si="0"/>
        <v>0</v>
      </c>
    </row>
    <row r="8" spans="1:12" ht="15">
      <c r="A8" s="7"/>
      <c r="B8" s="30"/>
      <c r="C8" s="30"/>
      <c r="D8" s="30"/>
      <c r="E8" s="30"/>
      <c r="F8" s="30"/>
      <c r="G8" s="30"/>
      <c r="H8" s="30"/>
      <c r="I8" s="30"/>
      <c r="J8" s="30"/>
      <c r="K8" s="30"/>
      <c r="L8" s="30"/>
    </row>
    <row r="9" spans="1:12" ht="14.25">
      <c r="A9" s="7" t="s">
        <v>3</v>
      </c>
      <c r="B9" s="28">
        <f>SUM(B10:B14)</f>
        <v>55245</v>
      </c>
      <c r="C9" s="28">
        <f aca="true" t="shared" si="1" ref="C9:L9">SUM(C10:C14)</f>
        <v>110</v>
      </c>
      <c r="D9" s="28">
        <f t="shared" si="1"/>
        <v>2235</v>
      </c>
      <c r="E9" s="28">
        <f t="shared" si="1"/>
        <v>4663</v>
      </c>
      <c r="F9" s="28">
        <f t="shared" si="1"/>
        <v>15987</v>
      </c>
      <c r="G9" s="28">
        <f t="shared" si="1"/>
        <v>14947</v>
      </c>
      <c r="H9" s="28">
        <f t="shared" si="1"/>
        <v>10028</v>
      </c>
      <c r="I9" s="28">
        <f t="shared" si="1"/>
        <v>5443</v>
      </c>
      <c r="J9" s="28">
        <f t="shared" si="1"/>
        <v>1692</v>
      </c>
      <c r="K9" s="28">
        <f t="shared" si="1"/>
        <v>140</v>
      </c>
      <c r="L9" s="28">
        <f t="shared" si="1"/>
        <v>0</v>
      </c>
    </row>
    <row r="10" spans="1:12" ht="14.25">
      <c r="A10" s="7" t="s">
        <v>4</v>
      </c>
      <c r="B10" s="28">
        <f>SUM(C10:L10)</f>
        <v>15869</v>
      </c>
      <c r="C10" s="29">
        <v>32</v>
      </c>
      <c r="D10" s="29">
        <v>813</v>
      </c>
      <c r="E10" s="28">
        <v>1482</v>
      </c>
      <c r="F10" s="28">
        <v>4764</v>
      </c>
      <c r="G10" s="28">
        <v>4199</v>
      </c>
      <c r="H10" s="28">
        <v>2793</v>
      </c>
      <c r="I10" s="28">
        <v>1372</v>
      </c>
      <c r="J10" s="29">
        <v>379</v>
      </c>
      <c r="K10" s="29">
        <v>35</v>
      </c>
      <c r="L10" s="29">
        <v>0</v>
      </c>
    </row>
    <row r="11" spans="1:12" ht="14.25">
      <c r="A11" s="7" t="s">
        <v>5</v>
      </c>
      <c r="B11" s="28">
        <f>SUM(C11:L11)</f>
        <v>17712</v>
      </c>
      <c r="C11" s="29">
        <v>39</v>
      </c>
      <c r="D11" s="29">
        <v>656</v>
      </c>
      <c r="E11" s="28">
        <v>1503</v>
      </c>
      <c r="F11" s="28">
        <v>5104</v>
      </c>
      <c r="G11" s="28">
        <v>4762</v>
      </c>
      <c r="H11" s="28">
        <v>3214</v>
      </c>
      <c r="I11" s="28">
        <v>1814</v>
      </c>
      <c r="J11" s="29">
        <v>583</v>
      </c>
      <c r="K11" s="29">
        <v>37</v>
      </c>
      <c r="L11" s="29">
        <v>0</v>
      </c>
    </row>
    <row r="12" spans="1:12" ht="14.25">
      <c r="A12" s="7" t="s">
        <v>6</v>
      </c>
      <c r="B12" s="28">
        <f>SUM(C12:L12)</f>
        <v>6848</v>
      </c>
      <c r="C12" s="29">
        <v>14</v>
      </c>
      <c r="D12" s="29">
        <v>261</v>
      </c>
      <c r="E12" s="29">
        <v>626</v>
      </c>
      <c r="F12" s="28">
        <v>1904</v>
      </c>
      <c r="G12" s="28">
        <v>1700</v>
      </c>
      <c r="H12" s="28">
        <v>1194</v>
      </c>
      <c r="I12" s="29">
        <v>769</v>
      </c>
      <c r="J12" s="29">
        <v>340</v>
      </c>
      <c r="K12" s="29">
        <v>40</v>
      </c>
      <c r="L12" s="29">
        <v>0</v>
      </c>
    </row>
    <row r="13" spans="1:12" ht="14.25">
      <c r="A13" s="7" t="s">
        <v>7</v>
      </c>
      <c r="B13" s="28">
        <f>SUM(C13:L13)</f>
        <v>12828</v>
      </c>
      <c r="C13" s="29">
        <v>21</v>
      </c>
      <c r="D13" s="29">
        <v>416</v>
      </c>
      <c r="E13" s="29">
        <v>862</v>
      </c>
      <c r="F13" s="28">
        <v>3605</v>
      </c>
      <c r="G13" s="28">
        <v>3735</v>
      </c>
      <c r="H13" s="28">
        <v>2495</v>
      </c>
      <c r="I13" s="28">
        <v>1328</v>
      </c>
      <c r="J13" s="29">
        <v>343</v>
      </c>
      <c r="K13" s="29">
        <v>23</v>
      </c>
      <c r="L13" s="29">
        <v>0</v>
      </c>
    </row>
    <row r="14" spans="1:12" ht="14.25">
      <c r="A14" s="7" t="s">
        <v>8</v>
      </c>
      <c r="B14" s="28">
        <f>SUM(C14:L14)</f>
        <v>1988</v>
      </c>
      <c r="C14" s="29">
        <v>4</v>
      </c>
      <c r="D14" s="29">
        <v>89</v>
      </c>
      <c r="E14" s="29">
        <v>190</v>
      </c>
      <c r="F14" s="29">
        <v>610</v>
      </c>
      <c r="G14" s="29">
        <v>551</v>
      </c>
      <c r="H14" s="29">
        <v>332</v>
      </c>
      <c r="I14" s="29">
        <v>160</v>
      </c>
      <c r="J14" s="29">
        <v>47</v>
      </c>
      <c r="K14" s="29">
        <v>5</v>
      </c>
      <c r="L14" s="29">
        <v>0</v>
      </c>
    </row>
    <row r="15" spans="1:12" ht="15">
      <c r="A15" s="7"/>
      <c r="B15" s="30"/>
      <c r="C15" s="30"/>
      <c r="D15" s="30"/>
      <c r="E15" s="30"/>
      <c r="F15" s="30"/>
      <c r="G15" s="30"/>
      <c r="H15" s="30"/>
      <c r="I15" s="30"/>
      <c r="J15" s="30"/>
      <c r="K15" s="30"/>
      <c r="L15" s="30"/>
    </row>
    <row r="16" spans="1:12" ht="14.25">
      <c r="A16" s="7" t="s">
        <v>9</v>
      </c>
      <c r="B16" s="28">
        <f>SUM(B17:B73)-B31</f>
        <v>47073</v>
      </c>
      <c r="C16" s="28">
        <f aca="true" t="shared" si="2" ref="C16:L16">SUM(C17:C73)-C31</f>
        <v>93</v>
      </c>
      <c r="D16" s="28">
        <f t="shared" si="2"/>
        <v>2259</v>
      </c>
      <c r="E16" s="28">
        <f t="shared" si="2"/>
        <v>5486</v>
      </c>
      <c r="F16" s="28">
        <f t="shared" si="2"/>
        <v>16564</v>
      </c>
      <c r="G16" s="28">
        <f t="shared" si="2"/>
        <v>12256</v>
      </c>
      <c r="H16" s="28">
        <f t="shared" si="2"/>
        <v>6448</v>
      </c>
      <c r="I16" s="28">
        <f t="shared" si="2"/>
        <v>3059</v>
      </c>
      <c r="J16" s="28">
        <f t="shared" si="2"/>
        <v>837</v>
      </c>
      <c r="K16" s="28">
        <f t="shared" si="2"/>
        <v>71</v>
      </c>
      <c r="L16" s="28">
        <f t="shared" si="2"/>
        <v>0</v>
      </c>
    </row>
    <row r="17" spans="1:12" ht="14.25">
      <c r="A17" s="7" t="s">
        <v>10</v>
      </c>
      <c r="B17" s="28">
        <f aca="true" t="shared" si="3" ref="B17:B73">SUM(C17:L17)</f>
        <v>1338</v>
      </c>
      <c r="C17" s="29">
        <v>3</v>
      </c>
      <c r="D17" s="29">
        <v>69</v>
      </c>
      <c r="E17" s="29">
        <v>137</v>
      </c>
      <c r="F17" s="29">
        <v>486</v>
      </c>
      <c r="G17" s="29">
        <v>336</v>
      </c>
      <c r="H17" s="29">
        <v>185</v>
      </c>
      <c r="I17" s="29">
        <v>90</v>
      </c>
      <c r="J17" s="29">
        <v>31</v>
      </c>
      <c r="K17" s="29">
        <v>1</v>
      </c>
      <c r="L17" s="29">
        <v>0</v>
      </c>
    </row>
    <row r="18" spans="1:12" ht="14.25">
      <c r="A18" s="7" t="s">
        <v>11</v>
      </c>
      <c r="B18" s="28">
        <f t="shared" si="3"/>
        <v>213</v>
      </c>
      <c r="C18" s="29">
        <v>1</v>
      </c>
      <c r="D18" s="29">
        <v>8</v>
      </c>
      <c r="E18" s="29">
        <v>36</v>
      </c>
      <c r="F18" s="29">
        <v>93</v>
      </c>
      <c r="G18" s="29">
        <v>49</v>
      </c>
      <c r="H18" s="29">
        <v>20</v>
      </c>
      <c r="I18" s="29">
        <v>4</v>
      </c>
      <c r="J18" s="29">
        <v>2</v>
      </c>
      <c r="K18" s="29">
        <v>0</v>
      </c>
      <c r="L18" s="29">
        <v>0</v>
      </c>
    </row>
    <row r="19" spans="1:12" ht="14.25">
      <c r="A19" s="7" t="s">
        <v>12</v>
      </c>
      <c r="B19" s="28">
        <f t="shared" si="3"/>
        <v>962</v>
      </c>
      <c r="C19" s="29">
        <v>2</v>
      </c>
      <c r="D19" s="29">
        <v>47</v>
      </c>
      <c r="E19" s="29">
        <v>114</v>
      </c>
      <c r="F19" s="29">
        <v>378</v>
      </c>
      <c r="G19" s="29">
        <v>262</v>
      </c>
      <c r="H19" s="29">
        <v>100</v>
      </c>
      <c r="I19" s="29">
        <v>46</v>
      </c>
      <c r="J19" s="29">
        <v>12</v>
      </c>
      <c r="K19" s="29">
        <v>1</v>
      </c>
      <c r="L19" s="29">
        <v>0</v>
      </c>
    </row>
    <row r="20" spans="1:12" ht="14.25">
      <c r="A20" s="7" t="s">
        <v>13</v>
      </c>
      <c r="B20" s="28">
        <f t="shared" si="3"/>
        <v>453</v>
      </c>
      <c r="C20" s="29">
        <v>0</v>
      </c>
      <c r="D20" s="29">
        <v>19</v>
      </c>
      <c r="E20" s="29">
        <v>96</v>
      </c>
      <c r="F20" s="29">
        <v>187</v>
      </c>
      <c r="G20" s="29">
        <v>92</v>
      </c>
      <c r="H20" s="29">
        <v>38</v>
      </c>
      <c r="I20" s="29">
        <v>17</v>
      </c>
      <c r="J20" s="29">
        <v>4</v>
      </c>
      <c r="K20" s="29">
        <v>0</v>
      </c>
      <c r="L20" s="29">
        <v>0</v>
      </c>
    </row>
    <row r="21" spans="1:12" ht="14.25">
      <c r="A21" s="7" t="s">
        <v>14</v>
      </c>
      <c r="B21" s="28">
        <f t="shared" si="3"/>
        <v>397</v>
      </c>
      <c r="C21" s="29">
        <v>0</v>
      </c>
      <c r="D21" s="29">
        <v>11</v>
      </c>
      <c r="E21" s="29">
        <v>59</v>
      </c>
      <c r="F21" s="29">
        <v>165</v>
      </c>
      <c r="G21" s="29">
        <v>87</v>
      </c>
      <c r="H21" s="29">
        <v>48</v>
      </c>
      <c r="I21" s="29">
        <v>22</v>
      </c>
      <c r="J21" s="29">
        <v>3</v>
      </c>
      <c r="K21" s="29">
        <v>2</v>
      </c>
      <c r="L21" s="29">
        <v>0</v>
      </c>
    </row>
    <row r="22" spans="1:12" ht="14.25">
      <c r="A22" s="7" t="s">
        <v>15</v>
      </c>
      <c r="B22" s="28">
        <f t="shared" si="3"/>
        <v>703</v>
      </c>
      <c r="C22" s="29">
        <v>1</v>
      </c>
      <c r="D22" s="29">
        <v>51</v>
      </c>
      <c r="E22" s="29">
        <v>120</v>
      </c>
      <c r="F22" s="29">
        <v>283</v>
      </c>
      <c r="G22" s="29">
        <v>167</v>
      </c>
      <c r="H22" s="29">
        <v>55</v>
      </c>
      <c r="I22" s="29">
        <v>17</v>
      </c>
      <c r="J22" s="29">
        <v>7</v>
      </c>
      <c r="K22" s="29">
        <v>2</v>
      </c>
      <c r="L22" s="29">
        <v>0</v>
      </c>
    </row>
    <row r="23" spans="1:12" ht="14.25">
      <c r="A23" s="7" t="s">
        <v>16</v>
      </c>
      <c r="B23" s="28">
        <f t="shared" si="3"/>
        <v>505</v>
      </c>
      <c r="C23" s="29">
        <v>1</v>
      </c>
      <c r="D23" s="29">
        <v>27</v>
      </c>
      <c r="E23" s="29">
        <v>74</v>
      </c>
      <c r="F23" s="29">
        <v>207</v>
      </c>
      <c r="G23" s="29">
        <v>136</v>
      </c>
      <c r="H23" s="29">
        <v>42</v>
      </c>
      <c r="I23" s="29">
        <v>15</v>
      </c>
      <c r="J23" s="29">
        <v>2</v>
      </c>
      <c r="K23" s="29">
        <v>1</v>
      </c>
      <c r="L23" s="29">
        <v>0</v>
      </c>
    </row>
    <row r="24" spans="1:12" ht="14.25">
      <c r="A24" s="7" t="s">
        <v>17</v>
      </c>
      <c r="B24" s="28">
        <f t="shared" si="3"/>
        <v>248</v>
      </c>
      <c r="C24" s="29">
        <v>0</v>
      </c>
      <c r="D24" s="29">
        <v>12</v>
      </c>
      <c r="E24" s="29">
        <v>25</v>
      </c>
      <c r="F24" s="29">
        <v>110</v>
      </c>
      <c r="G24" s="29">
        <v>66</v>
      </c>
      <c r="H24" s="29">
        <v>25</v>
      </c>
      <c r="I24" s="29">
        <v>8</v>
      </c>
      <c r="J24" s="29">
        <v>2</v>
      </c>
      <c r="K24" s="29">
        <v>0</v>
      </c>
      <c r="L24" s="29">
        <v>0</v>
      </c>
    </row>
    <row r="25" spans="1:12" ht="14.25">
      <c r="A25" s="7" t="s">
        <v>18</v>
      </c>
      <c r="B25" s="28">
        <f t="shared" si="3"/>
        <v>343</v>
      </c>
      <c r="C25" s="29">
        <v>0</v>
      </c>
      <c r="D25" s="29">
        <v>13</v>
      </c>
      <c r="E25" s="29">
        <v>51</v>
      </c>
      <c r="F25" s="29">
        <v>136</v>
      </c>
      <c r="G25" s="29">
        <v>81</v>
      </c>
      <c r="H25" s="29">
        <v>39</v>
      </c>
      <c r="I25" s="29">
        <v>20</v>
      </c>
      <c r="J25" s="29">
        <v>3</v>
      </c>
      <c r="K25" s="29">
        <v>0</v>
      </c>
      <c r="L25" s="29">
        <v>0</v>
      </c>
    </row>
    <row r="26" spans="1:12" ht="14.25">
      <c r="A26" s="7" t="s">
        <v>19</v>
      </c>
      <c r="B26" s="28">
        <f t="shared" si="3"/>
        <v>265</v>
      </c>
      <c r="C26" s="29">
        <v>0</v>
      </c>
      <c r="D26" s="29">
        <v>12</v>
      </c>
      <c r="E26" s="29">
        <v>38</v>
      </c>
      <c r="F26" s="29">
        <v>105</v>
      </c>
      <c r="G26" s="29">
        <v>61</v>
      </c>
      <c r="H26" s="29">
        <v>29</v>
      </c>
      <c r="I26" s="29">
        <v>13</v>
      </c>
      <c r="J26" s="29">
        <v>7</v>
      </c>
      <c r="K26" s="29">
        <v>0</v>
      </c>
      <c r="L26" s="29">
        <v>0</v>
      </c>
    </row>
    <row r="27" spans="1:12" ht="14.25">
      <c r="A27" s="7" t="s">
        <v>20</v>
      </c>
      <c r="B27" s="28">
        <f t="shared" si="3"/>
        <v>249</v>
      </c>
      <c r="C27" s="29">
        <v>0</v>
      </c>
      <c r="D27" s="29">
        <v>5</v>
      </c>
      <c r="E27" s="29">
        <v>39</v>
      </c>
      <c r="F27" s="29">
        <v>101</v>
      </c>
      <c r="G27" s="29">
        <v>63</v>
      </c>
      <c r="H27" s="29">
        <v>29</v>
      </c>
      <c r="I27" s="29">
        <v>11</v>
      </c>
      <c r="J27" s="29">
        <v>1</v>
      </c>
      <c r="K27" s="29">
        <v>0</v>
      </c>
      <c r="L27" s="29">
        <v>0</v>
      </c>
    </row>
    <row r="28" spans="1:12" ht="14.25">
      <c r="A28" s="7" t="s">
        <v>21</v>
      </c>
      <c r="B28" s="28">
        <f t="shared" si="3"/>
        <v>198</v>
      </c>
      <c r="C28" s="29">
        <v>1</v>
      </c>
      <c r="D28" s="29">
        <v>7</v>
      </c>
      <c r="E28" s="29">
        <v>13</v>
      </c>
      <c r="F28" s="29">
        <v>84</v>
      </c>
      <c r="G28" s="29">
        <v>50</v>
      </c>
      <c r="H28" s="29">
        <v>25</v>
      </c>
      <c r="I28" s="29">
        <v>17</v>
      </c>
      <c r="J28" s="29">
        <v>1</v>
      </c>
      <c r="K28" s="29">
        <v>0</v>
      </c>
      <c r="L28" s="29">
        <v>0</v>
      </c>
    </row>
    <row r="29" spans="1:12" ht="14.25">
      <c r="A29" s="7" t="s">
        <v>22</v>
      </c>
      <c r="B29" s="28">
        <f t="shared" si="3"/>
        <v>995</v>
      </c>
      <c r="C29" s="29">
        <v>2</v>
      </c>
      <c r="D29" s="29">
        <v>35</v>
      </c>
      <c r="E29" s="29">
        <v>96</v>
      </c>
      <c r="F29" s="29">
        <v>337</v>
      </c>
      <c r="G29" s="29">
        <v>286</v>
      </c>
      <c r="H29" s="29">
        <v>140</v>
      </c>
      <c r="I29" s="29">
        <v>72</v>
      </c>
      <c r="J29" s="29">
        <v>27</v>
      </c>
      <c r="K29" s="29">
        <v>0</v>
      </c>
      <c r="L29" s="29">
        <v>0</v>
      </c>
    </row>
    <row r="30" spans="1:12" ht="14.25">
      <c r="A30" s="7" t="s">
        <v>23</v>
      </c>
      <c r="B30" s="28">
        <f t="shared" si="3"/>
        <v>4343</v>
      </c>
      <c r="C30" s="29">
        <v>8</v>
      </c>
      <c r="D30" s="29">
        <v>260</v>
      </c>
      <c r="E30" s="29">
        <v>564</v>
      </c>
      <c r="F30" s="28">
        <v>1566</v>
      </c>
      <c r="G30" s="28">
        <v>1090</v>
      </c>
      <c r="H30" s="29">
        <v>559</v>
      </c>
      <c r="I30" s="29">
        <v>234</v>
      </c>
      <c r="J30" s="29">
        <v>60</v>
      </c>
      <c r="K30" s="29">
        <v>2</v>
      </c>
      <c r="L30" s="29">
        <v>0</v>
      </c>
    </row>
    <row r="31" spans="1:12" ht="16.5">
      <c r="A31" s="7" t="s">
        <v>76</v>
      </c>
      <c r="B31" s="28">
        <f t="shared" si="3"/>
        <v>131</v>
      </c>
      <c r="C31" s="29">
        <v>1</v>
      </c>
      <c r="D31" s="29">
        <v>5</v>
      </c>
      <c r="E31" s="29">
        <v>11</v>
      </c>
      <c r="F31" s="29">
        <v>51</v>
      </c>
      <c r="G31" s="29">
        <v>41</v>
      </c>
      <c r="H31" s="29">
        <v>13</v>
      </c>
      <c r="I31" s="29">
        <v>7</v>
      </c>
      <c r="J31" s="29">
        <v>2</v>
      </c>
      <c r="K31" s="29">
        <v>0</v>
      </c>
      <c r="L31" s="29">
        <v>0</v>
      </c>
    </row>
    <row r="32" spans="1:12" ht="14.25">
      <c r="A32" s="7" t="s">
        <v>24</v>
      </c>
      <c r="B32" s="28">
        <f t="shared" si="3"/>
        <v>248</v>
      </c>
      <c r="C32" s="29">
        <v>1</v>
      </c>
      <c r="D32" s="29">
        <v>10</v>
      </c>
      <c r="E32" s="29">
        <v>35</v>
      </c>
      <c r="F32" s="29">
        <v>95</v>
      </c>
      <c r="G32" s="29">
        <v>68</v>
      </c>
      <c r="H32" s="29">
        <v>24</v>
      </c>
      <c r="I32" s="29">
        <v>14</v>
      </c>
      <c r="J32" s="29">
        <v>1</v>
      </c>
      <c r="K32" s="29">
        <v>0</v>
      </c>
      <c r="L32" s="29">
        <v>0</v>
      </c>
    </row>
    <row r="33" spans="1:12" ht="14.25">
      <c r="A33" s="7" t="s">
        <v>25</v>
      </c>
      <c r="B33" s="28">
        <f t="shared" si="3"/>
        <v>299</v>
      </c>
      <c r="C33" s="29">
        <v>0</v>
      </c>
      <c r="D33" s="29">
        <v>15</v>
      </c>
      <c r="E33" s="29">
        <v>37</v>
      </c>
      <c r="F33" s="29">
        <v>127</v>
      </c>
      <c r="G33" s="29">
        <v>73</v>
      </c>
      <c r="H33" s="29">
        <v>32</v>
      </c>
      <c r="I33" s="29">
        <v>13</v>
      </c>
      <c r="J33" s="29">
        <v>2</v>
      </c>
      <c r="K33" s="29">
        <v>0</v>
      </c>
      <c r="L33" s="29">
        <v>0</v>
      </c>
    </row>
    <row r="34" spans="1:12" ht="14.25">
      <c r="A34" s="7" t="s">
        <v>26</v>
      </c>
      <c r="B34" s="28">
        <f t="shared" si="3"/>
        <v>292</v>
      </c>
      <c r="C34" s="29">
        <v>2</v>
      </c>
      <c r="D34" s="29">
        <v>14</v>
      </c>
      <c r="E34" s="29">
        <v>33</v>
      </c>
      <c r="F34" s="29">
        <v>111</v>
      </c>
      <c r="G34" s="29">
        <v>90</v>
      </c>
      <c r="H34" s="29">
        <v>27</v>
      </c>
      <c r="I34" s="29">
        <v>13</v>
      </c>
      <c r="J34" s="29">
        <v>2</v>
      </c>
      <c r="K34" s="29">
        <v>0</v>
      </c>
      <c r="L34" s="29">
        <v>0</v>
      </c>
    </row>
    <row r="35" spans="1:12" ht="14.25">
      <c r="A35" s="7" t="s">
        <v>27</v>
      </c>
      <c r="B35" s="28">
        <f t="shared" si="3"/>
        <v>192</v>
      </c>
      <c r="C35" s="29">
        <v>0</v>
      </c>
      <c r="D35" s="29">
        <v>11</v>
      </c>
      <c r="E35" s="29">
        <v>26</v>
      </c>
      <c r="F35" s="29">
        <v>68</v>
      </c>
      <c r="G35" s="29">
        <v>39</v>
      </c>
      <c r="H35" s="29">
        <v>20</v>
      </c>
      <c r="I35" s="29">
        <v>13</v>
      </c>
      <c r="J35" s="29">
        <v>15</v>
      </c>
      <c r="K35" s="29">
        <v>0</v>
      </c>
      <c r="L35" s="29">
        <v>0</v>
      </c>
    </row>
    <row r="36" spans="1:12" ht="16.5">
      <c r="A36" s="7" t="s">
        <v>77</v>
      </c>
      <c r="B36" s="28">
        <f t="shared" si="3"/>
        <v>131</v>
      </c>
      <c r="C36" s="29">
        <v>1</v>
      </c>
      <c r="D36" s="29">
        <v>5</v>
      </c>
      <c r="E36" s="29">
        <v>11</v>
      </c>
      <c r="F36" s="29">
        <v>51</v>
      </c>
      <c r="G36" s="29">
        <v>41</v>
      </c>
      <c r="H36" s="29">
        <v>13</v>
      </c>
      <c r="I36" s="29">
        <v>7</v>
      </c>
      <c r="J36" s="29">
        <v>2</v>
      </c>
      <c r="K36" s="29">
        <v>0</v>
      </c>
      <c r="L36" s="29">
        <v>0</v>
      </c>
    </row>
    <row r="37" spans="1:12" ht="14.25">
      <c r="A37" s="7" t="s">
        <v>28</v>
      </c>
      <c r="B37" s="28">
        <f t="shared" si="3"/>
        <v>313</v>
      </c>
      <c r="C37" s="29">
        <v>0</v>
      </c>
      <c r="D37" s="29">
        <v>22</v>
      </c>
      <c r="E37" s="29">
        <v>47</v>
      </c>
      <c r="F37" s="29">
        <v>114</v>
      </c>
      <c r="G37" s="29">
        <v>79</v>
      </c>
      <c r="H37" s="29">
        <v>28</v>
      </c>
      <c r="I37" s="29">
        <v>17</v>
      </c>
      <c r="J37" s="29">
        <v>6</v>
      </c>
      <c r="K37" s="29">
        <v>0</v>
      </c>
      <c r="L37" s="29">
        <v>0</v>
      </c>
    </row>
    <row r="38" spans="1:12" ht="14.25">
      <c r="A38" s="7" t="s">
        <v>29</v>
      </c>
      <c r="B38" s="28">
        <f t="shared" si="3"/>
        <v>588</v>
      </c>
      <c r="C38" s="29">
        <v>0</v>
      </c>
      <c r="D38" s="29">
        <v>24</v>
      </c>
      <c r="E38" s="29">
        <v>82</v>
      </c>
      <c r="F38" s="29">
        <v>245</v>
      </c>
      <c r="G38" s="29">
        <v>154</v>
      </c>
      <c r="H38" s="29">
        <v>53</v>
      </c>
      <c r="I38" s="29">
        <v>25</v>
      </c>
      <c r="J38" s="29">
        <v>5</v>
      </c>
      <c r="K38" s="29">
        <v>0</v>
      </c>
      <c r="L38" s="29">
        <v>0</v>
      </c>
    </row>
    <row r="39" spans="1:12" ht="14.25">
      <c r="A39" s="7" t="s">
        <v>30</v>
      </c>
      <c r="B39" s="28">
        <f t="shared" si="3"/>
        <v>114</v>
      </c>
      <c r="C39" s="29">
        <v>0</v>
      </c>
      <c r="D39" s="29">
        <v>11</v>
      </c>
      <c r="E39" s="29">
        <v>12</v>
      </c>
      <c r="F39" s="29">
        <v>46</v>
      </c>
      <c r="G39" s="29">
        <v>30</v>
      </c>
      <c r="H39" s="29">
        <v>12</v>
      </c>
      <c r="I39" s="29">
        <v>3</v>
      </c>
      <c r="J39" s="29">
        <v>0</v>
      </c>
      <c r="K39" s="29">
        <v>0</v>
      </c>
      <c r="L39" s="29">
        <v>0</v>
      </c>
    </row>
    <row r="40" spans="1:12" ht="14.25">
      <c r="A40" s="7" t="s">
        <v>31</v>
      </c>
      <c r="B40" s="28">
        <f t="shared" si="3"/>
        <v>202</v>
      </c>
      <c r="C40" s="29">
        <v>0</v>
      </c>
      <c r="D40" s="29">
        <v>9</v>
      </c>
      <c r="E40" s="29">
        <v>35</v>
      </c>
      <c r="F40" s="29">
        <v>77</v>
      </c>
      <c r="G40" s="29">
        <v>51</v>
      </c>
      <c r="H40" s="29">
        <v>16</v>
      </c>
      <c r="I40" s="29">
        <v>13</v>
      </c>
      <c r="J40" s="29">
        <v>1</v>
      </c>
      <c r="K40" s="29">
        <v>0</v>
      </c>
      <c r="L40" s="29">
        <v>0</v>
      </c>
    </row>
    <row r="41" spans="1:12" ht="14.25">
      <c r="A41" s="7" t="s">
        <v>32</v>
      </c>
      <c r="B41" s="28">
        <f t="shared" si="3"/>
        <v>301</v>
      </c>
      <c r="C41" s="29">
        <v>0</v>
      </c>
      <c r="D41" s="29">
        <v>14</v>
      </c>
      <c r="E41" s="29">
        <v>49</v>
      </c>
      <c r="F41" s="29">
        <v>100</v>
      </c>
      <c r="G41" s="29">
        <v>84</v>
      </c>
      <c r="H41" s="29">
        <v>35</v>
      </c>
      <c r="I41" s="29">
        <v>17</v>
      </c>
      <c r="J41" s="29">
        <v>2</v>
      </c>
      <c r="K41" s="29">
        <v>0</v>
      </c>
      <c r="L41" s="29">
        <v>0</v>
      </c>
    </row>
    <row r="42" spans="1:12" ht="14.25">
      <c r="A42" s="7" t="s">
        <v>33</v>
      </c>
      <c r="B42" s="28">
        <f t="shared" si="3"/>
        <v>3774</v>
      </c>
      <c r="C42" s="29">
        <v>4</v>
      </c>
      <c r="D42" s="29">
        <v>233</v>
      </c>
      <c r="E42" s="29">
        <v>518</v>
      </c>
      <c r="F42" s="28">
        <v>1374</v>
      </c>
      <c r="G42" s="29">
        <v>941</v>
      </c>
      <c r="H42" s="29">
        <v>441</v>
      </c>
      <c r="I42" s="29">
        <v>202</v>
      </c>
      <c r="J42" s="29">
        <v>52</v>
      </c>
      <c r="K42" s="29">
        <v>9</v>
      </c>
      <c r="L42" s="29">
        <v>0</v>
      </c>
    </row>
    <row r="43" spans="1:12" ht="14.25">
      <c r="A43" s="7" t="s">
        <v>34</v>
      </c>
      <c r="B43" s="28">
        <f t="shared" si="3"/>
        <v>297</v>
      </c>
      <c r="C43" s="29">
        <v>3</v>
      </c>
      <c r="D43" s="29">
        <v>12</v>
      </c>
      <c r="E43" s="29">
        <v>49</v>
      </c>
      <c r="F43" s="29">
        <v>129</v>
      </c>
      <c r="G43" s="29">
        <v>65</v>
      </c>
      <c r="H43" s="29">
        <v>28</v>
      </c>
      <c r="I43" s="29">
        <v>10</v>
      </c>
      <c r="J43" s="29">
        <v>1</v>
      </c>
      <c r="K43" s="29">
        <v>0</v>
      </c>
      <c r="L43" s="29">
        <v>0</v>
      </c>
    </row>
    <row r="44" spans="1:12" ht="14.25">
      <c r="A44" s="7" t="s">
        <v>35</v>
      </c>
      <c r="B44" s="28">
        <f t="shared" si="3"/>
        <v>4123</v>
      </c>
      <c r="C44" s="29">
        <v>9</v>
      </c>
      <c r="D44" s="29">
        <v>176</v>
      </c>
      <c r="E44" s="29">
        <v>338</v>
      </c>
      <c r="F44" s="28">
        <v>1151</v>
      </c>
      <c r="G44" s="28">
        <v>1170</v>
      </c>
      <c r="H44" s="29">
        <v>744</v>
      </c>
      <c r="I44" s="29">
        <v>414</v>
      </c>
      <c r="J44" s="29">
        <v>109</v>
      </c>
      <c r="K44" s="29">
        <v>12</v>
      </c>
      <c r="L44" s="29">
        <v>0</v>
      </c>
    </row>
    <row r="45" spans="1:12" ht="14.25">
      <c r="A45" s="7" t="s">
        <v>36</v>
      </c>
      <c r="B45" s="28">
        <f t="shared" si="3"/>
        <v>1103</v>
      </c>
      <c r="C45" s="29">
        <v>2</v>
      </c>
      <c r="D45" s="29">
        <v>66</v>
      </c>
      <c r="E45" s="29">
        <v>144</v>
      </c>
      <c r="F45" s="29">
        <v>430</v>
      </c>
      <c r="G45" s="29">
        <v>281</v>
      </c>
      <c r="H45" s="29">
        <v>124</v>
      </c>
      <c r="I45" s="29">
        <v>46</v>
      </c>
      <c r="J45" s="29">
        <v>9</v>
      </c>
      <c r="K45" s="29">
        <v>1</v>
      </c>
      <c r="L45" s="29">
        <v>0</v>
      </c>
    </row>
    <row r="46" spans="1:12" ht="14.25">
      <c r="A46" s="7" t="s">
        <v>37</v>
      </c>
      <c r="B46" s="28">
        <f t="shared" si="3"/>
        <v>1272</v>
      </c>
      <c r="C46" s="29">
        <v>3</v>
      </c>
      <c r="D46" s="29">
        <v>68</v>
      </c>
      <c r="E46" s="29">
        <v>153</v>
      </c>
      <c r="F46" s="29">
        <v>480</v>
      </c>
      <c r="G46" s="29">
        <v>330</v>
      </c>
      <c r="H46" s="29">
        <v>159</v>
      </c>
      <c r="I46" s="29">
        <v>59</v>
      </c>
      <c r="J46" s="29">
        <v>17</v>
      </c>
      <c r="K46" s="29">
        <v>3</v>
      </c>
      <c r="L46" s="29">
        <v>0</v>
      </c>
    </row>
    <row r="47" spans="1:12" ht="14.25">
      <c r="A47" s="7" t="s">
        <v>38</v>
      </c>
      <c r="B47" s="28">
        <f t="shared" si="3"/>
        <v>2540</v>
      </c>
      <c r="C47" s="29">
        <v>11</v>
      </c>
      <c r="D47" s="29">
        <v>145</v>
      </c>
      <c r="E47" s="29">
        <v>354</v>
      </c>
      <c r="F47" s="29">
        <v>933</v>
      </c>
      <c r="G47" s="29">
        <v>634</v>
      </c>
      <c r="H47" s="29">
        <v>294</v>
      </c>
      <c r="I47" s="29">
        <v>128</v>
      </c>
      <c r="J47" s="29">
        <v>37</v>
      </c>
      <c r="K47" s="29">
        <v>4</v>
      </c>
      <c r="L47" s="29">
        <v>0</v>
      </c>
    </row>
    <row r="48" spans="1:12" ht="14.25">
      <c r="A48" s="7" t="s">
        <v>39</v>
      </c>
      <c r="B48" s="28">
        <f t="shared" si="3"/>
        <v>402</v>
      </c>
      <c r="C48" s="29">
        <v>0</v>
      </c>
      <c r="D48" s="29">
        <v>12</v>
      </c>
      <c r="E48" s="29">
        <v>48</v>
      </c>
      <c r="F48" s="29">
        <v>164</v>
      </c>
      <c r="G48" s="29">
        <v>119</v>
      </c>
      <c r="H48" s="29">
        <v>43</v>
      </c>
      <c r="I48" s="29">
        <v>10</v>
      </c>
      <c r="J48" s="29">
        <v>6</v>
      </c>
      <c r="K48" s="29">
        <v>0</v>
      </c>
      <c r="L48" s="29">
        <v>0</v>
      </c>
    </row>
    <row r="49" spans="1:12" ht="14.25">
      <c r="A49" s="7" t="s">
        <v>40</v>
      </c>
      <c r="B49" s="28">
        <f t="shared" si="3"/>
        <v>1676</v>
      </c>
      <c r="C49" s="29">
        <v>5</v>
      </c>
      <c r="D49" s="29">
        <v>95</v>
      </c>
      <c r="E49" s="29">
        <v>173</v>
      </c>
      <c r="F49" s="29">
        <v>558</v>
      </c>
      <c r="G49" s="29">
        <v>459</v>
      </c>
      <c r="H49" s="29">
        <v>250</v>
      </c>
      <c r="I49" s="29">
        <v>109</v>
      </c>
      <c r="J49" s="29">
        <v>25</v>
      </c>
      <c r="K49" s="29">
        <v>2</v>
      </c>
      <c r="L49" s="29">
        <v>0</v>
      </c>
    </row>
    <row r="50" spans="1:12" ht="14.25">
      <c r="A50" s="7" t="s">
        <v>41</v>
      </c>
      <c r="B50" s="28">
        <f t="shared" si="3"/>
        <v>225</v>
      </c>
      <c r="C50" s="29">
        <v>0</v>
      </c>
      <c r="D50" s="29">
        <v>8</v>
      </c>
      <c r="E50" s="29">
        <v>32</v>
      </c>
      <c r="F50" s="29">
        <v>112</v>
      </c>
      <c r="G50" s="29">
        <v>45</v>
      </c>
      <c r="H50" s="29">
        <v>19</v>
      </c>
      <c r="I50" s="29">
        <v>6</v>
      </c>
      <c r="J50" s="29">
        <v>3</v>
      </c>
      <c r="K50" s="29">
        <v>0</v>
      </c>
      <c r="L50" s="29">
        <v>0</v>
      </c>
    </row>
    <row r="51" spans="1:12" ht="14.25">
      <c r="A51" s="7" t="s">
        <v>42</v>
      </c>
      <c r="B51" s="28">
        <f t="shared" si="3"/>
        <v>707</v>
      </c>
      <c r="C51" s="29">
        <v>1</v>
      </c>
      <c r="D51" s="29">
        <v>34</v>
      </c>
      <c r="E51" s="29">
        <v>99</v>
      </c>
      <c r="F51" s="29">
        <v>311</v>
      </c>
      <c r="G51" s="29">
        <v>152</v>
      </c>
      <c r="H51" s="29">
        <v>80</v>
      </c>
      <c r="I51" s="29">
        <v>26</v>
      </c>
      <c r="J51" s="29">
        <v>4</v>
      </c>
      <c r="K51" s="29">
        <v>0</v>
      </c>
      <c r="L51" s="29">
        <v>0</v>
      </c>
    </row>
    <row r="52" spans="1:12" ht="14.25">
      <c r="A52" s="7" t="s">
        <v>43</v>
      </c>
      <c r="B52" s="28">
        <f t="shared" si="3"/>
        <v>208</v>
      </c>
      <c r="C52" s="29">
        <v>0</v>
      </c>
      <c r="D52" s="29">
        <v>9</v>
      </c>
      <c r="E52" s="29">
        <v>14</v>
      </c>
      <c r="F52" s="29">
        <v>86</v>
      </c>
      <c r="G52" s="29">
        <v>63</v>
      </c>
      <c r="H52" s="29">
        <v>21</v>
      </c>
      <c r="I52" s="29">
        <v>15</v>
      </c>
      <c r="J52" s="29">
        <v>0</v>
      </c>
      <c r="K52" s="29">
        <v>0</v>
      </c>
      <c r="L52" s="29">
        <v>0</v>
      </c>
    </row>
    <row r="53" spans="1:12" ht="14.25">
      <c r="A53" s="7" t="s">
        <v>44</v>
      </c>
      <c r="B53" s="28">
        <f t="shared" si="3"/>
        <v>160</v>
      </c>
      <c r="C53" s="29">
        <v>0</v>
      </c>
      <c r="D53" s="29">
        <v>5</v>
      </c>
      <c r="E53" s="29">
        <v>9</v>
      </c>
      <c r="F53" s="29">
        <v>49</v>
      </c>
      <c r="G53" s="29">
        <v>48</v>
      </c>
      <c r="H53" s="29">
        <v>27</v>
      </c>
      <c r="I53" s="29">
        <v>14</v>
      </c>
      <c r="J53" s="29">
        <v>8</v>
      </c>
      <c r="K53" s="29">
        <v>0</v>
      </c>
      <c r="L53" s="29">
        <v>0</v>
      </c>
    </row>
    <row r="54" spans="1:12" ht="14.25">
      <c r="A54" s="7" t="s">
        <v>45</v>
      </c>
      <c r="B54" s="28">
        <f t="shared" si="3"/>
        <v>777</v>
      </c>
      <c r="C54" s="29">
        <v>1</v>
      </c>
      <c r="D54" s="29">
        <v>45</v>
      </c>
      <c r="E54" s="29">
        <v>93</v>
      </c>
      <c r="F54" s="29">
        <v>291</v>
      </c>
      <c r="G54" s="29">
        <v>192</v>
      </c>
      <c r="H54" s="29">
        <v>100</v>
      </c>
      <c r="I54" s="29">
        <v>44</v>
      </c>
      <c r="J54" s="29">
        <v>11</v>
      </c>
      <c r="K54" s="29">
        <v>0</v>
      </c>
      <c r="L54" s="29">
        <v>0</v>
      </c>
    </row>
    <row r="55" spans="1:12" ht="14.25">
      <c r="A55" s="7" t="s">
        <v>46</v>
      </c>
      <c r="B55" s="28">
        <f t="shared" si="3"/>
        <v>989</v>
      </c>
      <c r="C55" s="29">
        <v>2</v>
      </c>
      <c r="D55" s="29">
        <v>30</v>
      </c>
      <c r="E55" s="29">
        <v>86</v>
      </c>
      <c r="F55" s="29">
        <v>309</v>
      </c>
      <c r="G55" s="29">
        <v>274</v>
      </c>
      <c r="H55" s="29">
        <v>173</v>
      </c>
      <c r="I55" s="29">
        <v>85</v>
      </c>
      <c r="J55" s="29">
        <v>26</v>
      </c>
      <c r="K55" s="29">
        <v>4</v>
      </c>
      <c r="L55" s="29">
        <v>0</v>
      </c>
    </row>
    <row r="56" spans="1:12" ht="14.25">
      <c r="A56" s="7" t="s">
        <v>47</v>
      </c>
      <c r="B56" s="28">
        <f t="shared" si="3"/>
        <v>526</v>
      </c>
      <c r="C56" s="29">
        <v>0</v>
      </c>
      <c r="D56" s="29">
        <v>21</v>
      </c>
      <c r="E56" s="29">
        <v>62</v>
      </c>
      <c r="F56" s="29">
        <v>223</v>
      </c>
      <c r="G56" s="29">
        <v>122</v>
      </c>
      <c r="H56" s="29">
        <v>67</v>
      </c>
      <c r="I56" s="29">
        <v>28</v>
      </c>
      <c r="J56" s="29">
        <v>3</v>
      </c>
      <c r="K56" s="29">
        <v>0</v>
      </c>
      <c r="L56" s="29">
        <v>0</v>
      </c>
    </row>
    <row r="57" spans="1:12" ht="14.25">
      <c r="A57" s="7" t="s">
        <v>48</v>
      </c>
      <c r="B57" s="28">
        <f t="shared" si="3"/>
        <v>607</v>
      </c>
      <c r="C57" s="29">
        <v>0</v>
      </c>
      <c r="D57" s="29">
        <v>28</v>
      </c>
      <c r="E57" s="29">
        <v>67</v>
      </c>
      <c r="F57" s="29">
        <v>227</v>
      </c>
      <c r="G57" s="29">
        <v>146</v>
      </c>
      <c r="H57" s="29">
        <v>82</v>
      </c>
      <c r="I57" s="29">
        <v>47</v>
      </c>
      <c r="J57" s="29">
        <v>9</v>
      </c>
      <c r="K57" s="29">
        <v>1</v>
      </c>
      <c r="L57" s="29">
        <v>0</v>
      </c>
    </row>
    <row r="58" spans="1:12" ht="14.25">
      <c r="A58" s="7" t="s">
        <v>49</v>
      </c>
      <c r="B58" s="28">
        <f t="shared" si="3"/>
        <v>763</v>
      </c>
      <c r="C58" s="29">
        <v>2</v>
      </c>
      <c r="D58" s="29">
        <v>37</v>
      </c>
      <c r="E58" s="29">
        <v>87</v>
      </c>
      <c r="F58" s="29">
        <v>271</v>
      </c>
      <c r="G58" s="29">
        <v>225</v>
      </c>
      <c r="H58" s="29">
        <v>86</v>
      </c>
      <c r="I58" s="29">
        <v>41</v>
      </c>
      <c r="J58" s="29">
        <v>13</v>
      </c>
      <c r="K58" s="29">
        <v>1</v>
      </c>
      <c r="L58" s="29">
        <v>0</v>
      </c>
    </row>
    <row r="59" spans="1:12" ht="14.25">
      <c r="A59" s="7" t="s">
        <v>50</v>
      </c>
      <c r="B59" s="28">
        <f t="shared" si="3"/>
        <v>110</v>
      </c>
      <c r="C59" s="29">
        <v>0</v>
      </c>
      <c r="D59" s="29">
        <v>1</v>
      </c>
      <c r="E59" s="29">
        <v>17</v>
      </c>
      <c r="F59" s="29">
        <v>40</v>
      </c>
      <c r="G59" s="29">
        <v>29</v>
      </c>
      <c r="H59" s="29">
        <v>13</v>
      </c>
      <c r="I59" s="29">
        <v>8</v>
      </c>
      <c r="J59" s="29">
        <v>2</v>
      </c>
      <c r="K59" s="29">
        <v>0</v>
      </c>
      <c r="L59" s="29">
        <v>0</v>
      </c>
    </row>
    <row r="60" spans="1:12" ht="14.25">
      <c r="A60" s="7" t="s">
        <v>51</v>
      </c>
      <c r="B60" s="28">
        <f t="shared" si="3"/>
        <v>67</v>
      </c>
      <c r="C60" s="29">
        <v>0</v>
      </c>
      <c r="D60" s="29">
        <v>3</v>
      </c>
      <c r="E60" s="29">
        <v>11</v>
      </c>
      <c r="F60" s="29">
        <v>28</v>
      </c>
      <c r="G60" s="29">
        <v>16</v>
      </c>
      <c r="H60" s="29">
        <v>7</v>
      </c>
      <c r="I60" s="29">
        <v>2</v>
      </c>
      <c r="J60" s="29">
        <v>0</v>
      </c>
      <c r="K60" s="29">
        <v>0</v>
      </c>
      <c r="L60" s="29">
        <v>0</v>
      </c>
    </row>
    <row r="61" spans="1:12" ht="14.25">
      <c r="A61" s="7" t="s">
        <v>52</v>
      </c>
      <c r="B61" s="28">
        <f t="shared" si="3"/>
        <v>120</v>
      </c>
      <c r="C61" s="29">
        <v>0</v>
      </c>
      <c r="D61" s="29">
        <v>1</v>
      </c>
      <c r="E61" s="29">
        <v>12</v>
      </c>
      <c r="F61" s="29">
        <v>49</v>
      </c>
      <c r="G61" s="29">
        <v>36</v>
      </c>
      <c r="H61" s="29">
        <v>14</v>
      </c>
      <c r="I61" s="29">
        <v>5</v>
      </c>
      <c r="J61" s="29">
        <v>3</v>
      </c>
      <c r="K61" s="29">
        <v>0</v>
      </c>
      <c r="L61" s="29">
        <v>0</v>
      </c>
    </row>
    <row r="62" spans="1:12" ht="14.25">
      <c r="A62" s="7" t="s">
        <v>53</v>
      </c>
      <c r="B62" s="28">
        <f t="shared" si="3"/>
        <v>501</v>
      </c>
      <c r="C62" s="29">
        <v>2</v>
      </c>
      <c r="D62" s="29">
        <v>24</v>
      </c>
      <c r="E62" s="29">
        <v>76</v>
      </c>
      <c r="F62" s="29">
        <v>208</v>
      </c>
      <c r="G62" s="29">
        <v>122</v>
      </c>
      <c r="H62" s="29">
        <v>55</v>
      </c>
      <c r="I62" s="29">
        <v>10</v>
      </c>
      <c r="J62" s="29">
        <v>4</v>
      </c>
      <c r="K62" s="29">
        <v>0</v>
      </c>
      <c r="L62" s="29">
        <v>0</v>
      </c>
    </row>
    <row r="63" spans="1:12" ht="14.25">
      <c r="A63" s="7" t="s">
        <v>54</v>
      </c>
      <c r="B63" s="28">
        <f t="shared" si="3"/>
        <v>5979</v>
      </c>
      <c r="C63" s="29">
        <v>18</v>
      </c>
      <c r="D63" s="29">
        <v>236</v>
      </c>
      <c r="E63" s="29">
        <v>513</v>
      </c>
      <c r="F63" s="28">
        <v>1810</v>
      </c>
      <c r="G63" s="28">
        <v>1673</v>
      </c>
      <c r="H63" s="28">
        <v>1024</v>
      </c>
      <c r="I63" s="29">
        <v>546</v>
      </c>
      <c r="J63" s="29">
        <v>146</v>
      </c>
      <c r="K63" s="29">
        <v>13</v>
      </c>
      <c r="L63" s="29">
        <v>0</v>
      </c>
    </row>
    <row r="64" spans="1:12" ht="14.25">
      <c r="A64" s="7" t="s">
        <v>55</v>
      </c>
      <c r="B64" s="28">
        <f t="shared" si="3"/>
        <v>440</v>
      </c>
      <c r="C64" s="29">
        <v>0</v>
      </c>
      <c r="D64" s="29">
        <v>23</v>
      </c>
      <c r="E64" s="29">
        <v>58</v>
      </c>
      <c r="F64" s="29">
        <v>158</v>
      </c>
      <c r="G64" s="29">
        <v>113</v>
      </c>
      <c r="H64" s="29">
        <v>54</v>
      </c>
      <c r="I64" s="29">
        <v>23</v>
      </c>
      <c r="J64" s="29">
        <v>10</v>
      </c>
      <c r="K64" s="29">
        <v>1</v>
      </c>
      <c r="L64" s="29">
        <v>0</v>
      </c>
    </row>
    <row r="65" spans="1:12" ht="14.25">
      <c r="A65" s="7" t="s">
        <v>56</v>
      </c>
      <c r="B65" s="28">
        <f t="shared" si="3"/>
        <v>119</v>
      </c>
      <c r="C65" s="29">
        <v>0</v>
      </c>
      <c r="D65" s="29">
        <v>12</v>
      </c>
      <c r="E65" s="29">
        <v>12</v>
      </c>
      <c r="F65" s="29">
        <v>40</v>
      </c>
      <c r="G65" s="29">
        <v>36</v>
      </c>
      <c r="H65" s="29">
        <v>12</v>
      </c>
      <c r="I65" s="29">
        <v>5</v>
      </c>
      <c r="J65" s="29">
        <v>2</v>
      </c>
      <c r="K65" s="29">
        <v>0</v>
      </c>
      <c r="L65" s="29">
        <v>0</v>
      </c>
    </row>
    <row r="66" spans="1:12" ht="14.25">
      <c r="A66" s="7" t="s">
        <v>57</v>
      </c>
      <c r="B66" s="28">
        <f t="shared" si="3"/>
        <v>258</v>
      </c>
      <c r="C66" s="29">
        <v>1</v>
      </c>
      <c r="D66" s="29">
        <v>7</v>
      </c>
      <c r="E66" s="29">
        <v>29</v>
      </c>
      <c r="F66" s="29">
        <v>93</v>
      </c>
      <c r="G66" s="29">
        <v>71</v>
      </c>
      <c r="H66" s="29">
        <v>34</v>
      </c>
      <c r="I66" s="29">
        <v>16</v>
      </c>
      <c r="J66" s="29">
        <v>5</v>
      </c>
      <c r="K66" s="29">
        <v>2</v>
      </c>
      <c r="L66" s="29">
        <v>0</v>
      </c>
    </row>
    <row r="67" spans="1:12" ht="14.25">
      <c r="A67" s="7" t="s">
        <v>58</v>
      </c>
      <c r="B67" s="28">
        <f t="shared" si="3"/>
        <v>723</v>
      </c>
      <c r="C67" s="29">
        <v>0</v>
      </c>
      <c r="D67" s="29">
        <v>24</v>
      </c>
      <c r="E67" s="29">
        <v>86</v>
      </c>
      <c r="F67" s="29">
        <v>256</v>
      </c>
      <c r="G67" s="29">
        <v>204</v>
      </c>
      <c r="H67" s="29">
        <v>92</v>
      </c>
      <c r="I67" s="29">
        <v>48</v>
      </c>
      <c r="J67" s="29">
        <v>12</v>
      </c>
      <c r="K67" s="29">
        <v>1</v>
      </c>
      <c r="L67" s="29">
        <v>0</v>
      </c>
    </row>
    <row r="68" spans="1:12" ht="14.25">
      <c r="A68" s="7" t="s">
        <v>59</v>
      </c>
      <c r="B68" s="28">
        <f t="shared" si="3"/>
        <v>276</v>
      </c>
      <c r="C68" s="29">
        <v>0</v>
      </c>
      <c r="D68" s="29">
        <v>7</v>
      </c>
      <c r="E68" s="29">
        <v>40</v>
      </c>
      <c r="F68" s="29">
        <v>122</v>
      </c>
      <c r="G68" s="29">
        <v>52</v>
      </c>
      <c r="H68" s="29">
        <v>37</v>
      </c>
      <c r="I68" s="29">
        <v>11</v>
      </c>
      <c r="J68" s="29">
        <v>7</v>
      </c>
      <c r="K68" s="29">
        <v>0</v>
      </c>
      <c r="L68" s="29">
        <v>0</v>
      </c>
    </row>
    <row r="69" spans="1:12" ht="14.25">
      <c r="A69" s="7" t="s">
        <v>60</v>
      </c>
      <c r="B69" s="28">
        <f t="shared" si="3"/>
        <v>271</v>
      </c>
      <c r="C69" s="29">
        <v>0</v>
      </c>
      <c r="D69" s="29">
        <v>10</v>
      </c>
      <c r="E69" s="29">
        <v>42</v>
      </c>
      <c r="F69" s="29">
        <v>115</v>
      </c>
      <c r="G69" s="29">
        <v>62</v>
      </c>
      <c r="H69" s="29">
        <v>28</v>
      </c>
      <c r="I69" s="29">
        <v>13</v>
      </c>
      <c r="J69" s="29">
        <v>1</v>
      </c>
      <c r="K69" s="29">
        <v>0</v>
      </c>
      <c r="L69" s="29">
        <v>0</v>
      </c>
    </row>
    <row r="70" spans="1:12" ht="14.25">
      <c r="A70" s="7" t="s">
        <v>61</v>
      </c>
      <c r="B70" s="28">
        <f t="shared" si="3"/>
        <v>461</v>
      </c>
      <c r="C70" s="29">
        <v>1</v>
      </c>
      <c r="D70" s="29">
        <v>26</v>
      </c>
      <c r="E70" s="29">
        <v>67</v>
      </c>
      <c r="F70" s="29">
        <v>175</v>
      </c>
      <c r="G70" s="29">
        <v>105</v>
      </c>
      <c r="H70" s="29">
        <v>59</v>
      </c>
      <c r="I70" s="29">
        <v>23</v>
      </c>
      <c r="J70" s="29">
        <v>5</v>
      </c>
      <c r="K70" s="29">
        <v>0</v>
      </c>
      <c r="L70" s="29">
        <v>0</v>
      </c>
    </row>
    <row r="71" spans="1:12" ht="14.25">
      <c r="A71" s="7" t="s">
        <v>62</v>
      </c>
      <c r="B71" s="28">
        <f t="shared" si="3"/>
        <v>3447</v>
      </c>
      <c r="C71" s="29">
        <v>5</v>
      </c>
      <c r="D71" s="29">
        <v>138</v>
      </c>
      <c r="E71" s="29">
        <v>322</v>
      </c>
      <c r="F71" s="28">
        <v>1000</v>
      </c>
      <c r="G71" s="29">
        <v>870</v>
      </c>
      <c r="H71" s="29">
        <v>665</v>
      </c>
      <c r="I71" s="29">
        <v>331</v>
      </c>
      <c r="J71" s="29">
        <v>108</v>
      </c>
      <c r="K71" s="29">
        <v>8</v>
      </c>
      <c r="L71" s="29">
        <v>0</v>
      </c>
    </row>
    <row r="72" spans="1:12" ht="14.25">
      <c r="A72" s="7" t="s">
        <v>63</v>
      </c>
      <c r="B72" s="28">
        <f t="shared" si="3"/>
        <v>148</v>
      </c>
      <c r="C72" s="29">
        <v>0</v>
      </c>
      <c r="D72" s="29">
        <v>4</v>
      </c>
      <c r="E72" s="29">
        <v>13</v>
      </c>
      <c r="F72" s="29">
        <v>63</v>
      </c>
      <c r="G72" s="29">
        <v>42</v>
      </c>
      <c r="H72" s="29">
        <v>16</v>
      </c>
      <c r="I72" s="29">
        <v>10</v>
      </c>
      <c r="J72" s="29">
        <v>0</v>
      </c>
      <c r="K72" s="29">
        <v>0</v>
      </c>
      <c r="L72" s="29">
        <v>0</v>
      </c>
    </row>
    <row r="73" spans="1:12" ht="14.25">
      <c r="A73" s="7" t="s">
        <v>64</v>
      </c>
      <c r="B73" s="28">
        <f t="shared" si="3"/>
        <v>112</v>
      </c>
      <c r="C73" s="29">
        <v>0</v>
      </c>
      <c r="D73" s="29">
        <v>8</v>
      </c>
      <c r="E73" s="29">
        <v>33</v>
      </c>
      <c r="F73" s="29">
        <v>37</v>
      </c>
      <c r="G73" s="29">
        <v>24</v>
      </c>
      <c r="H73" s="29">
        <v>6</v>
      </c>
      <c r="I73" s="29">
        <v>3</v>
      </c>
      <c r="J73" s="29">
        <v>1</v>
      </c>
      <c r="K73" s="29">
        <v>0</v>
      </c>
      <c r="L73" s="29">
        <v>0</v>
      </c>
    </row>
    <row r="74" spans="1:12" ht="12.75">
      <c r="A74" s="27"/>
      <c r="B74" s="27"/>
      <c r="C74" s="27"/>
      <c r="D74" s="27"/>
      <c r="E74" s="27"/>
      <c r="F74" s="27"/>
      <c r="G74" s="27"/>
      <c r="H74" s="27"/>
      <c r="I74" s="27"/>
      <c r="J74" s="27"/>
      <c r="K74" s="27"/>
      <c r="L74" s="27"/>
    </row>
    <row r="75" spans="1:12" ht="57.75" customHeight="1">
      <c r="A75" s="38" t="s">
        <v>79</v>
      </c>
      <c r="B75" s="38"/>
      <c r="C75" s="38"/>
      <c r="D75" s="38"/>
      <c r="E75" s="38"/>
      <c r="F75" s="38"/>
      <c r="G75" s="38"/>
      <c r="H75" s="38"/>
      <c r="I75" s="38"/>
      <c r="J75" s="38"/>
      <c r="K75" s="38"/>
      <c r="L75" s="38"/>
    </row>
    <row r="76" spans="1:12" ht="14.25">
      <c r="A76" s="24" t="s">
        <v>75</v>
      </c>
      <c r="B76" s="8"/>
      <c r="C76" s="8"/>
      <c r="D76" s="8"/>
      <c r="E76" s="8"/>
      <c r="F76" s="8"/>
      <c r="G76" s="8"/>
      <c r="H76" s="8"/>
      <c r="I76" s="8"/>
      <c r="J76" s="8"/>
      <c r="K76" s="8"/>
      <c r="L76" s="8"/>
    </row>
    <row r="77" spans="1:12" ht="14.25">
      <c r="A77" s="7"/>
      <c r="B77" s="8"/>
      <c r="C77" s="8"/>
      <c r="D77" s="8"/>
      <c r="E77" s="8"/>
      <c r="F77" s="8"/>
      <c r="G77" s="8"/>
      <c r="H77" s="8"/>
      <c r="I77" s="8"/>
      <c r="J77" s="8"/>
      <c r="K77" s="8"/>
      <c r="L77" s="8"/>
    </row>
    <row r="78" spans="1:12" ht="14.25">
      <c r="A78" s="39" t="s">
        <v>83</v>
      </c>
      <c r="B78" s="8"/>
      <c r="C78" s="8"/>
      <c r="D78" s="8"/>
      <c r="E78" s="8"/>
      <c r="F78" s="8"/>
      <c r="G78" s="8"/>
      <c r="H78" s="8"/>
      <c r="I78" s="8"/>
      <c r="J78" s="8"/>
      <c r="K78" s="8"/>
      <c r="L78" s="8"/>
    </row>
  </sheetData>
  <sheetProtection/>
  <mergeCells count="2">
    <mergeCell ref="C4:L4"/>
    <mergeCell ref="A75:L75"/>
  </mergeCells>
  <hyperlinks>
    <hyperlink ref="A78" r:id="rId1" display="SOURCE:  New York State Department of Health, https://www.health.ny.gov/statistics/vital_statistics/vs_reports_tables_list.htm (last viewed August 6, 2019)."/>
  </hyperlinks>
  <printOptions/>
  <pageMargins left="0.7" right="0.7" top="0.75" bottom="0.75" header="0.3" footer="0.3"/>
  <pageSetup fitToHeight="2" fitToWidth="1" horizontalDpi="600" verticalDpi="600" orientation="landscape" scale="7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Herzfeld</dc:creator>
  <cp:keywords/>
  <dc:description/>
  <cp:lastModifiedBy>Charbonneau, Michele</cp:lastModifiedBy>
  <cp:lastPrinted>2019-08-06T16:25:49Z</cp:lastPrinted>
  <dcterms:created xsi:type="dcterms:W3CDTF">2000-11-07T19:12:15Z</dcterms:created>
  <dcterms:modified xsi:type="dcterms:W3CDTF">2022-03-02T15:43:10Z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