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80" activeTab="0"/>
  </bookViews>
  <sheets>
    <sheet name="2013-17 Estimates" sheetId="1" r:id="rId1"/>
    <sheet name="2010-14 Estimates" sheetId="2" r:id="rId2"/>
    <sheet name="2008-12 Estimates" sheetId="3" r:id="rId3"/>
    <sheet name="2010" sheetId="4" r:id="rId4"/>
    <sheet name="2008" sheetId="5" r:id="rId5"/>
    <sheet name="2007" sheetId="6" r:id="rId6"/>
    <sheet name="2000" sheetId="7" r:id="rId7"/>
    <sheet name="1990" sheetId="8" r:id="rId8"/>
  </sheets>
  <definedNames>
    <definedName name="_xlnm.Print_Area" localSheetId="1">'2010-14 Estimates'!$A$1:$P$86</definedName>
    <definedName name="_xlnm.Print_Area" localSheetId="0">'2013-17 Estimates'!$A$1:$O$85</definedName>
  </definedNames>
  <calcPr fullCalcOnLoad="1"/>
</workbook>
</file>

<file path=xl/sharedStrings.xml><?xml version="1.0" encoding="utf-8"?>
<sst xmlns="http://schemas.openxmlformats.org/spreadsheetml/2006/main" count="847" uniqueCount="270">
  <si>
    <t>Older (60+) Population by Age Group — Totals</t>
  </si>
  <si>
    <t>Population</t>
  </si>
  <si>
    <t>Total</t>
  </si>
  <si>
    <t>by Age Group</t>
  </si>
  <si>
    <t>New York State</t>
  </si>
  <si>
    <t>a  Indicates population count developed by the Census Bureau with no margin of error published.</t>
  </si>
  <si>
    <t>a</t>
  </si>
  <si>
    <t>New York State by County — 2010-14 Estimates</t>
  </si>
  <si>
    <t>1  Data are based on a five-year sample (sixty monthly samples) and are subject to sampling error.</t>
  </si>
  <si>
    <t>Ages 85 and Over</t>
  </si>
  <si>
    <t>Ages 75 and Over</t>
  </si>
  <si>
    <t>Ages 65 and Over</t>
  </si>
  <si>
    <t>Ages 60 and Over</t>
  </si>
  <si>
    <t>NOTE: Detail may not add to totals as the state and city data are as reported in the American Community Survey (ACS), which is a different number due to rounding.</t>
  </si>
  <si>
    <r>
      <t>Estimate</t>
    </r>
    <r>
      <rPr>
        <vertAlign val="superscript"/>
        <sz val="11"/>
        <rFont val="Arial"/>
        <family val="2"/>
      </rPr>
      <t>1</t>
    </r>
  </si>
  <si>
    <r>
      <t>MoE</t>
    </r>
    <r>
      <rPr>
        <vertAlign val="superscript"/>
        <sz val="11"/>
        <rFont val="Arial"/>
        <family val="2"/>
      </rPr>
      <t>2</t>
    </r>
  </si>
  <si>
    <t xml:space="preserve">   New York City</t>
  </si>
  <si>
    <t xml:space="preserve">     Bronx   </t>
  </si>
  <si>
    <t xml:space="preserve">     Kings   </t>
  </si>
  <si>
    <t xml:space="preserve">     New York   </t>
  </si>
  <si>
    <t xml:space="preserve">     Queens   </t>
  </si>
  <si>
    <t xml:space="preserve">     Richmond   </t>
  </si>
  <si>
    <t xml:space="preserve">   Rest of State</t>
  </si>
  <si>
    <t xml:space="preserve">     Albany   </t>
  </si>
  <si>
    <t xml:space="preserve">     Allegany   </t>
  </si>
  <si>
    <t xml:space="preserve">     Broome   </t>
  </si>
  <si>
    <t xml:space="preserve">     Cattaraugus   </t>
  </si>
  <si>
    <t xml:space="preserve">     Cayuga   </t>
  </si>
  <si>
    <t xml:space="preserve">     Chautauqua   </t>
  </si>
  <si>
    <t xml:space="preserve">     Chemung   </t>
  </si>
  <si>
    <t xml:space="preserve">     Chenango   </t>
  </si>
  <si>
    <t xml:space="preserve">     Clinton   </t>
  </si>
  <si>
    <t xml:space="preserve">     Columbia   </t>
  </si>
  <si>
    <t xml:space="preserve">     Cortland   </t>
  </si>
  <si>
    <t xml:space="preserve">     Delaware   </t>
  </si>
  <si>
    <t xml:space="preserve">     Dutchess   </t>
  </si>
  <si>
    <t xml:space="preserve">     Erie   </t>
  </si>
  <si>
    <t xml:space="preserve">     Essex   </t>
  </si>
  <si>
    <t xml:space="preserve">     Franklin   </t>
  </si>
  <si>
    <t xml:space="preserve">     Fulton   </t>
  </si>
  <si>
    <t xml:space="preserve">     Genesee   </t>
  </si>
  <si>
    <t xml:space="preserve">     Greene   </t>
  </si>
  <si>
    <t xml:space="preserve">     Hamilton   </t>
  </si>
  <si>
    <t xml:space="preserve">     Herkimer   </t>
  </si>
  <si>
    <t xml:space="preserve">     Jefferson   </t>
  </si>
  <si>
    <t xml:space="preserve">     Lewis   </t>
  </si>
  <si>
    <t xml:space="preserve">     Livingston   </t>
  </si>
  <si>
    <t xml:space="preserve">     Madison   </t>
  </si>
  <si>
    <t xml:space="preserve">     Monroe   </t>
  </si>
  <si>
    <t xml:space="preserve">     Montgomery   </t>
  </si>
  <si>
    <t xml:space="preserve">     Nassau   </t>
  </si>
  <si>
    <t xml:space="preserve">     Niagara   </t>
  </si>
  <si>
    <t xml:space="preserve">     Oneida   </t>
  </si>
  <si>
    <t xml:space="preserve">     Onondaga   </t>
  </si>
  <si>
    <t xml:space="preserve">     Ontario   </t>
  </si>
  <si>
    <t xml:space="preserve">     Orange   </t>
  </si>
  <si>
    <t xml:space="preserve">     Orleans   </t>
  </si>
  <si>
    <t xml:space="preserve">     Oswego   </t>
  </si>
  <si>
    <t xml:space="preserve">     Otsego   </t>
  </si>
  <si>
    <t xml:space="preserve">     Putnam   </t>
  </si>
  <si>
    <t xml:space="preserve">     Rensselaer   </t>
  </si>
  <si>
    <t xml:space="preserve">     Rockland   </t>
  </si>
  <si>
    <t xml:space="preserve">     St. Lawrence   </t>
  </si>
  <si>
    <t xml:space="preserve">     Saratoga   </t>
  </si>
  <si>
    <t xml:space="preserve">     Schenectady   </t>
  </si>
  <si>
    <t xml:space="preserve">     Schoharie   </t>
  </si>
  <si>
    <t xml:space="preserve">     Schuyler   </t>
  </si>
  <si>
    <t xml:space="preserve">     Seneca   </t>
  </si>
  <si>
    <t xml:space="preserve">     Steuben   </t>
  </si>
  <si>
    <t xml:space="preserve">     Suffolk   </t>
  </si>
  <si>
    <t xml:space="preserve">     Sullivan   </t>
  </si>
  <si>
    <t xml:space="preserve">     Tioga   </t>
  </si>
  <si>
    <t xml:space="preserve">     Tompkins   </t>
  </si>
  <si>
    <t xml:space="preserve">     Ulster   </t>
  </si>
  <si>
    <t xml:space="preserve">     Warren   </t>
  </si>
  <si>
    <t xml:space="preserve">     Washington   </t>
  </si>
  <si>
    <t xml:space="preserve">     Wayne   </t>
  </si>
  <si>
    <t xml:space="preserve">     Westchester   </t>
  </si>
  <si>
    <t xml:space="preserve">     Wyoming   </t>
  </si>
  <si>
    <t xml:space="preserve">     Yates   </t>
  </si>
  <si>
    <t>2  The degree of uncertainty for an estimate arising from sampling variability is represented through the use of a margin of error (abbreviated here as “MoE”). The value shown here is the 95 percent margin of error. The margin of error can be interpreted roughly as providing a 95 percent probability that the interval defined by the estimate minus the margin of error and the estimate plus the margin of error (the lower and upper confidence bounds) contains the true value.</t>
  </si>
  <si>
    <t xml:space="preserve">                  </t>
  </si>
  <si>
    <t>SOURCE: U.S. Census Bureau, 2010-2014 American Community Survey 5-Year Estimates, Table B01001: Sex by Age Universe: Total Population; material compiled by the New York State Office for the Aging.</t>
  </si>
  <si>
    <t>County</t>
  </si>
  <si>
    <t/>
  </si>
  <si>
    <t>All Older Persons by Age Group</t>
  </si>
  <si>
    <t>60+</t>
  </si>
  <si>
    <t>65+</t>
  </si>
  <si>
    <t>75+</t>
  </si>
  <si>
    <t>85+</t>
  </si>
  <si>
    <t>New York State by County — 2008-12(a)</t>
  </si>
  <si>
    <t>a  U.S. Census 2010 and American Community Survey 2008-2012 Five-Year Estimates Comparison.</t>
  </si>
  <si>
    <r>
      <t>American Community Survey 2008-12, Five-Year Estimates</t>
    </r>
    <r>
      <rPr>
        <vertAlign val="superscript"/>
        <sz val="11"/>
        <color indexed="8"/>
        <rFont val="Arial"/>
        <family val="2"/>
      </rPr>
      <t>1</t>
    </r>
  </si>
  <si>
    <r>
      <t>Estimate</t>
    </r>
    <r>
      <rPr>
        <vertAlign val="superscript"/>
        <sz val="11"/>
        <color indexed="8"/>
        <rFont val="Arial"/>
        <family val="2"/>
      </rPr>
      <t>1</t>
    </r>
  </si>
  <si>
    <r>
      <t>MoE</t>
    </r>
    <r>
      <rPr>
        <vertAlign val="superscript"/>
        <sz val="11"/>
        <color indexed="8"/>
        <rFont val="Arial"/>
        <family val="2"/>
      </rPr>
      <t>2</t>
    </r>
  </si>
  <si>
    <t xml:space="preserve">2  The degree of uncertainty for an estimate arising from sampling variability is represented through the use of a margin of error (abbreviated here as “MoE”). The value shown here is the 95 percent margin of error. The margin of error can be interpreted roughly as providing a 95 percent probability that the interval defined by the estimate minus the margin of error and the estimate plus the margin of error (the lower and upper confidence bounds) contains the true value. </t>
  </si>
  <si>
    <t xml:space="preserve">       </t>
  </si>
  <si>
    <t>Census 2010</t>
  </si>
  <si>
    <t>New York State by County — 2010</t>
  </si>
  <si>
    <t>SOURCE:  U.S. Census Bureau, Census 2010, Summary File 1, Table P12. Material compiled by the New York State Office for the Aging.</t>
  </si>
  <si>
    <t>SOURCE:  U.S. Census Bureau, American Community Survey 2008-2012 Five-Year Estimates, Table B01001. Material compiled by the New York State Office for the Aging.</t>
  </si>
  <si>
    <t xml:space="preserve">              60+</t>
  </si>
  <si>
    <t xml:space="preserve">              65+</t>
  </si>
  <si>
    <t xml:space="preserve">              75+</t>
  </si>
  <si>
    <t xml:space="preserve">              85+</t>
  </si>
  <si>
    <t xml:space="preserve">        60+</t>
  </si>
  <si>
    <t xml:space="preserve">       65+</t>
  </si>
  <si>
    <t xml:space="preserve">    Total</t>
  </si>
  <si>
    <t xml:space="preserve">      60+</t>
  </si>
  <si>
    <t xml:space="preserve">      65+</t>
  </si>
  <si>
    <t xml:space="preserve">      75+</t>
  </si>
  <si>
    <t xml:space="preserve">      85+</t>
  </si>
  <si>
    <t>Total Population All Ages</t>
  </si>
  <si>
    <t>Total Population 
All Ages</t>
  </si>
  <si>
    <t>Older Persons As % of Total Population</t>
  </si>
  <si>
    <t>Older Persons As % 
of Total Population</t>
  </si>
  <si>
    <t>Percent Change in Number of Persons by Age Group          
from 2000 Census to 2010 Census</t>
  </si>
  <si>
    <t>Older (60+) Population by Age Group — Totals and Percentages</t>
  </si>
  <si>
    <t>New York State by County — 2008</t>
  </si>
  <si>
    <t xml:space="preserve"> </t>
  </si>
  <si>
    <t xml:space="preserve">  New York City</t>
  </si>
  <si>
    <t xml:space="preserve">    Bronx</t>
  </si>
  <si>
    <t xml:space="preserve">    Kings</t>
  </si>
  <si>
    <t xml:space="preserve">    New York</t>
  </si>
  <si>
    <t xml:space="preserve">    Queens</t>
  </si>
  <si>
    <t xml:space="preserve">    Richmond</t>
  </si>
  <si>
    <t xml:space="preserve">  Rest of State</t>
  </si>
  <si>
    <t xml:space="preserve">    Albany</t>
  </si>
  <si>
    <t xml:space="preserve">    Allegany</t>
  </si>
  <si>
    <t xml:space="preserve">    Broome</t>
  </si>
  <si>
    <t xml:space="preserve">    Cattaraugus</t>
  </si>
  <si>
    <t xml:space="preserve">    Cayuga</t>
  </si>
  <si>
    <t xml:space="preserve">    Chautauqua</t>
  </si>
  <si>
    <t xml:space="preserve">    Chemung</t>
  </si>
  <si>
    <t xml:space="preserve">    Chenango</t>
  </si>
  <si>
    <t xml:space="preserve">    Clinton</t>
  </si>
  <si>
    <t xml:space="preserve">    Columbia</t>
  </si>
  <si>
    <t xml:space="preserve">    Cortland</t>
  </si>
  <si>
    <t xml:space="preserve">    Delaware</t>
  </si>
  <si>
    <t xml:space="preserve">    Dutchess</t>
  </si>
  <si>
    <t xml:space="preserve">    Erie</t>
  </si>
  <si>
    <t xml:space="preserve">    Essex</t>
  </si>
  <si>
    <t xml:space="preserve">    Franklin</t>
  </si>
  <si>
    <t xml:space="preserve">    Fulton</t>
  </si>
  <si>
    <t xml:space="preserve">    Genesee</t>
  </si>
  <si>
    <t xml:space="preserve">    Greene</t>
  </si>
  <si>
    <t xml:space="preserve">    Hamilton</t>
  </si>
  <si>
    <t xml:space="preserve">    Herkimer</t>
  </si>
  <si>
    <t xml:space="preserve">    Jefferson</t>
  </si>
  <si>
    <t xml:space="preserve">    Lewis</t>
  </si>
  <si>
    <t xml:space="preserve">    Livingston</t>
  </si>
  <si>
    <t xml:space="preserve">    Madison</t>
  </si>
  <si>
    <t xml:space="preserve">    Monroe</t>
  </si>
  <si>
    <t xml:space="preserve">    Montgomery</t>
  </si>
  <si>
    <t xml:space="preserve">    Nassau</t>
  </si>
  <si>
    <t xml:space="preserve">    Niagara</t>
  </si>
  <si>
    <t xml:space="preserve">    Oneida</t>
  </si>
  <si>
    <t xml:space="preserve">    Onondaga</t>
  </si>
  <si>
    <t xml:space="preserve">    Ontario</t>
  </si>
  <si>
    <t xml:space="preserve">    Orange</t>
  </si>
  <si>
    <t xml:space="preserve">    Orleans</t>
  </si>
  <si>
    <t xml:space="preserve">    Oswego</t>
  </si>
  <si>
    <t xml:space="preserve">    Otsego</t>
  </si>
  <si>
    <t xml:space="preserve">    Putnam</t>
  </si>
  <si>
    <t xml:space="preserve">    Rensselaer</t>
  </si>
  <si>
    <t xml:space="preserve">    Rockland</t>
  </si>
  <si>
    <t xml:space="preserve">    St. Lawrence</t>
  </si>
  <si>
    <t xml:space="preserve">    Saratoga</t>
  </si>
  <si>
    <t xml:space="preserve">    Schenectady</t>
  </si>
  <si>
    <t xml:space="preserve">    Schoharie</t>
  </si>
  <si>
    <t xml:space="preserve">    Schuyler</t>
  </si>
  <si>
    <t xml:space="preserve">    Seneca</t>
  </si>
  <si>
    <t xml:space="preserve">    Steuben</t>
  </si>
  <si>
    <t xml:space="preserve">    Suffolk</t>
  </si>
  <si>
    <t xml:space="preserve">    Sullivan</t>
  </si>
  <si>
    <t xml:space="preserve">    Tioga</t>
  </si>
  <si>
    <t xml:space="preserve">    Tompkins</t>
  </si>
  <si>
    <t xml:space="preserve">    Ulster</t>
  </si>
  <si>
    <t xml:space="preserve">    Warren</t>
  </si>
  <si>
    <t xml:space="preserve">    Washington</t>
  </si>
  <si>
    <t xml:space="preserve">    Wayne</t>
  </si>
  <si>
    <t xml:space="preserve">    Westchester</t>
  </si>
  <si>
    <t xml:space="preserve">    Wyoming</t>
  </si>
  <si>
    <t xml:space="preserve">    Yates</t>
  </si>
  <si>
    <t>SOURCE: U.S. Census Bureau, Census 2000; 2008 Population Estimates from Woods &amp; Poole Economics, Inc., 2007 State Profile; material compiled by the New York State Office for the Aging.</t>
  </si>
  <si>
    <t>New York State by County — 2007</t>
  </si>
  <si>
    <t>NA</t>
  </si>
  <si>
    <t>NA  Not available.</t>
  </si>
  <si>
    <r>
      <t xml:space="preserve">SOURCE:  U.S. Census Bureau, </t>
    </r>
    <r>
      <rPr>
        <i/>
        <sz val="11"/>
        <rFont val="Arial"/>
        <family val="2"/>
      </rPr>
      <t>Census 2000</t>
    </r>
    <r>
      <rPr>
        <sz val="11"/>
        <rFont val="Arial"/>
        <family val="2"/>
      </rPr>
      <t xml:space="preserve"> and 2007 Population Estimates: Woods &amp; Poole Economics, Inc., </t>
    </r>
    <r>
      <rPr>
        <i/>
        <sz val="11"/>
        <rFont val="Arial"/>
        <family val="2"/>
      </rPr>
      <t xml:space="preserve">2006 State Profile; </t>
    </r>
    <r>
      <rPr>
        <sz val="11"/>
        <rFont val="Arial"/>
        <family val="2"/>
      </rPr>
      <t>material compiled by the New York State Office for the Aging.</t>
    </r>
  </si>
  <si>
    <t xml:space="preserve">            Total Population All Ages</t>
  </si>
  <si>
    <t xml:space="preserve">            Total Population 
All Ages</t>
  </si>
  <si>
    <t>Percent Change in Number of Persons by Age Group from 1990 to 2000 Census</t>
  </si>
  <si>
    <t>New York State by County — 2000</t>
  </si>
  <si>
    <t>SOURCE:  U,S. Census Bureau, SF-1, 2000 Census. Material compiled by the New York State Office for the Aging.</t>
  </si>
  <si>
    <t>Percent Change in Number of Persons by Age Group from 2000 Census to 2008 Estimates</t>
  </si>
  <si>
    <t>New York State by County — 1990</t>
  </si>
  <si>
    <t>Percent Change in Number of Persons 
by Age Group from 1980 to 1990 Census</t>
  </si>
  <si>
    <t>New York City</t>
  </si>
  <si>
    <t xml:space="preserve">  Bronx</t>
  </si>
  <si>
    <t xml:space="preserve">  Kings</t>
  </si>
  <si>
    <t xml:space="preserve">  New York</t>
  </si>
  <si>
    <t xml:space="preserve">  Queens</t>
  </si>
  <si>
    <t xml:space="preserve">  Richmond</t>
  </si>
  <si>
    <t xml:space="preserve"> Rest of State</t>
  </si>
  <si>
    <t xml:space="preserve">  Albany</t>
  </si>
  <si>
    <t xml:space="preserve">  Allegany</t>
  </si>
  <si>
    <t xml:space="preserve">  Broome</t>
  </si>
  <si>
    <t xml:space="preserve">  Cattaraugus</t>
  </si>
  <si>
    <t xml:space="preserve">  Cayuga</t>
  </si>
  <si>
    <t xml:space="preserve">  Chautauqua</t>
  </si>
  <si>
    <t xml:space="preserve">  Chemung</t>
  </si>
  <si>
    <t xml:space="preserve">  Chenango</t>
  </si>
  <si>
    <t xml:space="preserve">  Clinton</t>
  </si>
  <si>
    <t xml:space="preserve">  Columbia</t>
  </si>
  <si>
    <t xml:space="preserve">  Cortland</t>
  </si>
  <si>
    <t xml:space="preserve">  Delaware</t>
  </si>
  <si>
    <t xml:space="preserve">  Dutchess</t>
  </si>
  <si>
    <t xml:space="preserve">  Erie</t>
  </si>
  <si>
    <t xml:space="preserve">  Essex</t>
  </si>
  <si>
    <t xml:space="preserve">  Franklin</t>
  </si>
  <si>
    <t xml:space="preserve">  Fulton</t>
  </si>
  <si>
    <t xml:space="preserve">  Genesee</t>
  </si>
  <si>
    <t xml:space="preserve">  Greene</t>
  </si>
  <si>
    <t xml:space="preserve">  Hamilton</t>
  </si>
  <si>
    <t xml:space="preserve">  Herkimer</t>
  </si>
  <si>
    <t xml:space="preserve">  Jefferson</t>
  </si>
  <si>
    <t xml:space="preserve">  Lewis</t>
  </si>
  <si>
    <t xml:space="preserve">  Livingston</t>
  </si>
  <si>
    <t xml:space="preserve">  Madison</t>
  </si>
  <si>
    <t xml:space="preserve">  Monroe</t>
  </si>
  <si>
    <t xml:space="preserve">  Montgomery</t>
  </si>
  <si>
    <t xml:space="preserve">  Nassau</t>
  </si>
  <si>
    <t xml:space="preserve">  Niagara</t>
  </si>
  <si>
    <t xml:space="preserve">  Oneida</t>
  </si>
  <si>
    <t xml:space="preserve">  Onondaga</t>
  </si>
  <si>
    <t xml:space="preserve">  Ontario</t>
  </si>
  <si>
    <t xml:space="preserve">  Orange</t>
  </si>
  <si>
    <t xml:space="preserve">  Orleans</t>
  </si>
  <si>
    <t xml:space="preserve">  Oswego</t>
  </si>
  <si>
    <t xml:space="preserve">  Otsego</t>
  </si>
  <si>
    <t xml:space="preserve">  Putnam</t>
  </si>
  <si>
    <t xml:space="preserve">  Rensselaer</t>
  </si>
  <si>
    <t xml:space="preserve">  Rockland</t>
  </si>
  <si>
    <t xml:space="preserve">  St. Lawrence</t>
  </si>
  <si>
    <t xml:space="preserve">  Saratoga</t>
  </si>
  <si>
    <t xml:space="preserve">  Schenectady</t>
  </si>
  <si>
    <t xml:space="preserve">  Schoharie</t>
  </si>
  <si>
    <t xml:space="preserve">  Schuyler</t>
  </si>
  <si>
    <t xml:space="preserve">  Seneca</t>
  </si>
  <si>
    <t xml:space="preserve">  Steuben</t>
  </si>
  <si>
    <t xml:space="preserve">  Suffolk</t>
  </si>
  <si>
    <t xml:space="preserve">  Sullivan</t>
  </si>
  <si>
    <t xml:space="preserve">  Tioga</t>
  </si>
  <si>
    <t xml:space="preserve">  Tompkins</t>
  </si>
  <si>
    <t xml:space="preserve">  Ulster</t>
  </si>
  <si>
    <t xml:space="preserve">  Warren</t>
  </si>
  <si>
    <t xml:space="preserve">  Washington</t>
  </si>
  <si>
    <t xml:space="preserve">  Wayne</t>
  </si>
  <si>
    <t xml:space="preserve">  Westchester</t>
  </si>
  <si>
    <t xml:space="preserve">  Wyoming</t>
  </si>
  <si>
    <t xml:space="preserve">  Yates</t>
  </si>
  <si>
    <t>NOTE: Official 1990 Census counts are not adjusted for known undercount of minority populations.</t>
  </si>
  <si>
    <t>SOURCE: 1990 Census of the Population, United States Bureau of the Census; material compiled by the New York State Office for the Aging.</t>
  </si>
  <si>
    <t>New York State by County — 2013-17 Estimates</t>
  </si>
  <si>
    <t>Estimate¹</t>
  </si>
  <si>
    <t>MoE²</t>
  </si>
  <si>
    <t>SOURCE: U.S. Census Bureau, 2013-2017 American Community Survey 5-Year Estimates, Table B01001: Sex by Age Universe: Total Population; material compiled by the New York State Office for the Aging.</t>
  </si>
  <si>
    <t>The sample contains extensive overlap in the data from release year to release year. Data comparisons are only statistically significant if there is no overlap between samples (e.g., the 2013-17 sample can only be compared with the 2008-12 and earlier samples, and so forth). Previous editions of this volume may contain data within the timeframe where comparisons are not appropriate.</t>
  </si>
  <si>
    <t>1  Data are based on a five-year sample (60 monthly samples) and are subject to sampling error.</t>
  </si>
  <si>
    <t>The sample contains extensive overlap in the data from release year to release year. Data comparisons are only statistically significant if there is no overlap between samples (e.g., the 2010-14 sample can only be compared with the 2005-09 and earlier samples, and so forth). Previous editions of this volume may contain data within the timeframe where comparisons are not appropriate.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</si>
</sst>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0.0"/>
    <numFmt numFmtId="166" formatCode="0.0%"/>
    <numFmt numFmtId="167" formatCode="0.0"/>
  </numFmts>
  <fonts count="49">
    <font>
      <sz val="12"/>
      <color theme="1"/>
      <name val="Arial"/>
      <family val="2"/>
    </font>
    <font>
      <sz val="10"/>
      <color indexed="8"/>
      <name val="Arial"/>
      <family val="2"/>
    </font>
    <font>
      <sz val="12"/>
      <name val="Times New Roman"/>
      <family val="1"/>
    </font>
    <font>
      <sz val="11"/>
      <name val="Times New Roman"/>
      <family val="1"/>
    </font>
    <font>
      <sz val="11"/>
      <name val="Arial"/>
      <family val="2"/>
    </font>
    <font>
      <vertAlign val="superscript"/>
      <sz val="11"/>
      <name val="Arial"/>
      <family val="2"/>
    </font>
    <font>
      <b/>
      <sz val="16"/>
      <name val="Arial"/>
      <family val="2"/>
    </font>
    <font>
      <vertAlign val="superscript"/>
      <sz val="11"/>
      <color indexed="8"/>
      <name val="Arial"/>
      <family val="2"/>
    </font>
    <font>
      <i/>
      <sz val="11"/>
      <name val="Arial"/>
      <family val="2"/>
    </font>
    <font>
      <sz val="12"/>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sz val="12"/>
      <color indexed="8"/>
      <name val="Times New Roman"/>
      <family val="1"/>
    </font>
    <font>
      <b/>
      <sz val="11"/>
      <color indexed="10"/>
      <name val="Arial"/>
      <family val="2"/>
    </font>
    <font>
      <sz val="11"/>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sz val="12"/>
      <color theme="1"/>
      <name val="Times New Roman"/>
      <family val="1"/>
    </font>
    <font>
      <b/>
      <sz val="11"/>
      <color rgb="FFFF0000"/>
      <name val="Arial"/>
      <family val="2"/>
    </font>
    <font>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color indexed="63"/>
      </left>
      <right>
        <color indexed="63"/>
      </right>
      <top style="thin"/>
      <bottom>
        <color indexed="63"/>
      </bottom>
    </border>
    <border>
      <left/>
      <right/>
      <top style="thin"/>
      <bottom style="thin"/>
    </border>
    <border>
      <left>
        <color indexed="63"/>
      </left>
      <right>
        <color indexed="63"/>
      </right>
      <top style="thin">
        <color indexed="8"/>
      </top>
      <bottom style="thin"/>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right/>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17">
    <xf numFmtId="0" fontId="0" fillId="0" borderId="0" xfId="0" applyAlignment="1">
      <alignment/>
    </xf>
    <xf numFmtId="0" fontId="2" fillId="0" borderId="0" xfId="0" applyFont="1" applyAlignment="1">
      <alignment/>
    </xf>
    <xf numFmtId="0" fontId="3" fillId="0" borderId="0" xfId="0" applyFont="1" applyAlignment="1">
      <alignment/>
    </xf>
    <xf numFmtId="0" fontId="46" fillId="0" borderId="0" xfId="0" applyFont="1" applyAlignment="1">
      <alignment horizontal="left"/>
    </xf>
    <xf numFmtId="0" fontId="4" fillId="0" borderId="0" xfId="0" applyFont="1" applyAlignment="1">
      <alignment/>
    </xf>
    <xf numFmtId="0" fontId="4" fillId="0" borderId="10" xfId="0" applyFont="1" applyBorder="1" applyAlignment="1">
      <alignment/>
    </xf>
    <xf numFmtId="0" fontId="0" fillId="0" borderId="0" xfId="0" applyFont="1" applyAlignment="1">
      <alignment horizontal="left"/>
    </xf>
    <xf numFmtId="0" fontId="47" fillId="0" borderId="0" xfId="0" applyFont="1" applyAlignment="1">
      <alignment/>
    </xf>
    <xf numFmtId="0" fontId="4" fillId="0" borderId="0" xfId="0" applyFont="1" applyBorder="1" applyAlignment="1">
      <alignment horizontal="center"/>
    </xf>
    <xf numFmtId="0" fontId="4" fillId="0" borderId="0" xfId="0" applyFont="1" applyAlignment="1">
      <alignment horizontal="right"/>
    </xf>
    <xf numFmtId="0" fontId="4" fillId="0" borderId="0" xfId="0" applyFont="1" applyBorder="1" applyAlignment="1">
      <alignment horizontal="right"/>
    </xf>
    <xf numFmtId="0" fontId="4" fillId="0" borderId="10" xfId="0" applyFont="1" applyBorder="1" applyAlignment="1">
      <alignment horizontal="right"/>
    </xf>
    <xf numFmtId="0" fontId="4" fillId="0" borderId="0" xfId="0" applyFont="1" applyAlignment="1">
      <alignment horizontal="center"/>
    </xf>
    <xf numFmtId="3" fontId="4" fillId="0" borderId="0" xfId="0" applyNumberFormat="1" applyFont="1" applyFill="1" applyAlignment="1">
      <alignment/>
    </xf>
    <xf numFmtId="0" fontId="4" fillId="0" borderId="0" xfId="0" applyFont="1" applyFill="1" applyAlignment="1">
      <alignment horizontal="center"/>
    </xf>
    <xf numFmtId="3" fontId="4" fillId="0" borderId="0" xfId="0" applyNumberFormat="1" applyFont="1" applyAlignment="1">
      <alignment/>
    </xf>
    <xf numFmtId="3" fontId="4" fillId="0" borderId="0" xfId="0" applyNumberFormat="1" applyFont="1" applyFill="1" applyAlignment="1">
      <alignment horizontal="right"/>
    </xf>
    <xf numFmtId="3" fontId="4" fillId="0" borderId="0" xfId="0" applyNumberFormat="1" applyFont="1" applyAlignment="1">
      <alignment horizontal="center"/>
    </xf>
    <xf numFmtId="3" fontId="4" fillId="0" borderId="0" xfId="0" applyNumberFormat="1" applyFont="1" applyFill="1" applyAlignment="1">
      <alignment horizontal="center"/>
    </xf>
    <xf numFmtId="0" fontId="4" fillId="0" borderId="11" xfId="0" applyFont="1" applyBorder="1" applyAlignment="1">
      <alignment/>
    </xf>
    <xf numFmtId="0" fontId="4" fillId="0" borderId="0" xfId="0" applyFont="1" applyBorder="1" applyAlignment="1">
      <alignment/>
    </xf>
    <xf numFmtId="0" fontId="48" fillId="0" borderId="0" xfId="0" applyFont="1" applyAlignment="1">
      <alignment horizontal="left"/>
    </xf>
    <xf numFmtId="0" fontId="4" fillId="0" borderId="0" xfId="0" applyFont="1" applyAlignment="1">
      <alignment horizontal="left"/>
    </xf>
    <xf numFmtId="0" fontId="6" fillId="0" borderId="0" xfId="0" applyFont="1" applyAlignment="1">
      <alignment/>
    </xf>
    <xf numFmtId="0" fontId="48" fillId="0" borderId="0" xfId="0" applyFont="1" applyAlignment="1">
      <alignment horizontal="center"/>
    </xf>
    <xf numFmtId="0" fontId="48" fillId="33" borderId="0" xfId="0" applyFont="1" applyFill="1" applyAlignment="1">
      <alignment/>
    </xf>
    <xf numFmtId="0" fontId="48" fillId="33" borderId="10" xfId="0" applyFont="1" applyFill="1" applyBorder="1" applyAlignment="1">
      <alignment/>
    </xf>
    <xf numFmtId="0" fontId="48" fillId="0" borderId="0" xfId="0" applyFont="1" applyAlignment="1">
      <alignment/>
    </xf>
    <xf numFmtId="0" fontId="48" fillId="0" borderId="10" xfId="0" applyFont="1" applyBorder="1" applyAlignment="1">
      <alignment/>
    </xf>
    <xf numFmtId="0" fontId="48" fillId="0" borderId="0" xfId="0" applyFont="1" applyAlignment="1">
      <alignment horizontal="right"/>
    </xf>
    <xf numFmtId="0" fontId="48" fillId="0" borderId="0" xfId="0" applyFont="1" applyBorder="1" applyAlignment="1">
      <alignment horizontal="center"/>
    </xf>
    <xf numFmtId="0" fontId="48" fillId="0" borderId="12" xfId="0" applyFont="1" applyBorder="1" applyAlignment="1">
      <alignment horizontal="right"/>
    </xf>
    <xf numFmtId="0" fontId="48" fillId="0" borderId="10" xfId="0" applyFont="1" applyBorder="1" applyAlignment="1">
      <alignment horizontal="right"/>
    </xf>
    <xf numFmtId="0" fontId="48" fillId="0" borderId="0" xfId="0" applyFont="1" applyAlignment="1">
      <alignment horizontal="center" wrapText="1"/>
    </xf>
    <xf numFmtId="0" fontId="48" fillId="0" borderId="0" xfId="0" applyFont="1" applyAlignment="1">
      <alignment horizontal="right" wrapText="1"/>
    </xf>
    <xf numFmtId="3" fontId="48" fillId="0" borderId="0" xfId="0" applyNumberFormat="1" applyFont="1" applyAlignment="1">
      <alignment/>
    </xf>
    <xf numFmtId="3" fontId="48" fillId="0" borderId="0" xfId="0" applyNumberFormat="1" applyFont="1" applyAlignment="1">
      <alignment horizontal="right"/>
    </xf>
    <xf numFmtId="3" fontId="48" fillId="0" borderId="10" xfId="0" applyNumberFormat="1" applyFont="1" applyBorder="1" applyAlignment="1">
      <alignment/>
    </xf>
    <xf numFmtId="3" fontId="48" fillId="0" borderId="10" xfId="0" applyNumberFormat="1" applyFont="1" applyBorder="1" applyAlignment="1">
      <alignment horizontal="right"/>
    </xf>
    <xf numFmtId="0" fontId="48" fillId="0" borderId="0" xfId="0" applyNumberFormat="1" applyFont="1" applyAlignment="1">
      <alignment vertical="top"/>
    </xf>
    <xf numFmtId="0" fontId="48" fillId="0" borderId="0" xfId="0" applyFont="1" applyAlignment="1">
      <alignment horizontal="left" indent="3"/>
    </xf>
    <xf numFmtId="0" fontId="6" fillId="0" borderId="0" xfId="0" applyNumberFormat="1" applyFont="1" applyAlignment="1">
      <alignment/>
    </xf>
    <xf numFmtId="0" fontId="48" fillId="0" borderId="0" xfId="0" applyFont="1" applyBorder="1" applyAlignment="1">
      <alignment/>
    </xf>
    <xf numFmtId="0" fontId="48" fillId="0" borderId="11" xfId="0" applyFont="1" applyBorder="1" applyAlignment="1">
      <alignment/>
    </xf>
    <xf numFmtId="0" fontId="4" fillId="0" borderId="13" xfId="0" applyNumberFormat="1" applyFont="1" applyBorder="1" applyAlignment="1">
      <alignment horizontal="right"/>
    </xf>
    <xf numFmtId="0" fontId="4" fillId="0" borderId="10" xfId="0" applyNumberFormat="1" applyFont="1" applyBorder="1" applyAlignment="1">
      <alignment horizontal="right"/>
    </xf>
    <xf numFmtId="0" fontId="48" fillId="0" borderId="10" xfId="0" applyFont="1" applyBorder="1" applyAlignment="1">
      <alignment horizontal="left"/>
    </xf>
    <xf numFmtId="0" fontId="4" fillId="0" borderId="0" xfId="0" applyNumberFormat="1" applyFont="1" applyAlignment="1">
      <alignment wrapText="1"/>
    </xf>
    <xf numFmtId="0" fontId="4" fillId="0" borderId="14" xfId="0" applyNumberFormat="1" applyFont="1" applyBorder="1" applyAlignment="1">
      <alignment/>
    </xf>
    <xf numFmtId="0" fontId="4" fillId="0" borderId="0" xfId="0" applyNumberFormat="1" applyFont="1" applyAlignment="1">
      <alignment/>
    </xf>
    <xf numFmtId="0" fontId="4" fillId="0" borderId="15" xfId="0" applyNumberFormat="1" applyFont="1" applyBorder="1" applyAlignment="1">
      <alignment horizontal="right"/>
    </xf>
    <xf numFmtId="0" fontId="4" fillId="0" borderId="16" xfId="0" applyNumberFormat="1" applyFont="1" applyBorder="1" applyAlignment="1">
      <alignment horizontal="right"/>
    </xf>
    <xf numFmtId="0" fontId="4" fillId="0" borderId="0" xfId="0" applyNumberFormat="1" applyFont="1" applyBorder="1" applyAlignment="1">
      <alignment horizontal="right"/>
    </xf>
    <xf numFmtId="10" fontId="4" fillId="0" borderId="0" xfId="0" applyNumberFormat="1" applyFont="1" applyAlignment="1" quotePrefix="1">
      <alignment horizontal="right"/>
    </xf>
    <xf numFmtId="10" fontId="4" fillId="0" borderId="0" xfId="0" applyNumberFormat="1" applyFont="1" applyAlignment="1">
      <alignment/>
    </xf>
    <xf numFmtId="2" fontId="4" fillId="0" borderId="0" xfId="0" applyNumberFormat="1" applyFont="1" applyAlignment="1">
      <alignment/>
    </xf>
    <xf numFmtId="0" fontId="0" fillId="0" borderId="11" xfId="0" applyBorder="1" applyAlignment="1">
      <alignment/>
    </xf>
    <xf numFmtId="0" fontId="4" fillId="0" borderId="0" xfId="0" applyNumberFormat="1" applyFont="1" applyAlignment="1">
      <alignment horizontal="fill"/>
    </xf>
    <xf numFmtId="0" fontId="4" fillId="0" borderId="11" xfId="0" applyNumberFormat="1" applyFont="1" applyBorder="1" applyAlignment="1">
      <alignment/>
    </xf>
    <xf numFmtId="0" fontId="4" fillId="0" borderId="10" xfId="0" applyNumberFormat="1" applyFont="1" applyBorder="1" applyAlignment="1">
      <alignment/>
    </xf>
    <xf numFmtId="0" fontId="4" fillId="0" borderId="12" xfId="0" applyNumberFormat="1" applyFont="1" applyBorder="1" applyAlignment="1">
      <alignment horizontal="right"/>
    </xf>
    <xf numFmtId="37" fontId="4" fillId="0" borderId="0" xfId="0" applyNumberFormat="1" applyFont="1" applyAlignment="1">
      <alignment/>
    </xf>
    <xf numFmtId="164" fontId="4" fillId="0" borderId="0" xfId="0" applyNumberFormat="1" applyFont="1" applyAlignment="1">
      <alignment/>
    </xf>
    <xf numFmtId="165" fontId="4" fillId="0" borderId="0" xfId="0" applyNumberFormat="1" applyFont="1" applyAlignment="1">
      <alignment/>
    </xf>
    <xf numFmtId="4" fontId="4" fillId="0" borderId="0" xfId="0" applyNumberFormat="1" applyFont="1" applyAlignment="1">
      <alignment/>
    </xf>
    <xf numFmtId="3" fontId="4" fillId="0" borderId="0" xfId="0" applyNumberFormat="1" applyFont="1" applyAlignment="1" quotePrefix="1">
      <alignment/>
    </xf>
    <xf numFmtId="3" fontId="4" fillId="0" borderId="10" xfId="0" applyNumberFormat="1" applyFont="1" applyBorder="1" applyAlignment="1" quotePrefix="1">
      <alignment/>
    </xf>
    <xf numFmtId="3" fontId="4" fillId="0" borderId="10" xfId="0" applyNumberFormat="1" applyFont="1" applyBorder="1" applyAlignment="1">
      <alignment/>
    </xf>
    <xf numFmtId="0" fontId="4" fillId="0" borderId="0" xfId="0" applyNumberFormat="1" applyFont="1" applyBorder="1" applyAlignment="1">
      <alignment/>
    </xf>
    <xf numFmtId="3" fontId="4" fillId="0" borderId="0" xfId="0" applyNumberFormat="1" applyFont="1" applyBorder="1" applyAlignment="1">
      <alignment/>
    </xf>
    <xf numFmtId="0" fontId="6" fillId="0" borderId="0" xfId="0" applyNumberFormat="1" applyFont="1" applyAlignment="1">
      <alignment/>
    </xf>
    <xf numFmtId="165" fontId="4" fillId="0" borderId="0" xfId="0" applyNumberFormat="1" applyFont="1" applyAlignment="1">
      <alignment horizontal="right"/>
    </xf>
    <xf numFmtId="4" fontId="4" fillId="0" borderId="0" xfId="0" applyNumberFormat="1" applyFont="1" applyBorder="1" applyAlignment="1">
      <alignment/>
    </xf>
    <xf numFmtId="165" fontId="4" fillId="0" borderId="11" xfId="0" applyNumberFormat="1" applyFont="1" applyBorder="1" applyAlignment="1">
      <alignment/>
    </xf>
    <xf numFmtId="4" fontId="4" fillId="0" borderId="0" xfId="0" applyNumberFormat="1" applyFont="1" applyAlignment="1">
      <alignment horizontal="right"/>
    </xf>
    <xf numFmtId="3" fontId="4" fillId="0" borderId="11" xfId="0" applyNumberFormat="1" applyFont="1" applyBorder="1" applyAlignment="1">
      <alignment/>
    </xf>
    <xf numFmtId="3" fontId="4" fillId="0" borderId="0" xfId="0" applyNumberFormat="1" applyFont="1" applyBorder="1" applyAlignment="1" quotePrefix="1">
      <alignment/>
    </xf>
    <xf numFmtId="166" fontId="4" fillId="0" borderId="0" xfId="0" applyNumberFormat="1" applyFont="1" applyAlignment="1">
      <alignment/>
    </xf>
    <xf numFmtId="0" fontId="4" fillId="0" borderId="10" xfId="0" applyNumberFormat="1" applyFont="1" applyBorder="1" applyAlignment="1">
      <alignment horizontal="fill"/>
    </xf>
    <xf numFmtId="0" fontId="4" fillId="34" borderId="0" xfId="0" applyNumberFormat="1" applyFont="1" applyFill="1" applyBorder="1" applyAlignment="1">
      <alignment/>
    </xf>
    <xf numFmtId="37" fontId="4" fillId="34" borderId="0" xfId="0" applyNumberFormat="1" applyFont="1" applyFill="1" applyBorder="1" applyAlignment="1">
      <alignment/>
    </xf>
    <xf numFmtId="164" fontId="4" fillId="34" borderId="0" xfId="0" applyNumberFormat="1" applyFont="1" applyFill="1" applyBorder="1" applyAlignment="1">
      <alignment/>
    </xf>
    <xf numFmtId="0" fontId="4" fillId="34" borderId="11" xfId="0" applyNumberFormat="1" applyFont="1" applyFill="1" applyBorder="1" applyAlignment="1">
      <alignment/>
    </xf>
    <xf numFmtId="166" fontId="48" fillId="0" borderId="0" xfId="0" applyNumberFormat="1" applyFont="1" applyAlignment="1">
      <alignment horizontal="right"/>
    </xf>
    <xf numFmtId="0" fontId="48" fillId="0" borderId="0" xfId="0" applyFont="1" applyFill="1" applyAlignment="1">
      <alignment horizontal="left" vertical="top" wrapText="1"/>
    </xf>
    <xf numFmtId="3" fontId="0" fillId="0" borderId="0" xfId="0" applyNumberFormat="1" applyAlignment="1">
      <alignment/>
    </xf>
    <xf numFmtId="3" fontId="4" fillId="0" borderId="11" xfId="0" applyNumberFormat="1" applyFont="1" applyBorder="1" applyAlignment="1">
      <alignment horizontal="right"/>
    </xf>
    <xf numFmtId="3" fontId="48" fillId="0" borderId="0" xfId="0" applyNumberFormat="1" applyFont="1" applyBorder="1" applyAlignment="1">
      <alignment/>
    </xf>
    <xf numFmtId="3" fontId="48" fillId="0" borderId="0" xfId="0" applyNumberFormat="1" applyFont="1" applyBorder="1" applyAlignment="1">
      <alignment horizontal="right"/>
    </xf>
    <xf numFmtId="3" fontId="4" fillId="0" borderId="0" xfId="0" applyNumberFormat="1" applyFont="1" applyBorder="1" applyAlignment="1">
      <alignment horizontal="right"/>
    </xf>
    <xf numFmtId="3" fontId="4" fillId="0" borderId="0" xfId="0" applyNumberFormat="1" applyFont="1" applyAlignment="1">
      <alignment horizontal="right"/>
    </xf>
    <xf numFmtId="3" fontId="0" fillId="0" borderId="0" xfId="0" applyNumberFormat="1" applyAlignment="1">
      <alignment horizontal="right"/>
    </xf>
    <xf numFmtId="0" fontId="0" fillId="0" borderId="0" xfId="0" applyAlignment="1">
      <alignment horizontal="right"/>
    </xf>
    <xf numFmtId="0" fontId="48" fillId="0" borderId="0" xfId="0" applyFont="1" applyFill="1" applyAlignment="1">
      <alignment horizontal="left" vertical="top" wrapText="1"/>
    </xf>
    <xf numFmtId="0" fontId="48" fillId="0" borderId="0" xfId="0" applyFont="1" applyAlignment="1">
      <alignment horizontal="left" vertical="top" wrapText="1"/>
    </xf>
    <xf numFmtId="0" fontId="48" fillId="0" borderId="0" xfId="0" applyFont="1" applyAlignment="1">
      <alignment horizontal="left" wrapText="1"/>
    </xf>
    <xf numFmtId="3" fontId="48" fillId="0" borderId="12" xfId="0" applyNumberFormat="1" applyFont="1" applyBorder="1" applyAlignment="1">
      <alignment horizontal="center"/>
    </xf>
    <xf numFmtId="3" fontId="48" fillId="0" borderId="10" xfId="0" applyNumberFormat="1" applyFont="1" applyBorder="1" applyAlignment="1">
      <alignment horizontal="center"/>
    </xf>
    <xf numFmtId="0" fontId="4" fillId="0" borderId="12" xfId="0" applyFont="1" applyBorder="1" applyAlignment="1">
      <alignment horizontal="center"/>
    </xf>
    <xf numFmtId="0" fontId="4" fillId="0" borderId="10" xfId="0" applyFont="1" applyBorder="1" applyAlignment="1">
      <alignment horizontal="center"/>
    </xf>
    <xf numFmtId="0" fontId="48" fillId="0" borderId="0" xfId="0" applyNumberFormat="1" applyFont="1" applyAlignment="1">
      <alignment horizontal="left" vertical="top" wrapText="1"/>
    </xf>
    <xf numFmtId="0" fontId="4" fillId="0" borderId="0" xfId="0" applyNumberFormat="1" applyFont="1" applyAlignment="1">
      <alignment horizontal="left" wrapText="1"/>
    </xf>
    <xf numFmtId="0" fontId="48" fillId="0" borderId="11" xfId="0" applyFont="1" applyBorder="1" applyAlignment="1">
      <alignment horizontal="center"/>
    </xf>
    <xf numFmtId="0" fontId="48" fillId="0" borderId="0" xfId="0" applyFont="1" applyAlignment="1">
      <alignment horizontal="center"/>
    </xf>
    <xf numFmtId="0" fontId="48" fillId="0" borderId="10" xfId="0" applyFont="1" applyBorder="1" applyAlignment="1">
      <alignment horizontal="center"/>
    </xf>
    <xf numFmtId="0" fontId="48" fillId="0" borderId="12" xfId="0" applyFont="1" applyBorder="1" applyAlignment="1">
      <alignment horizontal="center"/>
    </xf>
    <xf numFmtId="0" fontId="4" fillId="0" borderId="11" xfId="0" applyNumberFormat="1" applyFont="1" applyBorder="1" applyAlignment="1">
      <alignment horizontal="right" wrapText="1"/>
    </xf>
    <xf numFmtId="0" fontId="4" fillId="0" borderId="0" xfId="0" applyNumberFormat="1" applyFont="1" applyAlignment="1">
      <alignment horizontal="right" wrapText="1"/>
    </xf>
    <xf numFmtId="0" fontId="4" fillId="0" borderId="10" xfId="0" applyNumberFormat="1" applyFont="1" applyBorder="1" applyAlignment="1">
      <alignment horizontal="right" wrapText="1"/>
    </xf>
    <xf numFmtId="0" fontId="4" fillId="0" borderId="14" xfId="0" applyNumberFormat="1" applyFont="1" applyBorder="1" applyAlignment="1">
      <alignment horizontal="center" wrapText="1"/>
    </xf>
    <xf numFmtId="0" fontId="4" fillId="0" borderId="0" xfId="0" applyNumberFormat="1" applyFont="1" applyBorder="1" applyAlignment="1">
      <alignment horizontal="center" wrapText="1"/>
    </xf>
    <xf numFmtId="0" fontId="4" fillId="0" borderId="16" xfId="0" applyNumberFormat="1" applyFont="1" applyBorder="1" applyAlignment="1">
      <alignment horizontal="center" wrapText="1"/>
    </xf>
    <xf numFmtId="0" fontId="4" fillId="0" borderId="16" xfId="0" applyNumberFormat="1" applyFont="1" applyBorder="1" applyAlignment="1">
      <alignment horizontal="center"/>
    </xf>
    <xf numFmtId="0" fontId="4" fillId="0" borderId="11" xfId="0" applyNumberFormat="1" applyFont="1" applyBorder="1" applyAlignment="1">
      <alignment horizontal="center" wrapText="1"/>
    </xf>
    <xf numFmtId="0" fontId="4" fillId="0" borderId="10" xfId="0" applyNumberFormat="1" applyFont="1" applyBorder="1" applyAlignment="1">
      <alignment horizontal="center" wrapText="1"/>
    </xf>
    <xf numFmtId="0" fontId="4" fillId="0" borderId="10" xfId="0" applyNumberFormat="1" applyFont="1" applyBorder="1" applyAlignment="1">
      <alignment horizontal="center"/>
    </xf>
    <xf numFmtId="0" fontId="4" fillId="0" borderId="0" xfId="0" applyNumberFormat="1" applyFont="1" applyBorder="1" applyAlignment="1">
      <alignment horizontal="righ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O86"/>
  <sheetViews>
    <sheetView tabSelected="1" zoomScalePageLayoutView="0" workbookViewId="0" topLeftCell="A1">
      <selection activeCell="A1" sqref="A1"/>
    </sheetView>
  </sheetViews>
  <sheetFormatPr defaultColWidth="12.77734375" defaultRowHeight="15"/>
  <cols>
    <col min="1" max="1" width="18.77734375" style="0" customWidth="1"/>
    <col min="2" max="3" width="12.77734375" style="0" customWidth="1"/>
    <col min="4" max="4" width="1.77734375" style="0" customWidth="1"/>
    <col min="5" max="6" width="12.77734375" style="0" customWidth="1"/>
    <col min="7" max="7" width="1.77734375" style="0" customWidth="1"/>
    <col min="8" max="9" width="12.77734375" style="0" customWidth="1"/>
    <col min="10" max="10" width="1.77734375" style="0" customWidth="1"/>
    <col min="11" max="12" width="12.77734375" style="0" customWidth="1"/>
    <col min="13" max="13" width="1.77734375" style="0" customWidth="1"/>
  </cols>
  <sheetData>
    <row r="1" ht="20.25">
      <c r="A1" s="23" t="s">
        <v>0</v>
      </c>
    </row>
    <row r="2" ht="20.25">
      <c r="A2" s="23" t="s">
        <v>263</v>
      </c>
    </row>
    <row r="3" ht="15">
      <c r="A3" s="5"/>
    </row>
    <row r="4" spans="1:15" ht="15">
      <c r="A4" s="4"/>
      <c r="B4" s="96" t="s">
        <v>1</v>
      </c>
      <c r="C4" s="96"/>
      <c r="D4" s="96"/>
      <c r="E4" s="96"/>
      <c r="F4" s="96"/>
      <c r="G4" s="96"/>
      <c r="H4" s="96"/>
      <c r="I4" s="96"/>
      <c r="J4" s="96"/>
      <c r="K4" s="96"/>
      <c r="L4" s="96"/>
      <c r="M4" s="96"/>
      <c r="N4" s="96"/>
      <c r="O4" s="96"/>
    </row>
    <row r="5" spans="1:15" ht="15">
      <c r="A5" s="4"/>
      <c r="B5" s="97" t="s">
        <v>2</v>
      </c>
      <c r="C5" s="97"/>
      <c r="D5" s="87"/>
      <c r="E5" s="97" t="s">
        <v>3</v>
      </c>
      <c r="F5" s="97"/>
      <c r="G5" s="97"/>
      <c r="H5" s="97"/>
      <c r="I5" s="97"/>
      <c r="J5" s="97"/>
      <c r="K5" s="97"/>
      <c r="L5" s="97"/>
      <c r="M5" s="97"/>
      <c r="N5" s="97"/>
      <c r="O5" s="97"/>
    </row>
    <row r="6" spans="1:15" ht="15">
      <c r="A6" s="4"/>
      <c r="B6" s="87"/>
      <c r="C6" s="88"/>
      <c r="D6" s="87"/>
      <c r="E6" s="97" t="s">
        <v>12</v>
      </c>
      <c r="F6" s="97"/>
      <c r="G6" s="87"/>
      <c r="H6" s="97" t="s">
        <v>11</v>
      </c>
      <c r="I6" s="97"/>
      <c r="J6" s="87"/>
      <c r="K6" s="97" t="s">
        <v>10</v>
      </c>
      <c r="L6" s="97"/>
      <c r="M6" s="87"/>
      <c r="N6" s="97" t="s">
        <v>9</v>
      </c>
      <c r="O6" s="97"/>
    </row>
    <row r="7" spans="1:15" ht="15">
      <c r="A7" s="5"/>
      <c r="B7" s="38" t="s">
        <v>264</v>
      </c>
      <c r="C7" s="38" t="s">
        <v>265</v>
      </c>
      <c r="D7" s="38"/>
      <c r="E7" s="38" t="s">
        <v>264</v>
      </c>
      <c r="F7" s="38" t="s">
        <v>265</v>
      </c>
      <c r="G7" s="38"/>
      <c r="H7" s="38" t="s">
        <v>264</v>
      </c>
      <c r="I7" s="38" t="s">
        <v>265</v>
      </c>
      <c r="J7" s="38"/>
      <c r="K7" s="38" t="s">
        <v>264</v>
      </c>
      <c r="L7" s="38" t="s">
        <v>265</v>
      </c>
      <c r="M7" s="38"/>
      <c r="N7" s="38" t="s">
        <v>264</v>
      </c>
      <c r="O7" s="38" t="s">
        <v>265</v>
      </c>
    </row>
    <row r="8" ht="15">
      <c r="A8" s="4"/>
    </row>
    <row r="9" spans="1:15" ht="15">
      <c r="A9" s="25" t="s">
        <v>4</v>
      </c>
      <c r="B9" s="35">
        <f>+B11+B18</f>
        <v>19798228</v>
      </c>
      <c r="C9" s="36" t="s">
        <v>6</v>
      </c>
      <c r="D9" s="35"/>
      <c r="E9" s="35">
        <f>+E11+E18</f>
        <v>4201533</v>
      </c>
      <c r="F9" s="35">
        <v>12307</v>
      </c>
      <c r="G9" s="35"/>
      <c r="H9" s="35">
        <f>+H11+H18</f>
        <v>3008351</v>
      </c>
      <c r="I9" s="35">
        <v>10135</v>
      </c>
      <c r="J9" s="35"/>
      <c r="K9" s="35">
        <f>+K11+K18</f>
        <v>1332837</v>
      </c>
      <c r="L9" s="35">
        <v>6645</v>
      </c>
      <c r="M9" s="35"/>
      <c r="N9" s="35">
        <f>+N11+N18</f>
        <v>437814</v>
      </c>
      <c r="O9" s="35">
        <v>3881</v>
      </c>
    </row>
    <row r="10" spans="1:15" ht="15">
      <c r="A10" s="25"/>
      <c r="B10" s="35"/>
      <c r="C10" s="36"/>
      <c r="D10" s="35"/>
      <c r="E10" s="35"/>
      <c r="F10" s="35"/>
      <c r="G10" s="35"/>
      <c r="H10" s="35"/>
      <c r="I10" s="35"/>
      <c r="J10" s="35"/>
      <c r="K10" s="35"/>
      <c r="L10" s="35"/>
      <c r="M10" s="35"/>
      <c r="N10" s="35"/>
      <c r="O10" s="35"/>
    </row>
    <row r="11" spans="1:15" ht="15">
      <c r="A11" s="25" t="s">
        <v>16</v>
      </c>
      <c r="B11" s="35">
        <f>SUM(B12:B16)</f>
        <v>8560072</v>
      </c>
      <c r="C11" s="36" t="s">
        <v>6</v>
      </c>
      <c r="D11" s="35"/>
      <c r="E11" s="35">
        <f>SUM(E12:E16)</f>
        <v>1636594</v>
      </c>
      <c r="F11" s="35">
        <v>9017</v>
      </c>
      <c r="G11" s="35"/>
      <c r="H11" s="35">
        <f>SUM(H12:H16)</f>
        <v>1168268</v>
      </c>
      <c r="I11" s="35">
        <v>7244</v>
      </c>
      <c r="J11" s="35"/>
      <c r="K11" s="35">
        <f>SUM(K12:K16)</f>
        <v>517629</v>
      </c>
      <c r="L11" s="35">
        <v>4866</v>
      </c>
      <c r="M11" s="35"/>
      <c r="N11" s="35">
        <f>SUM(N12:N16)</f>
        <v>165600</v>
      </c>
      <c r="O11" s="35">
        <v>2648</v>
      </c>
    </row>
    <row r="12" spans="1:15" ht="15">
      <c r="A12" s="25" t="s">
        <v>17</v>
      </c>
      <c r="B12" s="35">
        <v>1455846</v>
      </c>
      <c r="C12" s="36" t="s">
        <v>6</v>
      </c>
      <c r="D12" s="35"/>
      <c r="E12" s="35">
        <v>243010</v>
      </c>
      <c r="F12" s="35">
        <v>3893</v>
      </c>
      <c r="G12" s="35"/>
      <c r="H12" s="35">
        <v>171277</v>
      </c>
      <c r="I12" s="35">
        <v>3088</v>
      </c>
      <c r="J12" s="35"/>
      <c r="K12" s="35">
        <v>75565</v>
      </c>
      <c r="L12" s="35">
        <v>1936</v>
      </c>
      <c r="M12" s="35"/>
      <c r="N12" s="35">
        <v>22936</v>
      </c>
      <c r="O12" s="35">
        <v>1066</v>
      </c>
    </row>
    <row r="13" spans="1:15" ht="15">
      <c r="A13" s="25" t="s">
        <v>18</v>
      </c>
      <c r="B13" s="35">
        <v>2635121</v>
      </c>
      <c r="C13" s="36" t="s">
        <v>6</v>
      </c>
      <c r="D13" s="35"/>
      <c r="E13" s="35">
        <v>476741</v>
      </c>
      <c r="F13" s="35">
        <v>4432</v>
      </c>
      <c r="G13" s="35"/>
      <c r="H13" s="35">
        <v>337741</v>
      </c>
      <c r="I13" s="35">
        <v>3627</v>
      </c>
      <c r="J13" s="35"/>
      <c r="K13" s="35">
        <v>149673</v>
      </c>
      <c r="L13" s="35">
        <v>2329</v>
      </c>
      <c r="M13" s="35"/>
      <c r="N13" s="35">
        <v>47781</v>
      </c>
      <c r="O13" s="35">
        <v>1247</v>
      </c>
    </row>
    <row r="14" spans="1:15" ht="15">
      <c r="A14" s="25" t="s">
        <v>19</v>
      </c>
      <c r="B14" s="35">
        <v>1653877</v>
      </c>
      <c r="C14" s="36" t="s">
        <v>6</v>
      </c>
      <c r="D14" s="35"/>
      <c r="E14" s="35">
        <v>344283</v>
      </c>
      <c r="F14" s="35">
        <v>5031</v>
      </c>
      <c r="G14" s="35"/>
      <c r="H14" s="35">
        <v>252718</v>
      </c>
      <c r="I14" s="35">
        <v>4220</v>
      </c>
      <c r="J14" s="35"/>
      <c r="K14" s="35">
        <v>113354</v>
      </c>
      <c r="L14" s="35">
        <v>2739</v>
      </c>
      <c r="M14" s="35"/>
      <c r="N14" s="35">
        <v>38194</v>
      </c>
      <c r="O14" s="35">
        <v>1600</v>
      </c>
    </row>
    <row r="15" spans="1:15" ht="15">
      <c r="A15" s="25" t="s">
        <v>20</v>
      </c>
      <c r="B15" s="35">
        <v>2339280</v>
      </c>
      <c r="C15" s="36" t="s">
        <v>6</v>
      </c>
      <c r="D15" s="35"/>
      <c r="E15" s="35">
        <v>470619</v>
      </c>
      <c r="F15" s="35">
        <v>4409</v>
      </c>
      <c r="G15" s="35"/>
      <c r="H15" s="35">
        <v>334838</v>
      </c>
      <c r="I15" s="35">
        <v>3574</v>
      </c>
      <c r="J15" s="35"/>
      <c r="K15" s="35">
        <v>149332</v>
      </c>
      <c r="L15" s="35">
        <v>2487</v>
      </c>
      <c r="M15" s="35"/>
      <c r="N15" s="35">
        <v>47800</v>
      </c>
      <c r="O15" s="35">
        <v>1429</v>
      </c>
    </row>
    <row r="16" spans="1:15" ht="15">
      <c r="A16" s="25" t="s">
        <v>21</v>
      </c>
      <c r="B16" s="35">
        <v>475948</v>
      </c>
      <c r="C16" s="36" t="s">
        <v>6</v>
      </c>
      <c r="D16" s="35"/>
      <c r="E16" s="35">
        <v>101941</v>
      </c>
      <c r="F16" s="35">
        <v>2015</v>
      </c>
      <c r="G16" s="35"/>
      <c r="H16" s="35">
        <v>71694</v>
      </c>
      <c r="I16" s="35">
        <v>1677</v>
      </c>
      <c r="J16" s="35"/>
      <c r="K16" s="35">
        <v>29705</v>
      </c>
      <c r="L16" s="35">
        <v>1067</v>
      </c>
      <c r="M16" s="35"/>
      <c r="N16" s="35">
        <v>8889</v>
      </c>
      <c r="O16" s="35">
        <v>595</v>
      </c>
    </row>
    <row r="17" spans="1:3" ht="15">
      <c r="A17" s="25"/>
      <c r="C17" s="92"/>
    </row>
    <row r="18" spans="1:15" ht="15">
      <c r="A18" s="25" t="s">
        <v>22</v>
      </c>
      <c r="B18" s="35">
        <f>SUM(B19:B75)</f>
        <v>11238156</v>
      </c>
      <c r="C18" s="36" t="s">
        <v>6</v>
      </c>
      <c r="D18" s="35"/>
      <c r="E18" s="35">
        <f>SUM(E19:E75)</f>
        <v>2564939</v>
      </c>
      <c r="F18" s="35">
        <v>9343</v>
      </c>
      <c r="G18" s="35"/>
      <c r="H18" s="35">
        <f>SUM(H19:H75)</f>
        <v>1840083</v>
      </c>
      <c r="I18" s="35">
        <v>7688</v>
      </c>
      <c r="J18" s="35"/>
      <c r="K18" s="35">
        <f>SUM(K19:K75)</f>
        <v>815208</v>
      </c>
      <c r="L18" s="35">
        <v>5120</v>
      </c>
      <c r="M18" s="35"/>
      <c r="N18" s="35">
        <f>SUM(N19:N75)</f>
        <v>272214</v>
      </c>
      <c r="O18" s="35">
        <v>2995</v>
      </c>
    </row>
    <row r="19" spans="1:15" ht="15">
      <c r="A19" s="25" t="s">
        <v>23</v>
      </c>
      <c r="B19" s="35">
        <v>308580</v>
      </c>
      <c r="C19" s="36" t="s">
        <v>6</v>
      </c>
      <c r="D19" s="35"/>
      <c r="E19" s="35">
        <v>67673</v>
      </c>
      <c r="F19" s="35">
        <v>1624</v>
      </c>
      <c r="G19" s="35"/>
      <c r="H19" s="35">
        <v>48135</v>
      </c>
      <c r="I19" s="35">
        <v>1303</v>
      </c>
      <c r="J19" s="35"/>
      <c r="K19" s="35">
        <v>21394</v>
      </c>
      <c r="L19" s="35">
        <v>893</v>
      </c>
      <c r="M19" s="35"/>
      <c r="N19" s="35">
        <v>7618</v>
      </c>
      <c r="O19" s="35">
        <v>532</v>
      </c>
    </row>
    <row r="20" spans="1:15" ht="15">
      <c r="A20" s="25" t="s">
        <v>24</v>
      </c>
      <c r="B20" s="35">
        <v>47400</v>
      </c>
      <c r="C20" s="36" t="s">
        <v>6</v>
      </c>
      <c r="D20" s="35"/>
      <c r="E20" s="35">
        <v>11338</v>
      </c>
      <c r="F20" s="35">
        <v>388</v>
      </c>
      <c r="G20" s="35"/>
      <c r="H20" s="35">
        <v>8229</v>
      </c>
      <c r="I20" s="35">
        <v>322</v>
      </c>
      <c r="J20" s="35"/>
      <c r="K20" s="35">
        <v>3543</v>
      </c>
      <c r="L20" s="35">
        <v>218</v>
      </c>
      <c r="M20" s="35"/>
      <c r="N20" s="35">
        <v>1095</v>
      </c>
      <c r="O20" s="35">
        <v>124</v>
      </c>
    </row>
    <row r="21" spans="1:15" ht="15">
      <c r="A21" s="25" t="s">
        <v>25</v>
      </c>
      <c r="B21" s="35">
        <v>196124</v>
      </c>
      <c r="C21" s="36" t="s">
        <v>6</v>
      </c>
      <c r="D21" s="35"/>
      <c r="E21" s="35">
        <v>47891</v>
      </c>
      <c r="F21" s="35">
        <v>1245</v>
      </c>
      <c r="G21" s="35"/>
      <c r="H21" s="35">
        <v>35094</v>
      </c>
      <c r="I21" s="35">
        <v>1039</v>
      </c>
      <c r="J21" s="35"/>
      <c r="K21" s="35">
        <v>16881</v>
      </c>
      <c r="L21" s="35">
        <v>731</v>
      </c>
      <c r="M21" s="35"/>
      <c r="N21" s="35">
        <v>5619</v>
      </c>
      <c r="O21" s="35">
        <v>442</v>
      </c>
    </row>
    <row r="22" spans="1:15" ht="15">
      <c r="A22" s="25" t="s">
        <v>26</v>
      </c>
      <c r="B22" s="35">
        <v>78175</v>
      </c>
      <c r="C22" s="36" t="s">
        <v>6</v>
      </c>
      <c r="D22" s="35"/>
      <c r="E22" s="35">
        <v>19443</v>
      </c>
      <c r="F22" s="35">
        <v>597</v>
      </c>
      <c r="G22" s="35"/>
      <c r="H22" s="35">
        <v>13811</v>
      </c>
      <c r="I22" s="35">
        <v>509</v>
      </c>
      <c r="J22" s="35"/>
      <c r="K22" s="35">
        <v>6003</v>
      </c>
      <c r="L22" s="35">
        <v>348</v>
      </c>
      <c r="M22" s="35"/>
      <c r="N22" s="35">
        <v>1877</v>
      </c>
      <c r="O22" s="35">
        <v>217</v>
      </c>
    </row>
    <row r="23" spans="1:15" ht="15">
      <c r="A23" s="25" t="s">
        <v>27</v>
      </c>
      <c r="B23" s="35">
        <v>78319</v>
      </c>
      <c r="C23" s="36" t="s">
        <v>6</v>
      </c>
      <c r="D23" s="35"/>
      <c r="E23" s="35">
        <v>19140</v>
      </c>
      <c r="F23" s="35">
        <v>665</v>
      </c>
      <c r="G23" s="35"/>
      <c r="H23" s="35">
        <v>13610</v>
      </c>
      <c r="I23" s="35">
        <v>539</v>
      </c>
      <c r="J23" s="35"/>
      <c r="K23" s="35">
        <v>5924</v>
      </c>
      <c r="L23" s="35">
        <v>355</v>
      </c>
      <c r="M23" s="35"/>
      <c r="N23" s="35">
        <v>2045</v>
      </c>
      <c r="O23" s="35">
        <v>216</v>
      </c>
    </row>
    <row r="24" spans="1:15" ht="15">
      <c r="A24" s="25" t="s">
        <v>28</v>
      </c>
      <c r="B24" s="35">
        <v>130846</v>
      </c>
      <c r="C24" s="36" t="s">
        <v>6</v>
      </c>
      <c r="D24" s="35"/>
      <c r="E24" s="35">
        <v>33458</v>
      </c>
      <c r="F24" s="35">
        <v>901</v>
      </c>
      <c r="G24" s="35"/>
      <c r="H24" s="35">
        <v>24230</v>
      </c>
      <c r="I24" s="35">
        <v>760</v>
      </c>
      <c r="J24" s="35"/>
      <c r="K24" s="35">
        <v>10993</v>
      </c>
      <c r="L24" s="35">
        <v>528</v>
      </c>
      <c r="M24" s="35"/>
      <c r="N24" s="35">
        <v>3212</v>
      </c>
      <c r="O24" s="35">
        <v>308</v>
      </c>
    </row>
    <row r="25" spans="1:15" ht="15">
      <c r="A25" s="25" t="s">
        <v>29</v>
      </c>
      <c r="B25" s="35">
        <v>86883</v>
      </c>
      <c r="C25" s="36" t="s">
        <v>6</v>
      </c>
      <c r="D25" s="35"/>
      <c r="E25" s="35">
        <v>21007</v>
      </c>
      <c r="F25" s="35">
        <v>822</v>
      </c>
      <c r="G25" s="35"/>
      <c r="H25" s="35">
        <v>14998</v>
      </c>
      <c r="I25" s="35">
        <v>673</v>
      </c>
      <c r="J25" s="35"/>
      <c r="K25" s="35">
        <v>6761</v>
      </c>
      <c r="L25" s="35">
        <v>461</v>
      </c>
      <c r="M25" s="35"/>
      <c r="N25" s="35">
        <v>2489</v>
      </c>
      <c r="O25" s="35">
        <v>289</v>
      </c>
    </row>
    <row r="26" spans="1:15" ht="15">
      <c r="A26" s="25" t="s">
        <v>30</v>
      </c>
      <c r="B26" s="35">
        <v>48763</v>
      </c>
      <c r="C26" s="36" t="s">
        <v>6</v>
      </c>
      <c r="D26" s="35"/>
      <c r="E26" s="35">
        <v>12688</v>
      </c>
      <c r="F26" s="35">
        <v>488</v>
      </c>
      <c r="G26" s="35"/>
      <c r="H26" s="35">
        <v>9347</v>
      </c>
      <c r="I26" s="35">
        <v>407</v>
      </c>
      <c r="J26" s="35"/>
      <c r="K26" s="35">
        <v>3929</v>
      </c>
      <c r="L26" s="35">
        <v>279</v>
      </c>
      <c r="M26" s="35"/>
      <c r="N26" s="35">
        <v>1071</v>
      </c>
      <c r="O26" s="35">
        <v>151</v>
      </c>
    </row>
    <row r="27" spans="1:15" ht="15">
      <c r="A27" s="25" t="s">
        <v>31</v>
      </c>
      <c r="B27" s="35">
        <v>81224</v>
      </c>
      <c r="C27" s="36" t="s">
        <v>6</v>
      </c>
      <c r="D27" s="35"/>
      <c r="E27" s="35">
        <v>17868</v>
      </c>
      <c r="F27" s="35">
        <v>742</v>
      </c>
      <c r="G27" s="35"/>
      <c r="H27" s="35">
        <v>12534</v>
      </c>
      <c r="I27" s="35">
        <v>590</v>
      </c>
      <c r="J27" s="35"/>
      <c r="K27" s="35">
        <v>5358</v>
      </c>
      <c r="L27" s="35">
        <v>399</v>
      </c>
      <c r="M27" s="35"/>
      <c r="N27" s="35">
        <v>1519</v>
      </c>
      <c r="O27" s="35">
        <v>232</v>
      </c>
    </row>
    <row r="28" spans="1:15" ht="15">
      <c r="A28" s="25" t="s">
        <v>32</v>
      </c>
      <c r="B28" s="35">
        <v>61481</v>
      </c>
      <c r="C28" s="36" t="s">
        <v>6</v>
      </c>
      <c r="D28" s="35"/>
      <c r="E28" s="35">
        <v>18429</v>
      </c>
      <c r="F28" s="35">
        <v>748</v>
      </c>
      <c r="G28" s="35"/>
      <c r="H28" s="35">
        <v>13273</v>
      </c>
      <c r="I28" s="35">
        <v>626</v>
      </c>
      <c r="J28" s="35"/>
      <c r="K28" s="35">
        <v>5566</v>
      </c>
      <c r="L28" s="35">
        <v>432</v>
      </c>
      <c r="M28" s="35"/>
      <c r="N28" s="35">
        <v>1631</v>
      </c>
      <c r="O28" s="35">
        <v>222</v>
      </c>
    </row>
    <row r="29" spans="1:15" ht="15">
      <c r="A29" s="25" t="s">
        <v>33</v>
      </c>
      <c r="B29" s="35">
        <v>48334</v>
      </c>
      <c r="C29" s="36" t="s">
        <v>6</v>
      </c>
      <c r="D29" s="35"/>
      <c r="E29" s="35">
        <v>10162</v>
      </c>
      <c r="F29" s="35">
        <v>497</v>
      </c>
      <c r="G29" s="35"/>
      <c r="H29" s="35">
        <v>7459</v>
      </c>
      <c r="I29" s="35">
        <v>420</v>
      </c>
      <c r="J29" s="35"/>
      <c r="K29" s="35">
        <v>3100</v>
      </c>
      <c r="L29" s="35">
        <v>270</v>
      </c>
      <c r="M29" s="35"/>
      <c r="N29" s="35">
        <v>989</v>
      </c>
      <c r="O29" s="35">
        <v>156</v>
      </c>
    </row>
    <row r="30" spans="1:15" ht="15">
      <c r="A30" s="25" t="s">
        <v>34</v>
      </c>
      <c r="B30" s="35">
        <v>45950</v>
      </c>
      <c r="C30" s="36" t="s">
        <v>6</v>
      </c>
      <c r="D30" s="35"/>
      <c r="E30" s="35">
        <v>14201</v>
      </c>
      <c r="F30" s="35">
        <v>611</v>
      </c>
      <c r="G30" s="35"/>
      <c r="H30" s="35">
        <v>10464</v>
      </c>
      <c r="I30" s="35">
        <v>502</v>
      </c>
      <c r="J30" s="35"/>
      <c r="K30" s="35">
        <v>4359</v>
      </c>
      <c r="L30" s="35">
        <v>349</v>
      </c>
      <c r="M30" s="35"/>
      <c r="N30" s="35">
        <v>1277</v>
      </c>
      <c r="O30" s="35">
        <v>191</v>
      </c>
    </row>
    <row r="31" spans="1:15" ht="15">
      <c r="A31" s="25" t="s">
        <v>35</v>
      </c>
      <c r="B31" s="35">
        <v>295685</v>
      </c>
      <c r="C31" s="36" t="s">
        <v>6</v>
      </c>
      <c r="D31" s="35"/>
      <c r="E31" s="35">
        <v>66971</v>
      </c>
      <c r="F31" s="35">
        <v>1455</v>
      </c>
      <c r="G31" s="35"/>
      <c r="H31" s="35">
        <v>47422</v>
      </c>
      <c r="I31" s="35">
        <v>1182</v>
      </c>
      <c r="J31" s="35"/>
      <c r="K31" s="35">
        <v>20749</v>
      </c>
      <c r="L31" s="35">
        <v>828</v>
      </c>
      <c r="M31" s="35"/>
      <c r="N31" s="35">
        <v>6680</v>
      </c>
      <c r="O31" s="35">
        <v>487</v>
      </c>
    </row>
    <row r="32" spans="1:15" ht="15">
      <c r="A32" s="25" t="s">
        <v>36</v>
      </c>
      <c r="B32" s="35">
        <v>923995</v>
      </c>
      <c r="C32" s="36" t="s">
        <v>6</v>
      </c>
      <c r="D32" s="35"/>
      <c r="E32" s="35">
        <v>216391</v>
      </c>
      <c r="F32" s="35">
        <v>2717</v>
      </c>
      <c r="G32" s="35"/>
      <c r="H32" s="35">
        <v>155817</v>
      </c>
      <c r="I32" s="35">
        <v>2208</v>
      </c>
      <c r="J32" s="35"/>
      <c r="K32" s="35">
        <v>71480</v>
      </c>
      <c r="L32" s="35">
        <v>1500</v>
      </c>
      <c r="M32" s="35"/>
      <c r="N32" s="35">
        <v>24691</v>
      </c>
      <c r="O32" s="35">
        <v>912</v>
      </c>
    </row>
    <row r="33" spans="1:15" ht="15">
      <c r="A33" s="25" t="s">
        <v>37</v>
      </c>
      <c r="B33" s="35">
        <v>38233</v>
      </c>
      <c r="C33" s="36" t="s">
        <v>6</v>
      </c>
      <c r="D33" s="35"/>
      <c r="E33" s="35">
        <v>11100</v>
      </c>
      <c r="F33" s="35">
        <v>548</v>
      </c>
      <c r="G33" s="35"/>
      <c r="H33" s="35">
        <v>8176</v>
      </c>
      <c r="I33" s="35">
        <v>470</v>
      </c>
      <c r="J33" s="35"/>
      <c r="K33" s="35">
        <v>3561</v>
      </c>
      <c r="L33" s="35">
        <v>311</v>
      </c>
      <c r="M33" s="35"/>
      <c r="N33" s="35">
        <v>1024</v>
      </c>
      <c r="O33" s="35">
        <v>180</v>
      </c>
    </row>
    <row r="34" spans="1:15" ht="15">
      <c r="A34" s="25" t="s">
        <v>38</v>
      </c>
      <c r="B34" s="35">
        <v>51054</v>
      </c>
      <c r="C34" s="36" t="s">
        <v>6</v>
      </c>
      <c r="D34" s="35"/>
      <c r="E34" s="35">
        <v>11559</v>
      </c>
      <c r="F34" s="35">
        <v>584</v>
      </c>
      <c r="G34" s="35"/>
      <c r="H34" s="35">
        <v>7909</v>
      </c>
      <c r="I34" s="35">
        <v>456</v>
      </c>
      <c r="J34" s="35"/>
      <c r="K34" s="35">
        <v>3290</v>
      </c>
      <c r="L34" s="35">
        <v>292</v>
      </c>
      <c r="M34" s="35"/>
      <c r="N34" s="35">
        <v>805</v>
      </c>
      <c r="O34" s="35">
        <v>129</v>
      </c>
    </row>
    <row r="35" spans="1:15" ht="15">
      <c r="A35" s="25" t="s">
        <v>39</v>
      </c>
      <c r="B35" s="35">
        <v>53955</v>
      </c>
      <c r="C35" s="36" t="s">
        <v>6</v>
      </c>
      <c r="D35" s="35"/>
      <c r="E35" s="35">
        <v>13782</v>
      </c>
      <c r="F35" s="35">
        <v>666</v>
      </c>
      <c r="G35" s="35"/>
      <c r="H35" s="35">
        <v>9802</v>
      </c>
      <c r="I35" s="35">
        <v>542</v>
      </c>
      <c r="J35" s="35"/>
      <c r="K35" s="35">
        <v>4225</v>
      </c>
      <c r="L35" s="35">
        <v>364</v>
      </c>
      <c r="M35" s="35"/>
      <c r="N35" s="35">
        <v>1514</v>
      </c>
      <c r="O35" s="35">
        <v>206</v>
      </c>
    </row>
    <row r="36" spans="1:15" ht="15">
      <c r="A36" s="25" t="s">
        <v>40</v>
      </c>
      <c r="B36" s="35">
        <v>58537</v>
      </c>
      <c r="C36" s="36" t="s">
        <v>6</v>
      </c>
      <c r="D36" s="35"/>
      <c r="E36" s="35">
        <v>13935</v>
      </c>
      <c r="F36" s="35">
        <v>662</v>
      </c>
      <c r="G36" s="35"/>
      <c r="H36" s="35">
        <v>10301</v>
      </c>
      <c r="I36" s="35">
        <v>545</v>
      </c>
      <c r="J36" s="35"/>
      <c r="K36" s="35">
        <v>4827</v>
      </c>
      <c r="L36" s="35">
        <v>381</v>
      </c>
      <c r="M36" s="35"/>
      <c r="N36" s="35">
        <v>1582</v>
      </c>
      <c r="O36" s="35">
        <v>241</v>
      </c>
    </row>
    <row r="37" spans="1:15" ht="15">
      <c r="A37" s="25" t="s">
        <v>41</v>
      </c>
      <c r="B37" s="35">
        <v>47791</v>
      </c>
      <c r="C37" s="36" t="s">
        <v>6</v>
      </c>
      <c r="D37" s="35"/>
      <c r="E37" s="35">
        <v>13422</v>
      </c>
      <c r="F37" s="35">
        <v>775</v>
      </c>
      <c r="G37" s="35"/>
      <c r="H37" s="35">
        <v>9702</v>
      </c>
      <c r="I37" s="35">
        <v>646</v>
      </c>
      <c r="J37" s="35"/>
      <c r="K37" s="35">
        <v>4030</v>
      </c>
      <c r="L37" s="35">
        <v>410</v>
      </c>
      <c r="M37" s="35"/>
      <c r="N37" s="35">
        <v>1198</v>
      </c>
      <c r="O37" s="35">
        <v>226</v>
      </c>
    </row>
    <row r="38" spans="1:15" ht="15">
      <c r="A38" s="25" t="s">
        <v>42</v>
      </c>
      <c r="B38" s="35">
        <v>4646</v>
      </c>
      <c r="C38" s="36" t="s">
        <v>6</v>
      </c>
      <c r="D38" s="35"/>
      <c r="E38" s="35">
        <v>1721</v>
      </c>
      <c r="F38" s="35">
        <v>276</v>
      </c>
      <c r="G38" s="35"/>
      <c r="H38" s="35">
        <v>1282</v>
      </c>
      <c r="I38" s="35">
        <v>243</v>
      </c>
      <c r="J38" s="35"/>
      <c r="K38" s="35">
        <v>504</v>
      </c>
      <c r="L38" s="35">
        <v>101</v>
      </c>
      <c r="M38" s="35"/>
      <c r="N38" s="35">
        <v>149</v>
      </c>
      <c r="O38" s="35">
        <v>60</v>
      </c>
    </row>
    <row r="39" spans="1:15" ht="15">
      <c r="A39" s="25" t="s">
        <v>43</v>
      </c>
      <c r="B39" s="35">
        <v>62943</v>
      </c>
      <c r="C39" s="36" t="s">
        <v>6</v>
      </c>
      <c r="D39" s="35"/>
      <c r="E39" s="35">
        <v>16310</v>
      </c>
      <c r="F39" s="35">
        <v>588</v>
      </c>
      <c r="G39" s="35"/>
      <c r="H39" s="35">
        <v>11947</v>
      </c>
      <c r="I39" s="35">
        <v>481</v>
      </c>
      <c r="J39" s="35"/>
      <c r="K39" s="35">
        <v>5272</v>
      </c>
      <c r="L39" s="35">
        <v>313</v>
      </c>
      <c r="M39" s="35"/>
      <c r="N39" s="35">
        <v>1841</v>
      </c>
      <c r="O39" s="35">
        <v>174</v>
      </c>
    </row>
    <row r="40" spans="1:15" ht="15">
      <c r="A40" s="25" t="s">
        <v>44</v>
      </c>
      <c r="B40" s="35">
        <v>116567</v>
      </c>
      <c r="C40" s="36" t="s">
        <v>6</v>
      </c>
      <c r="D40" s="35"/>
      <c r="E40" s="35">
        <v>19760</v>
      </c>
      <c r="F40" s="35">
        <v>768</v>
      </c>
      <c r="G40" s="35"/>
      <c r="H40" s="35">
        <v>14245</v>
      </c>
      <c r="I40" s="35">
        <v>636</v>
      </c>
      <c r="J40" s="35"/>
      <c r="K40" s="35">
        <v>6012</v>
      </c>
      <c r="L40" s="35">
        <v>431</v>
      </c>
      <c r="M40" s="35"/>
      <c r="N40" s="35">
        <v>1817</v>
      </c>
      <c r="O40" s="35">
        <v>246</v>
      </c>
    </row>
    <row r="41" spans="1:15" ht="15">
      <c r="A41" s="25" t="s">
        <v>45</v>
      </c>
      <c r="B41" s="35">
        <v>26845</v>
      </c>
      <c r="C41" s="36" t="s">
        <v>6</v>
      </c>
      <c r="D41" s="35"/>
      <c r="E41" s="35">
        <v>6305</v>
      </c>
      <c r="F41" s="35">
        <v>344</v>
      </c>
      <c r="G41" s="35"/>
      <c r="H41" s="35">
        <v>4475</v>
      </c>
      <c r="I41" s="35">
        <v>285</v>
      </c>
      <c r="J41" s="35"/>
      <c r="K41" s="35">
        <v>2032</v>
      </c>
      <c r="L41" s="35">
        <v>221</v>
      </c>
      <c r="M41" s="35"/>
      <c r="N41" s="35">
        <v>685</v>
      </c>
      <c r="O41" s="35">
        <v>137</v>
      </c>
    </row>
    <row r="42" spans="1:15" ht="15">
      <c r="A42" s="25" t="s">
        <v>46</v>
      </c>
      <c r="B42" s="35">
        <v>64373</v>
      </c>
      <c r="C42" s="36" t="s">
        <v>6</v>
      </c>
      <c r="D42" s="35"/>
      <c r="E42" s="35">
        <v>14878</v>
      </c>
      <c r="F42" s="35">
        <v>667</v>
      </c>
      <c r="G42" s="35"/>
      <c r="H42" s="35">
        <v>10387</v>
      </c>
      <c r="I42" s="35">
        <v>529</v>
      </c>
      <c r="J42" s="35"/>
      <c r="K42" s="35">
        <v>4422</v>
      </c>
      <c r="L42" s="35">
        <v>343</v>
      </c>
      <c r="M42" s="35"/>
      <c r="N42" s="35">
        <v>1373</v>
      </c>
      <c r="O42" s="35">
        <v>201</v>
      </c>
    </row>
    <row r="43" spans="1:15" ht="15">
      <c r="A43" s="25" t="s">
        <v>47</v>
      </c>
      <c r="B43" s="35">
        <v>71760</v>
      </c>
      <c r="C43" s="36" t="s">
        <v>6</v>
      </c>
      <c r="D43" s="35"/>
      <c r="E43" s="35">
        <v>16941</v>
      </c>
      <c r="F43" s="35">
        <v>723</v>
      </c>
      <c r="G43" s="35"/>
      <c r="H43" s="35">
        <v>11723</v>
      </c>
      <c r="I43" s="35">
        <v>564</v>
      </c>
      <c r="J43" s="35"/>
      <c r="K43" s="35">
        <v>4946</v>
      </c>
      <c r="L43" s="35">
        <v>375</v>
      </c>
      <c r="M43" s="35"/>
      <c r="N43" s="35">
        <v>1520</v>
      </c>
      <c r="O43" s="35">
        <v>218</v>
      </c>
    </row>
    <row r="44" spans="1:15" ht="15">
      <c r="A44" s="25" t="s">
        <v>48</v>
      </c>
      <c r="B44" s="35">
        <v>748680</v>
      </c>
      <c r="C44" s="36" t="s">
        <v>6</v>
      </c>
      <c r="D44" s="35"/>
      <c r="E44" s="35">
        <v>166403</v>
      </c>
      <c r="F44" s="35">
        <v>2546</v>
      </c>
      <c r="G44" s="35"/>
      <c r="H44" s="35">
        <v>118667</v>
      </c>
      <c r="I44" s="35">
        <v>2131</v>
      </c>
      <c r="J44" s="35"/>
      <c r="K44" s="35">
        <v>52273</v>
      </c>
      <c r="L44" s="35">
        <v>1470</v>
      </c>
      <c r="M44" s="35"/>
      <c r="N44" s="35">
        <v>18174</v>
      </c>
      <c r="O44" s="35">
        <v>907</v>
      </c>
    </row>
    <row r="45" spans="1:15" ht="15">
      <c r="A45" s="25" t="s">
        <v>49</v>
      </c>
      <c r="B45" s="35">
        <v>49500</v>
      </c>
      <c r="C45" s="36" t="s">
        <v>6</v>
      </c>
      <c r="D45" s="35"/>
      <c r="E45" s="35">
        <v>11948</v>
      </c>
      <c r="F45" s="35">
        <v>538</v>
      </c>
      <c r="G45" s="35"/>
      <c r="H45" s="35">
        <v>8852</v>
      </c>
      <c r="I45" s="35">
        <v>456</v>
      </c>
      <c r="J45" s="35"/>
      <c r="K45" s="35">
        <v>4042</v>
      </c>
      <c r="L45" s="35">
        <v>308</v>
      </c>
      <c r="M45" s="35"/>
      <c r="N45" s="35">
        <v>1489</v>
      </c>
      <c r="O45" s="35">
        <v>196</v>
      </c>
    </row>
    <row r="46" spans="1:15" ht="15">
      <c r="A46" s="25" t="s">
        <v>50</v>
      </c>
      <c r="B46" s="35">
        <v>1363069</v>
      </c>
      <c r="C46" s="36" t="s">
        <v>6</v>
      </c>
      <c r="D46" s="35"/>
      <c r="E46" s="35">
        <v>318040</v>
      </c>
      <c r="F46" s="35">
        <v>3310</v>
      </c>
      <c r="G46" s="35"/>
      <c r="H46" s="35">
        <v>228558</v>
      </c>
      <c r="I46" s="35">
        <v>2714</v>
      </c>
      <c r="J46" s="35"/>
      <c r="K46" s="35">
        <v>106273</v>
      </c>
      <c r="L46" s="35">
        <v>1775</v>
      </c>
      <c r="M46" s="35"/>
      <c r="N46" s="35">
        <v>39786</v>
      </c>
      <c r="O46" s="35">
        <v>1054</v>
      </c>
    </row>
    <row r="47" spans="1:15" ht="15">
      <c r="A47" s="25" t="s">
        <v>51</v>
      </c>
      <c r="B47" s="35">
        <v>212675</v>
      </c>
      <c r="C47" s="36" t="s">
        <v>6</v>
      </c>
      <c r="D47" s="35"/>
      <c r="E47" s="35">
        <v>52917</v>
      </c>
      <c r="F47" s="35">
        <v>1315</v>
      </c>
      <c r="G47" s="35"/>
      <c r="H47" s="35">
        <v>37617</v>
      </c>
      <c r="I47" s="35">
        <v>1077</v>
      </c>
      <c r="J47" s="35"/>
      <c r="K47" s="35">
        <v>16656</v>
      </c>
      <c r="L47" s="35">
        <v>698</v>
      </c>
      <c r="M47" s="35"/>
      <c r="N47" s="35">
        <v>5606</v>
      </c>
      <c r="O47" s="35">
        <v>380</v>
      </c>
    </row>
    <row r="48" spans="1:15" ht="15">
      <c r="A48" s="25" t="s">
        <v>52</v>
      </c>
      <c r="B48" s="35">
        <v>232324</v>
      </c>
      <c r="C48" s="36" t="s">
        <v>6</v>
      </c>
      <c r="D48" s="35"/>
      <c r="E48" s="35">
        <v>56184</v>
      </c>
      <c r="F48" s="35">
        <v>1289</v>
      </c>
      <c r="G48" s="35"/>
      <c r="H48" s="35">
        <v>41019</v>
      </c>
      <c r="I48" s="35">
        <v>1072</v>
      </c>
      <c r="J48" s="35"/>
      <c r="K48" s="35">
        <v>18908</v>
      </c>
      <c r="L48" s="35">
        <v>747</v>
      </c>
      <c r="M48" s="35"/>
      <c r="N48" s="35">
        <v>6862</v>
      </c>
      <c r="O48" s="35">
        <v>435</v>
      </c>
    </row>
    <row r="49" spans="1:15" ht="15">
      <c r="A49" s="25" t="s">
        <v>53</v>
      </c>
      <c r="B49" s="35">
        <v>467669</v>
      </c>
      <c r="C49" s="36" t="s">
        <v>6</v>
      </c>
      <c r="D49" s="35"/>
      <c r="E49" s="35">
        <v>103054</v>
      </c>
      <c r="F49" s="35">
        <v>1798</v>
      </c>
      <c r="G49" s="35"/>
      <c r="H49" s="35">
        <v>73551</v>
      </c>
      <c r="I49" s="35">
        <v>1417</v>
      </c>
      <c r="J49" s="35"/>
      <c r="K49" s="35">
        <v>33433</v>
      </c>
      <c r="L49" s="35">
        <v>958</v>
      </c>
      <c r="M49" s="35"/>
      <c r="N49" s="35">
        <v>11786</v>
      </c>
      <c r="O49" s="35">
        <v>574</v>
      </c>
    </row>
    <row r="50" spans="1:15" ht="15">
      <c r="A50" s="25" t="s">
        <v>54</v>
      </c>
      <c r="B50" s="35">
        <v>109491</v>
      </c>
      <c r="C50" s="36" t="s">
        <v>6</v>
      </c>
      <c r="D50" s="35"/>
      <c r="E50" s="35">
        <v>27978</v>
      </c>
      <c r="F50" s="35">
        <v>932</v>
      </c>
      <c r="G50" s="35"/>
      <c r="H50" s="35">
        <v>19926</v>
      </c>
      <c r="I50" s="35">
        <v>776</v>
      </c>
      <c r="J50" s="35"/>
      <c r="K50" s="35">
        <v>8300</v>
      </c>
      <c r="L50" s="35">
        <v>556</v>
      </c>
      <c r="M50" s="35"/>
      <c r="N50" s="35">
        <v>2696</v>
      </c>
      <c r="O50" s="35">
        <v>313</v>
      </c>
    </row>
    <row r="51" spans="1:15" ht="15">
      <c r="A51" s="25" t="s">
        <v>55</v>
      </c>
      <c r="B51" s="35">
        <v>378174</v>
      </c>
      <c r="C51" s="36" t="s">
        <v>6</v>
      </c>
      <c r="D51" s="35"/>
      <c r="E51" s="35">
        <v>70347</v>
      </c>
      <c r="F51" s="35">
        <v>1589</v>
      </c>
      <c r="G51" s="35"/>
      <c r="H51" s="35">
        <v>49012</v>
      </c>
      <c r="I51" s="35">
        <v>1274</v>
      </c>
      <c r="J51" s="35"/>
      <c r="K51" s="35">
        <v>20196</v>
      </c>
      <c r="L51" s="35">
        <v>784</v>
      </c>
      <c r="M51" s="35"/>
      <c r="N51" s="35">
        <v>6795</v>
      </c>
      <c r="O51" s="35">
        <v>455</v>
      </c>
    </row>
    <row r="52" spans="1:15" ht="15">
      <c r="A52" s="25" t="s">
        <v>56</v>
      </c>
      <c r="B52" s="35">
        <v>41584</v>
      </c>
      <c r="C52" s="36" t="s">
        <v>6</v>
      </c>
      <c r="D52" s="35"/>
      <c r="E52" s="35">
        <v>9631</v>
      </c>
      <c r="F52" s="35">
        <v>495</v>
      </c>
      <c r="G52" s="35"/>
      <c r="H52" s="35">
        <v>6845</v>
      </c>
      <c r="I52" s="35">
        <v>406</v>
      </c>
      <c r="J52" s="35"/>
      <c r="K52" s="35">
        <v>2852</v>
      </c>
      <c r="L52" s="35">
        <v>287</v>
      </c>
      <c r="M52" s="35"/>
      <c r="N52" s="35">
        <v>848</v>
      </c>
      <c r="O52" s="35">
        <v>174</v>
      </c>
    </row>
    <row r="53" spans="1:15" ht="15">
      <c r="A53" s="25" t="s">
        <v>57</v>
      </c>
      <c r="B53" s="35">
        <v>119833</v>
      </c>
      <c r="C53" s="36" t="s">
        <v>6</v>
      </c>
      <c r="D53" s="35"/>
      <c r="E53" s="35">
        <v>25826</v>
      </c>
      <c r="F53" s="35">
        <v>889</v>
      </c>
      <c r="G53" s="35"/>
      <c r="H53" s="35">
        <v>17685</v>
      </c>
      <c r="I53" s="35">
        <v>715</v>
      </c>
      <c r="J53" s="35"/>
      <c r="K53" s="35">
        <v>7024</v>
      </c>
      <c r="L53" s="35">
        <v>441</v>
      </c>
      <c r="M53" s="35"/>
      <c r="N53" s="35">
        <v>2151</v>
      </c>
      <c r="O53" s="35">
        <v>234</v>
      </c>
    </row>
    <row r="54" spans="1:15" ht="15">
      <c r="A54" s="25" t="s">
        <v>58</v>
      </c>
      <c r="B54" s="35">
        <v>60750</v>
      </c>
      <c r="C54" s="36" t="s">
        <v>6</v>
      </c>
      <c r="D54" s="35"/>
      <c r="E54" s="35">
        <v>16165</v>
      </c>
      <c r="F54" s="35">
        <v>580</v>
      </c>
      <c r="G54" s="35"/>
      <c r="H54" s="35">
        <v>11702</v>
      </c>
      <c r="I54" s="35">
        <v>502</v>
      </c>
      <c r="J54" s="35"/>
      <c r="K54" s="35">
        <v>5071</v>
      </c>
      <c r="L54" s="35">
        <v>335</v>
      </c>
      <c r="M54" s="35"/>
      <c r="N54" s="35">
        <v>1479</v>
      </c>
      <c r="O54" s="35">
        <v>173</v>
      </c>
    </row>
    <row r="55" spans="1:15" ht="15">
      <c r="A55" s="25" t="s">
        <v>59</v>
      </c>
      <c r="B55" s="35">
        <v>99464</v>
      </c>
      <c r="C55" s="36" t="s">
        <v>6</v>
      </c>
      <c r="D55" s="35"/>
      <c r="E55" s="35">
        <v>22683</v>
      </c>
      <c r="F55" s="35">
        <v>945</v>
      </c>
      <c r="G55" s="35"/>
      <c r="H55" s="35">
        <v>15514</v>
      </c>
      <c r="I55" s="35">
        <v>767</v>
      </c>
      <c r="J55" s="35"/>
      <c r="K55" s="35">
        <v>5918</v>
      </c>
      <c r="L55" s="35">
        <v>488</v>
      </c>
      <c r="M55" s="35"/>
      <c r="N55" s="35">
        <v>1678</v>
      </c>
      <c r="O55" s="35">
        <v>254</v>
      </c>
    </row>
    <row r="56" spans="1:15" ht="15">
      <c r="A56" s="25" t="s">
        <v>60</v>
      </c>
      <c r="B56" s="35">
        <v>159800</v>
      </c>
      <c r="C56" s="36" t="s">
        <v>6</v>
      </c>
      <c r="D56" s="35"/>
      <c r="E56" s="35">
        <v>35905</v>
      </c>
      <c r="F56" s="35">
        <v>1105</v>
      </c>
      <c r="G56" s="35"/>
      <c r="H56" s="35">
        <v>24956</v>
      </c>
      <c r="I56" s="35">
        <v>901</v>
      </c>
      <c r="J56" s="35"/>
      <c r="K56" s="35">
        <v>10426</v>
      </c>
      <c r="L56" s="35">
        <v>573</v>
      </c>
      <c r="M56" s="35"/>
      <c r="N56" s="35">
        <v>3619</v>
      </c>
      <c r="O56" s="35">
        <v>348</v>
      </c>
    </row>
    <row r="57" spans="1:15" ht="15">
      <c r="A57" s="25" t="s">
        <v>61</v>
      </c>
      <c r="B57" s="35">
        <v>325027</v>
      </c>
      <c r="C57" s="36" t="s">
        <v>6</v>
      </c>
      <c r="D57" s="35"/>
      <c r="E57" s="35">
        <v>66379</v>
      </c>
      <c r="F57" s="35">
        <v>1559</v>
      </c>
      <c r="G57" s="35"/>
      <c r="H57" s="35">
        <v>49088</v>
      </c>
      <c r="I57" s="35">
        <v>1332</v>
      </c>
      <c r="J57" s="35"/>
      <c r="K57" s="35">
        <v>22200</v>
      </c>
      <c r="L57" s="35">
        <v>921</v>
      </c>
      <c r="M57" s="35"/>
      <c r="N57" s="35">
        <v>7305</v>
      </c>
      <c r="O57" s="35">
        <v>483</v>
      </c>
    </row>
    <row r="58" spans="1:15" ht="15">
      <c r="A58" s="25" t="s">
        <v>62</v>
      </c>
      <c r="B58" s="35">
        <v>110817</v>
      </c>
      <c r="C58" s="36" t="s">
        <v>6</v>
      </c>
      <c r="D58" s="35"/>
      <c r="E58" s="35">
        <v>24432</v>
      </c>
      <c r="F58" s="35">
        <v>774</v>
      </c>
      <c r="G58" s="35"/>
      <c r="H58" s="35">
        <v>17477</v>
      </c>
      <c r="I58" s="35">
        <v>645</v>
      </c>
      <c r="J58" s="35"/>
      <c r="K58" s="35">
        <v>7512</v>
      </c>
      <c r="L58" s="35">
        <v>419</v>
      </c>
      <c r="M58" s="35"/>
      <c r="N58" s="35">
        <v>2370</v>
      </c>
      <c r="O58" s="35">
        <v>260</v>
      </c>
    </row>
    <row r="59" spans="1:15" ht="15">
      <c r="A59" s="25" t="s">
        <v>63</v>
      </c>
      <c r="B59" s="35">
        <v>226632</v>
      </c>
      <c r="C59" s="36" t="s">
        <v>6</v>
      </c>
      <c r="D59" s="35"/>
      <c r="E59" s="35">
        <v>52232</v>
      </c>
      <c r="F59" s="35">
        <v>1388</v>
      </c>
      <c r="G59" s="35"/>
      <c r="H59" s="35">
        <v>37371</v>
      </c>
      <c r="I59" s="35">
        <v>1150</v>
      </c>
      <c r="J59" s="35"/>
      <c r="K59" s="35">
        <v>14833</v>
      </c>
      <c r="L59" s="35">
        <v>742</v>
      </c>
      <c r="M59" s="35"/>
      <c r="N59" s="35">
        <v>4482</v>
      </c>
      <c r="O59" s="35">
        <v>436</v>
      </c>
    </row>
    <row r="60" spans="1:15" ht="15">
      <c r="A60" s="25" t="s">
        <v>64</v>
      </c>
      <c r="B60" s="35">
        <v>155239</v>
      </c>
      <c r="C60" s="36" t="s">
        <v>6</v>
      </c>
      <c r="D60" s="35"/>
      <c r="E60" s="35">
        <v>34957</v>
      </c>
      <c r="F60" s="35">
        <v>1184</v>
      </c>
      <c r="G60" s="35"/>
      <c r="H60" s="35">
        <v>25120</v>
      </c>
      <c r="I60" s="35">
        <v>980</v>
      </c>
      <c r="J60" s="35"/>
      <c r="K60" s="35">
        <v>11803</v>
      </c>
      <c r="L60" s="35">
        <v>701</v>
      </c>
      <c r="M60" s="35"/>
      <c r="N60" s="35">
        <v>4712</v>
      </c>
      <c r="O60" s="35">
        <v>428</v>
      </c>
    </row>
    <row r="61" spans="1:15" ht="15">
      <c r="A61" s="25" t="s">
        <v>65</v>
      </c>
      <c r="B61" s="35">
        <v>31611</v>
      </c>
      <c r="C61" s="36" t="s">
        <v>6</v>
      </c>
      <c r="D61" s="35"/>
      <c r="E61" s="35">
        <v>8559</v>
      </c>
      <c r="F61" s="35">
        <v>452</v>
      </c>
      <c r="G61" s="35"/>
      <c r="H61" s="35">
        <v>6137</v>
      </c>
      <c r="I61" s="35">
        <v>370</v>
      </c>
      <c r="J61" s="35"/>
      <c r="K61" s="35">
        <v>2501</v>
      </c>
      <c r="L61" s="35">
        <v>251</v>
      </c>
      <c r="M61" s="35"/>
      <c r="N61" s="35">
        <v>719</v>
      </c>
      <c r="O61" s="35">
        <v>123</v>
      </c>
    </row>
    <row r="62" spans="1:15" ht="15">
      <c r="A62" s="25" t="s">
        <v>66</v>
      </c>
      <c r="B62" s="35">
        <v>18112</v>
      </c>
      <c r="C62" s="36" t="s">
        <v>6</v>
      </c>
      <c r="D62" s="35"/>
      <c r="E62" s="35">
        <v>4831</v>
      </c>
      <c r="F62" s="35">
        <v>369</v>
      </c>
      <c r="G62" s="35"/>
      <c r="H62" s="35">
        <v>3508</v>
      </c>
      <c r="I62" s="35">
        <v>304</v>
      </c>
      <c r="J62" s="35"/>
      <c r="K62" s="35">
        <v>1454</v>
      </c>
      <c r="L62" s="35">
        <v>187</v>
      </c>
      <c r="M62" s="35"/>
      <c r="N62" s="35">
        <v>365</v>
      </c>
      <c r="O62" s="35">
        <v>98</v>
      </c>
    </row>
    <row r="63" spans="1:15" ht="15">
      <c r="A63" s="25" t="s">
        <v>67</v>
      </c>
      <c r="B63" s="35">
        <v>34843</v>
      </c>
      <c r="C63" s="36" t="s">
        <v>6</v>
      </c>
      <c r="D63" s="35"/>
      <c r="E63" s="35">
        <v>8362</v>
      </c>
      <c r="F63" s="35">
        <v>409</v>
      </c>
      <c r="G63" s="35"/>
      <c r="H63" s="35">
        <v>6158</v>
      </c>
      <c r="I63" s="35">
        <v>336</v>
      </c>
      <c r="J63" s="35"/>
      <c r="K63" s="35">
        <v>2625</v>
      </c>
      <c r="L63" s="35">
        <v>220</v>
      </c>
      <c r="M63" s="35"/>
      <c r="N63" s="35">
        <v>763</v>
      </c>
      <c r="O63" s="35">
        <v>115</v>
      </c>
    </row>
    <row r="64" spans="1:15" ht="15">
      <c r="A64" s="25" t="s">
        <v>68</v>
      </c>
      <c r="B64" s="35">
        <v>97539</v>
      </c>
      <c r="C64" s="36" t="s">
        <v>6</v>
      </c>
      <c r="D64" s="35"/>
      <c r="E64" s="35">
        <v>24270</v>
      </c>
      <c r="F64" s="35">
        <v>679</v>
      </c>
      <c r="G64" s="35"/>
      <c r="H64" s="35">
        <v>17489</v>
      </c>
      <c r="I64" s="35">
        <v>566</v>
      </c>
      <c r="J64" s="35"/>
      <c r="K64" s="35">
        <v>7655</v>
      </c>
      <c r="L64" s="35">
        <v>365</v>
      </c>
      <c r="M64" s="35"/>
      <c r="N64" s="35">
        <v>2236</v>
      </c>
      <c r="O64" s="35">
        <v>218</v>
      </c>
    </row>
    <row r="65" spans="1:15" ht="15">
      <c r="A65" s="25" t="s">
        <v>69</v>
      </c>
      <c r="B65" s="35">
        <v>1497595</v>
      </c>
      <c r="C65" s="36" t="s">
        <v>6</v>
      </c>
      <c r="D65" s="35"/>
      <c r="E65" s="35">
        <v>326104</v>
      </c>
      <c r="F65" s="35">
        <v>3565</v>
      </c>
      <c r="G65" s="35"/>
      <c r="H65" s="35">
        <v>233897</v>
      </c>
      <c r="I65" s="35">
        <v>2991</v>
      </c>
      <c r="J65" s="35"/>
      <c r="K65" s="35">
        <v>101780</v>
      </c>
      <c r="L65" s="35">
        <v>1961</v>
      </c>
      <c r="M65" s="35"/>
      <c r="N65" s="35">
        <v>31203</v>
      </c>
      <c r="O65" s="35">
        <v>1128</v>
      </c>
    </row>
    <row r="66" spans="1:15" ht="15">
      <c r="A66" s="25" t="s">
        <v>70</v>
      </c>
      <c r="B66" s="35">
        <v>75783</v>
      </c>
      <c r="C66" s="36" t="s">
        <v>6</v>
      </c>
      <c r="D66" s="35"/>
      <c r="E66" s="35">
        <v>18426</v>
      </c>
      <c r="F66" s="35">
        <v>832</v>
      </c>
      <c r="G66" s="35"/>
      <c r="H66" s="35">
        <v>13236</v>
      </c>
      <c r="I66" s="35">
        <v>676</v>
      </c>
      <c r="J66" s="35"/>
      <c r="K66" s="35">
        <v>5088</v>
      </c>
      <c r="L66" s="35">
        <v>421</v>
      </c>
      <c r="M66" s="35"/>
      <c r="N66" s="35">
        <v>1284</v>
      </c>
      <c r="O66" s="35">
        <v>217</v>
      </c>
    </row>
    <row r="67" spans="1:15" ht="15">
      <c r="A67" s="25" t="s">
        <v>71</v>
      </c>
      <c r="B67" s="35">
        <v>49322</v>
      </c>
      <c r="C67" s="36" t="s">
        <v>6</v>
      </c>
      <c r="D67" s="35"/>
      <c r="E67" s="35">
        <v>12444</v>
      </c>
      <c r="F67" s="35">
        <v>581</v>
      </c>
      <c r="G67" s="35"/>
      <c r="H67" s="35">
        <v>9139</v>
      </c>
      <c r="I67" s="35">
        <v>496</v>
      </c>
      <c r="J67" s="35"/>
      <c r="K67" s="35">
        <v>4014</v>
      </c>
      <c r="L67" s="35">
        <v>312</v>
      </c>
      <c r="M67" s="35"/>
      <c r="N67" s="35">
        <v>1184</v>
      </c>
      <c r="O67" s="35">
        <v>182</v>
      </c>
    </row>
    <row r="68" spans="1:15" ht="15">
      <c r="A68" s="25" t="s">
        <v>72</v>
      </c>
      <c r="B68" s="35">
        <v>104415</v>
      </c>
      <c r="C68" s="36" t="s">
        <v>6</v>
      </c>
      <c r="D68" s="35"/>
      <c r="E68" s="35">
        <v>18998</v>
      </c>
      <c r="F68" s="35">
        <v>882</v>
      </c>
      <c r="G68" s="35"/>
      <c r="H68" s="35">
        <v>13290</v>
      </c>
      <c r="I68" s="35">
        <v>707</v>
      </c>
      <c r="J68" s="35"/>
      <c r="K68" s="35">
        <v>5265</v>
      </c>
      <c r="L68" s="35">
        <v>457</v>
      </c>
      <c r="M68" s="35"/>
      <c r="N68" s="35">
        <v>1818</v>
      </c>
      <c r="O68" s="35">
        <v>276</v>
      </c>
    </row>
    <row r="69" spans="1:15" ht="15">
      <c r="A69" s="25" t="s">
        <v>73</v>
      </c>
      <c r="B69" s="35">
        <v>180129</v>
      </c>
      <c r="C69" s="36" t="s">
        <v>6</v>
      </c>
      <c r="D69" s="35"/>
      <c r="E69" s="35">
        <v>45203</v>
      </c>
      <c r="F69" s="35">
        <v>1288</v>
      </c>
      <c r="G69" s="35"/>
      <c r="H69" s="35">
        <v>32421</v>
      </c>
      <c r="I69" s="35">
        <v>1041</v>
      </c>
      <c r="J69" s="35"/>
      <c r="K69" s="35">
        <v>13329</v>
      </c>
      <c r="L69" s="35">
        <v>684</v>
      </c>
      <c r="M69" s="35"/>
      <c r="N69" s="35">
        <v>3860</v>
      </c>
      <c r="O69" s="35">
        <v>394</v>
      </c>
    </row>
    <row r="70" spans="1:15" ht="15">
      <c r="A70" s="25" t="s">
        <v>74</v>
      </c>
      <c r="B70" s="35">
        <v>64701</v>
      </c>
      <c r="C70" s="36" t="s">
        <v>6</v>
      </c>
      <c r="D70" s="35"/>
      <c r="E70" s="35">
        <v>17940</v>
      </c>
      <c r="F70" s="35">
        <v>693</v>
      </c>
      <c r="G70" s="35"/>
      <c r="H70" s="35">
        <v>13127</v>
      </c>
      <c r="I70" s="35">
        <v>575</v>
      </c>
      <c r="J70" s="35"/>
      <c r="K70" s="35">
        <v>5489</v>
      </c>
      <c r="L70" s="35">
        <v>401</v>
      </c>
      <c r="M70" s="35"/>
      <c r="N70" s="35">
        <v>1757</v>
      </c>
      <c r="O70" s="35">
        <v>219</v>
      </c>
    </row>
    <row r="71" spans="1:15" ht="15">
      <c r="A71" s="25" t="s">
        <v>75</v>
      </c>
      <c r="B71" s="35">
        <v>62183</v>
      </c>
      <c r="C71" s="36" t="s">
        <v>6</v>
      </c>
      <c r="D71" s="35"/>
      <c r="E71" s="35">
        <v>15438</v>
      </c>
      <c r="F71" s="35">
        <v>632</v>
      </c>
      <c r="G71" s="35"/>
      <c r="H71" s="35">
        <v>11034</v>
      </c>
      <c r="I71" s="35">
        <v>512</v>
      </c>
      <c r="J71" s="35"/>
      <c r="K71" s="35">
        <v>4611</v>
      </c>
      <c r="L71" s="35">
        <v>355</v>
      </c>
      <c r="M71" s="35"/>
      <c r="N71" s="35">
        <v>1290</v>
      </c>
      <c r="O71" s="35">
        <v>192</v>
      </c>
    </row>
    <row r="72" spans="1:15" ht="15">
      <c r="A72" s="25" t="s">
        <v>76</v>
      </c>
      <c r="B72" s="35">
        <v>91442</v>
      </c>
      <c r="C72" s="36" t="s">
        <v>6</v>
      </c>
      <c r="D72" s="35"/>
      <c r="E72" s="35">
        <v>22194</v>
      </c>
      <c r="F72" s="35">
        <v>806</v>
      </c>
      <c r="G72" s="35"/>
      <c r="H72" s="35">
        <v>15725</v>
      </c>
      <c r="I72" s="35">
        <v>650</v>
      </c>
      <c r="J72" s="35"/>
      <c r="K72" s="35">
        <v>6330</v>
      </c>
      <c r="L72" s="35">
        <v>411</v>
      </c>
      <c r="M72" s="35"/>
      <c r="N72" s="35">
        <v>1862</v>
      </c>
      <c r="O72" s="35">
        <v>227</v>
      </c>
    </row>
    <row r="73" spans="1:15" ht="15">
      <c r="A73" s="25" t="s">
        <v>77</v>
      </c>
      <c r="B73" s="35">
        <v>975321</v>
      </c>
      <c r="C73" s="36" t="s">
        <v>6</v>
      </c>
      <c r="D73" s="35"/>
      <c r="E73" s="35">
        <v>214443</v>
      </c>
      <c r="F73" s="35">
        <v>2891</v>
      </c>
      <c r="G73" s="35"/>
      <c r="H73" s="35">
        <v>156260</v>
      </c>
      <c r="I73" s="35">
        <v>2371</v>
      </c>
      <c r="J73" s="35"/>
      <c r="K73" s="35">
        <v>73548</v>
      </c>
      <c r="L73" s="35">
        <v>1538</v>
      </c>
      <c r="M73" s="35"/>
      <c r="N73" s="35">
        <v>25500</v>
      </c>
      <c r="O73" s="35">
        <v>893</v>
      </c>
    </row>
    <row r="74" spans="1:15" ht="15">
      <c r="A74" s="25" t="s">
        <v>78</v>
      </c>
      <c r="B74" s="35">
        <v>40886</v>
      </c>
      <c r="C74" s="36" t="s">
        <v>6</v>
      </c>
      <c r="D74" s="35"/>
      <c r="E74" s="35">
        <v>9523</v>
      </c>
      <c r="F74" s="35">
        <v>443</v>
      </c>
      <c r="G74" s="35"/>
      <c r="H74" s="35">
        <v>6567</v>
      </c>
      <c r="I74" s="35">
        <v>375</v>
      </c>
      <c r="J74" s="35"/>
      <c r="K74" s="35">
        <v>2599</v>
      </c>
      <c r="L74" s="35">
        <v>237</v>
      </c>
      <c r="M74" s="35"/>
      <c r="N74" s="35">
        <v>657</v>
      </c>
      <c r="O74" s="35">
        <v>118</v>
      </c>
    </row>
    <row r="75" spans="1:15" ht="15">
      <c r="A75" s="26" t="s">
        <v>79</v>
      </c>
      <c r="B75" s="35">
        <v>25083</v>
      </c>
      <c r="C75" s="36" t="s">
        <v>6</v>
      </c>
      <c r="D75" s="35"/>
      <c r="E75" s="35">
        <v>6750</v>
      </c>
      <c r="F75" s="35">
        <v>397</v>
      </c>
      <c r="G75" s="35"/>
      <c r="H75" s="35">
        <v>4763</v>
      </c>
      <c r="I75" s="35">
        <v>335</v>
      </c>
      <c r="J75" s="35"/>
      <c r="K75" s="35">
        <v>2039</v>
      </c>
      <c r="L75" s="37">
        <v>218</v>
      </c>
      <c r="M75" s="37"/>
      <c r="N75" s="37">
        <v>557</v>
      </c>
      <c r="O75" s="37">
        <v>127</v>
      </c>
    </row>
    <row r="76" spans="1:15" ht="15">
      <c r="A76" s="19"/>
      <c r="B76" s="75"/>
      <c r="C76" s="86"/>
      <c r="D76" s="75"/>
      <c r="E76" s="75"/>
      <c r="F76" s="75"/>
      <c r="G76" s="75"/>
      <c r="H76" s="75"/>
      <c r="I76" s="75"/>
      <c r="J76" s="75"/>
      <c r="K76" s="75"/>
      <c r="L76" s="69"/>
      <c r="M76" s="69"/>
      <c r="N76" s="35"/>
      <c r="O76" s="35"/>
    </row>
    <row r="77" spans="1:15" ht="15">
      <c r="A77" s="20" t="s">
        <v>13</v>
      </c>
      <c r="B77" s="20"/>
      <c r="C77" s="20"/>
      <c r="D77" s="69"/>
      <c r="E77" s="89"/>
      <c r="F77" s="69"/>
      <c r="G77" s="69"/>
      <c r="H77" s="69"/>
      <c r="I77" s="69"/>
      <c r="J77" s="69"/>
      <c r="K77" s="69"/>
      <c r="L77" s="69"/>
      <c r="M77" s="69"/>
      <c r="N77" s="69"/>
      <c r="O77" s="69"/>
    </row>
    <row r="78" spans="1:15" ht="33.75" customHeight="1">
      <c r="A78" s="93" t="s">
        <v>267</v>
      </c>
      <c r="B78" s="93"/>
      <c r="C78" s="93"/>
      <c r="D78" s="93"/>
      <c r="E78" s="93"/>
      <c r="F78" s="93"/>
      <c r="G78" s="93"/>
      <c r="H78" s="93"/>
      <c r="I78" s="93"/>
      <c r="J78" s="93"/>
      <c r="K78" s="93"/>
      <c r="L78" s="93"/>
      <c r="M78" s="93"/>
      <c r="N78" s="93"/>
      <c r="O78" s="93"/>
    </row>
    <row r="79" spans="2:15" ht="15">
      <c r="B79" s="4"/>
      <c r="C79" s="4"/>
      <c r="D79" s="15"/>
      <c r="E79" s="90"/>
      <c r="F79" s="15"/>
      <c r="G79" s="15"/>
      <c r="H79" s="15"/>
      <c r="I79" s="15"/>
      <c r="J79" s="15"/>
      <c r="K79" s="15"/>
      <c r="L79" s="15"/>
      <c r="M79" s="15"/>
      <c r="N79" s="15"/>
      <c r="O79" s="15"/>
    </row>
    <row r="80" spans="1:15" ht="15">
      <c r="A80" s="4" t="s">
        <v>5</v>
      </c>
      <c r="B80" s="4"/>
      <c r="C80" s="4"/>
      <c r="D80" s="15"/>
      <c r="E80" s="90"/>
      <c r="F80" s="15"/>
      <c r="G80" s="15"/>
      <c r="H80" s="15"/>
      <c r="I80" s="15"/>
      <c r="J80" s="15"/>
      <c r="K80" s="15"/>
      <c r="L80" s="15"/>
      <c r="M80" s="15"/>
      <c r="N80" s="15"/>
      <c r="O80" s="15"/>
    </row>
    <row r="81" spans="1:15" ht="15">
      <c r="A81" s="4"/>
      <c r="B81" s="4"/>
      <c r="C81" s="4"/>
      <c r="D81" s="15"/>
      <c r="E81" s="90"/>
      <c r="F81" s="15"/>
      <c r="G81" s="15"/>
      <c r="H81" s="15"/>
      <c r="I81" s="15"/>
      <c r="J81" s="15"/>
      <c r="K81" s="15"/>
      <c r="L81" s="15"/>
      <c r="M81" s="15"/>
      <c r="N81" s="15"/>
      <c r="O81" s="15"/>
    </row>
    <row r="82" spans="1:15" ht="15">
      <c r="A82" s="21" t="s">
        <v>268</v>
      </c>
      <c r="B82" s="4"/>
      <c r="C82" s="4"/>
      <c r="D82" s="15"/>
      <c r="E82" s="90"/>
      <c r="F82" s="15"/>
      <c r="G82" s="15"/>
      <c r="H82" s="15"/>
      <c r="I82" s="15"/>
      <c r="J82" s="15"/>
      <c r="K82" s="15"/>
      <c r="L82" s="15"/>
      <c r="M82" s="15"/>
      <c r="N82" s="15"/>
      <c r="O82" s="15"/>
    </row>
    <row r="83" spans="1:15" ht="15">
      <c r="A83" s="94" t="s">
        <v>80</v>
      </c>
      <c r="B83" s="94"/>
      <c r="C83" s="94"/>
      <c r="D83" s="94"/>
      <c r="E83" s="94"/>
      <c r="F83" s="94"/>
      <c r="G83" s="94"/>
      <c r="H83" s="94"/>
      <c r="I83" s="94"/>
      <c r="J83" s="94"/>
      <c r="K83" s="94"/>
      <c r="L83" s="94"/>
      <c r="M83" s="94"/>
      <c r="N83" s="94"/>
      <c r="O83" s="94"/>
    </row>
    <row r="84" spans="1:15" ht="15">
      <c r="A84" s="21"/>
      <c r="B84" s="4"/>
      <c r="C84" s="4"/>
      <c r="D84" s="15"/>
      <c r="E84" s="90"/>
      <c r="F84" s="15"/>
      <c r="G84" s="15"/>
      <c r="H84" s="15"/>
      <c r="I84" s="15"/>
      <c r="J84" s="15"/>
      <c r="K84" s="15"/>
      <c r="L84" s="15"/>
      <c r="M84" s="15"/>
      <c r="N84" s="15"/>
      <c r="O84" s="15"/>
    </row>
    <row r="85" spans="1:15" ht="15">
      <c r="A85" s="95" t="s">
        <v>266</v>
      </c>
      <c r="B85" s="95"/>
      <c r="C85" s="95"/>
      <c r="D85" s="95"/>
      <c r="E85" s="95"/>
      <c r="F85" s="95"/>
      <c r="G85" s="95"/>
      <c r="H85" s="95"/>
      <c r="I85" s="95"/>
      <c r="J85" s="95"/>
      <c r="K85" s="95"/>
      <c r="L85" s="95"/>
      <c r="M85" s="95"/>
      <c r="N85" s="95"/>
      <c r="O85" s="95"/>
    </row>
    <row r="86" spans="4:15" ht="15">
      <c r="D86" s="85"/>
      <c r="E86" s="91"/>
      <c r="F86" s="85"/>
      <c r="G86" s="85"/>
      <c r="H86" s="85"/>
      <c r="I86" s="85"/>
      <c r="J86" s="85"/>
      <c r="K86" s="85"/>
      <c r="L86" s="85"/>
      <c r="M86" s="85"/>
      <c r="N86" s="85"/>
      <c r="O86" s="85"/>
    </row>
  </sheetData>
  <sheetProtection/>
  <mergeCells count="10">
    <mergeCell ref="A78:O78"/>
    <mergeCell ref="A83:O83"/>
    <mergeCell ref="A85:O85"/>
    <mergeCell ref="B4:O4"/>
    <mergeCell ref="B5:C5"/>
    <mergeCell ref="E5:O5"/>
    <mergeCell ref="E6:F6"/>
    <mergeCell ref="H6:I6"/>
    <mergeCell ref="K6:L6"/>
    <mergeCell ref="N6:O6"/>
  </mergeCells>
  <printOptions/>
  <pageMargins left="0.7" right="0.7" top="0.75" bottom="0.75" header="0.3" footer="0.3"/>
  <pageSetup fitToHeight="2" fitToWidth="1" horizontalDpi="600" verticalDpi="600" orientation="landscape" scale="66" r:id="rId1"/>
</worksheet>
</file>

<file path=xl/worksheets/sheet2.xml><?xml version="1.0" encoding="utf-8"?>
<worksheet xmlns="http://schemas.openxmlformats.org/spreadsheetml/2006/main" xmlns:r="http://schemas.openxmlformats.org/officeDocument/2006/relationships">
  <sheetPr>
    <pageSetUpPr fitToPage="1"/>
  </sheetPr>
  <dimension ref="A1:R90"/>
  <sheetViews>
    <sheetView showGridLines="0" zoomScalePageLayoutView="0" workbookViewId="0" topLeftCell="A1">
      <selection activeCell="A1" sqref="A1"/>
    </sheetView>
  </sheetViews>
  <sheetFormatPr defaultColWidth="8.88671875" defaultRowHeight="15"/>
  <cols>
    <col min="1" max="1" width="18.77734375" style="1" customWidth="1"/>
    <col min="2" max="2" width="13.10546875" style="2" customWidth="1"/>
    <col min="3" max="3" width="8.3359375" style="2" customWidth="1"/>
    <col min="4" max="4" width="2.77734375" style="2" customWidth="1"/>
    <col min="5" max="5" width="11.77734375" style="2" bestFit="1" customWidth="1"/>
    <col min="6" max="6" width="8.3359375" style="2" customWidth="1"/>
    <col min="7" max="7" width="2.77734375" style="2" customWidth="1"/>
    <col min="8" max="8" width="11.77734375" style="2" bestFit="1" customWidth="1"/>
    <col min="9" max="9" width="8.3359375" style="2" bestFit="1" customWidth="1"/>
    <col min="10" max="10" width="2.77734375" style="2" customWidth="1"/>
    <col min="11" max="11" width="9.6640625" style="2" bestFit="1" customWidth="1"/>
    <col min="12" max="12" width="7.3359375" style="2" bestFit="1" customWidth="1"/>
    <col min="13" max="13" width="2.77734375" style="2" customWidth="1"/>
    <col min="14" max="14" width="9.6640625" style="2" bestFit="1" customWidth="1"/>
    <col min="15" max="15" width="7.3359375" style="2" bestFit="1" customWidth="1"/>
    <col min="16" max="16384" width="8.88671875" style="2" customWidth="1"/>
  </cols>
  <sheetData>
    <row r="1" spans="1:18" ht="20.25">
      <c r="A1" s="23" t="s">
        <v>0</v>
      </c>
      <c r="B1" s="4"/>
      <c r="C1" s="4"/>
      <c r="D1" s="4"/>
      <c r="E1" s="4"/>
      <c r="F1" s="4"/>
      <c r="G1" s="4"/>
      <c r="H1" s="7"/>
      <c r="I1" s="4"/>
      <c r="J1" s="4"/>
      <c r="K1" s="4"/>
      <c r="L1" s="4"/>
      <c r="M1" s="4"/>
      <c r="N1" s="4"/>
      <c r="O1" s="4"/>
      <c r="P1" s="4"/>
      <c r="Q1" s="4"/>
      <c r="R1" s="4"/>
    </row>
    <row r="2" spans="1:18" ht="20.25">
      <c r="A2" s="23" t="s">
        <v>7</v>
      </c>
      <c r="B2" s="4"/>
      <c r="C2" s="4"/>
      <c r="D2" s="4"/>
      <c r="E2" s="4"/>
      <c r="F2" s="4"/>
      <c r="G2" s="4"/>
      <c r="H2" s="7"/>
      <c r="I2" s="4"/>
      <c r="J2" s="4"/>
      <c r="K2" s="4"/>
      <c r="L2" s="4"/>
      <c r="M2" s="4"/>
      <c r="N2" s="4"/>
      <c r="O2" s="4"/>
      <c r="P2" s="4"/>
      <c r="Q2" s="4"/>
      <c r="R2" s="4"/>
    </row>
    <row r="3" spans="1:18" ht="15">
      <c r="A3" s="5"/>
      <c r="B3" s="5"/>
      <c r="C3" s="5"/>
      <c r="D3" s="5"/>
      <c r="E3" s="5"/>
      <c r="F3" s="5"/>
      <c r="G3" s="5"/>
      <c r="H3" s="7"/>
      <c r="I3" s="5"/>
      <c r="J3" s="5"/>
      <c r="K3" s="5"/>
      <c r="L3" s="5"/>
      <c r="M3" s="5"/>
      <c r="N3" s="5"/>
      <c r="O3" s="5"/>
      <c r="P3" s="4"/>
      <c r="Q3" s="4"/>
      <c r="R3" s="4"/>
    </row>
    <row r="4" spans="1:18" ht="15">
      <c r="A4" s="4"/>
      <c r="B4" s="98" t="s">
        <v>1</v>
      </c>
      <c r="C4" s="98"/>
      <c r="D4" s="98"/>
      <c r="E4" s="98"/>
      <c r="F4" s="98"/>
      <c r="G4" s="98"/>
      <c r="H4" s="98"/>
      <c r="I4" s="98"/>
      <c r="J4" s="98"/>
      <c r="K4" s="98"/>
      <c r="L4" s="98"/>
      <c r="M4" s="98"/>
      <c r="N4" s="98"/>
      <c r="O4" s="98"/>
      <c r="P4" s="4"/>
      <c r="Q4" s="4"/>
      <c r="R4" s="4"/>
    </row>
    <row r="5" spans="1:18" ht="15">
      <c r="A5" s="4"/>
      <c r="B5" s="99" t="s">
        <v>2</v>
      </c>
      <c r="C5" s="99"/>
      <c r="D5" s="8"/>
      <c r="E5" s="98" t="s">
        <v>3</v>
      </c>
      <c r="F5" s="98"/>
      <c r="G5" s="98"/>
      <c r="H5" s="98"/>
      <c r="I5" s="98"/>
      <c r="J5" s="98"/>
      <c r="K5" s="98"/>
      <c r="L5" s="98"/>
      <c r="M5" s="98"/>
      <c r="N5" s="98"/>
      <c r="O5" s="98"/>
      <c r="P5" s="4"/>
      <c r="Q5" s="4"/>
      <c r="R5" s="4"/>
    </row>
    <row r="6" spans="1:18" ht="15">
      <c r="A6" s="4"/>
      <c r="B6" s="9"/>
      <c r="C6" s="9"/>
      <c r="D6" s="10"/>
      <c r="E6" s="99" t="s">
        <v>12</v>
      </c>
      <c r="F6" s="99"/>
      <c r="G6" s="10"/>
      <c r="H6" s="98" t="s">
        <v>11</v>
      </c>
      <c r="I6" s="98"/>
      <c r="J6" s="9"/>
      <c r="K6" s="98" t="s">
        <v>10</v>
      </c>
      <c r="L6" s="98"/>
      <c r="M6" s="9"/>
      <c r="N6" s="98" t="s">
        <v>9</v>
      </c>
      <c r="O6" s="98"/>
      <c r="P6" s="4"/>
      <c r="Q6" s="4"/>
      <c r="R6" s="4"/>
    </row>
    <row r="7" spans="1:18" ht="17.25">
      <c r="A7" s="5"/>
      <c r="B7" s="11" t="s">
        <v>14</v>
      </c>
      <c r="C7" s="11" t="s">
        <v>15</v>
      </c>
      <c r="D7" s="11"/>
      <c r="E7" s="11" t="s">
        <v>14</v>
      </c>
      <c r="F7" s="11" t="s">
        <v>15</v>
      </c>
      <c r="G7" s="11"/>
      <c r="H7" s="11" t="s">
        <v>14</v>
      </c>
      <c r="I7" s="11" t="s">
        <v>15</v>
      </c>
      <c r="J7" s="11"/>
      <c r="K7" s="11" t="s">
        <v>14</v>
      </c>
      <c r="L7" s="11" t="s">
        <v>15</v>
      </c>
      <c r="M7" s="11"/>
      <c r="N7" s="11" t="s">
        <v>14</v>
      </c>
      <c r="O7" s="11" t="s">
        <v>15</v>
      </c>
      <c r="P7" s="4"/>
      <c r="Q7" s="4"/>
      <c r="R7" s="4"/>
    </row>
    <row r="8" spans="1:18" ht="15">
      <c r="A8" s="4"/>
      <c r="B8" s="12"/>
      <c r="C8" s="12"/>
      <c r="D8" s="12"/>
      <c r="E8" s="13"/>
      <c r="F8" s="14"/>
      <c r="G8" s="14"/>
      <c r="H8" s="13"/>
      <c r="I8" s="12"/>
      <c r="J8" s="12"/>
      <c r="K8" s="12"/>
      <c r="L8" s="12"/>
      <c r="M8" s="12"/>
      <c r="N8" s="12"/>
      <c r="O8" s="12"/>
      <c r="P8" s="4"/>
      <c r="Q8" s="4"/>
      <c r="R8" s="4"/>
    </row>
    <row r="9" spans="1:18" ht="15">
      <c r="A9" s="25" t="s">
        <v>4</v>
      </c>
      <c r="B9" s="15">
        <f>+B11+B18</f>
        <v>19594330</v>
      </c>
      <c r="C9" s="16" t="s">
        <v>6</v>
      </c>
      <c r="D9" s="17"/>
      <c r="E9" s="15">
        <v>2609556</v>
      </c>
      <c r="F9" s="15">
        <v>583343</v>
      </c>
      <c r="G9" s="15"/>
      <c r="H9" s="15">
        <v>1486139</v>
      </c>
      <c r="I9" s="15">
        <v>489553</v>
      </c>
      <c r="J9" s="15"/>
      <c r="K9" s="15">
        <f>+K11+K18</f>
        <v>1275939</v>
      </c>
      <c r="L9" s="15">
        <v>6906</v>
      </c>
      <c r="M9" s="15"/>
      <c r="N9" s="15">
        <f>+N11+N18</f>
        <v>410824</v>
      </c>
      <c r="O9" s="15">
        <v>3381</v>
      </c>
      <c r="P9" s="4"/>
      <c r="Q9" s="4"/>
      <c r="R9" s="4"/>
    </row>
    <row r="10" spans="1:18" ht="15">
      <c r="A10" s="25"/>
      <c r="B10" s="15"/>
      <c r="C10" s="16"/>
      <c r="D10" s="17"/>
      <c r="E10" s="15"/>
      <c r="F10" s="15"/>
      <c r="G10" s="15"/>
      <c r="H10" s="15"/>
      <c r="I10" s="15"/>
      <c r="J10" s="15"/>
      <c r="K10" s="15"/>
      <c r="L10" s="15"/>
      <c r="M10" s="15"/>
      <c r="N10" s="15"/>
      <c r="O10" s="15"/>
      <c r="P10" s="4"/>
      <c r="Q10" s="4"/>
      <c r="R10" s="4"/>
    </row>
    <row r="11" spans="1:18" ht="15">
      <c r="A11" s="25" t="s">
        <v>16</v>
      </c>
      <c r="B11" s="15">
        <f>SUM(B12:B16)</f>
        <v>8354889</v>
      </c>
      <c r="C11" s="16" t="s">
        <v>6</v>
      </c>
      <c r="D11" s="17"/>
      <c r="E11" s="15">
        <v>1015011</v>
      </c>
      <c r="F11" s="15">
        <v>212983</v>
      </c>
      <c r="G11" s="15"/>
      <c r="H11" s="15">
        <v>576189</v>
      </c>
      <c r="I11" s="15">
        <v>178704</v>
      </c>
      <c r="J11" s="15"/>
      <c r="K11" s="15">
        <f>SUM(K12:K16)</f>
        <v>474835</v>
      </c>
      <c r="L11" s="15">
        <v>4353</v>
      </c>
      <c r="M11" s="15"/>
      <c r="N11" s="15">
        <f>SUM(N12:N16)</f>
        <v>149923</v>
      </c>
      <c r="O11" s="15">
        <v>2142</v>
      </c>
      <c r="P11" s="4"/>
      <c r="Q11" s="4"/>
      <c r="R11" s="4"/>
    </row>
    <row r="12" spans="1:18" ht="15">
      <c r="A12" s="25" t="s">
        <v>17</v>
      </c>
      <c r="B12" s="15">
        <v>1413566</v>
      </c>
      <c r="C12" s="16" t="s">
        <v>6</v>
      </c>
      <c r="D12" s="17"/>
      <c r="E12" s="15">
        <v>151804</v>
      </c>
      <c r="F12" s="15">
        <v>29406</v>
      </c>
      <c r="G12" s="15"/>
      <c r="H12" s="15">
        <v>87369</v>
      </c>
      <c r="I12" s="15">
        <v>24617</v>
      </c>
      <c r="J12" s="15"/>
      <c r="K12" s="15">
        <v>68392</v>
      </c>
      <c r="L12" s="15">
        <v>1760</v>
      </c>
      <c r="M12" s="15"/>
      <c r="N12" s="15">
        <v>20591</v>
      </c>
      <c r="O12" s="15">
        <v>840</v>
      </c>
      <c r="P12" s="4"/>
      <c r="Q12" s="4"/>
      <c r="R12" s="4"/>
    </row>
    <row r="13" spans="1:18" ht="15">
      <c r="A13" s="25" t="s">
        <v>18</v>
      </c>
      <c r="B13" s="15">
        <v>2570801</v>
      </c>
      <c r="C13" s="16" t="s">
        <v>6</v>
      </c>
      <c r="D13" s="17"/>
      <c r="E13" s="15">
        <v>298600</v>
      </c>
      <c r="F13" s="15">
        <v>61023</v>
      </c>
      <c r="G13" s="15"/>
      <c r="H13" s="15">
        <v>166692</v>
      </c>
      <c r="I13" s="15">
        <v>51175</v>
      </c>
      <c r="J13" s="15"/>
      <c r="K13" s="15">
        <v>137816</v>
      </c>
      <c r="L13" s="15">
        <v>2173</v>
      </c>
      <c r="M13" s="15"/>
      <c r="N13" s="15">
        <v>42912</v>
      </c>
      <c r="O13" s="15">
        <v>1134</v>
      </c>
      <c r="P13" s="4"/>
      <c r="Q13" s="4"/>
      <c r="R13" s="4"/>
    </row>
    <row r="14" spans="1:18" ht="15">
      <c r="A14" s="25" t="s">
        <v>19</v>
      </c>
      <c r="B14" s="15">
        <v>1618398</v>
      </c>
      <c r="C14" s="16" t="s">
        <v>6</v>
      </c>
      <c r="D14" s="17"/>
      <c r="E14" s="15">
        <v>215025</v>
      </c>
      <c r="F14" s="15">
        <v>46892</v>
      </c>
      <c r="G14" s="15"/>
      <c r="H14" s="15">
        <v>125514</v>
      </c>
      <c r="I14" s="15">
        <v>39300</v>
      </c>
      <c r="J14" s="15"/>
      <c r="K14" s="15">
        <v>102201</v>
      </c>
      <c r="L14" s="15">
        <v>2438</v>
      </c>
      <c r="M14" s="15"/>
      <c r="N14" s="15">
        <v>32897</v>
      </c>
      <c r="O14" s="15">
        <v>1162</v>
      </c>
      <c r="P14" s="4"/>
      <c r="Q14" s="4"/>
      <c r="R14" s="4"/>
    </row>
    <row r="15" spans="1:18" ht="15">
      <c r="A15" s="25" t="s">
        <v>20</v>
      </c>
      <c r="B15" s="15">
        <v>2280602</v>
      </c>
      <c r="C15" s="16" t="s">
        <v>6</v>
      </c>
      <c r="D15" s="17"/>
      <c r="E15" s="15">
        <v>288380</v>
      </c>
      <c r="F15" s="15">
        <v>63314</v>
      </c>
      <c r="G15" s="15"/>
      <c r="H15" s="15">
        <v>164512</v>
      </c>
      <c r="I15" s="15">
        <v>53098</v>
      </c>
      <c r="J15" s="15"/>
      <c r="K15" s="15">
        <v>138737</v>
      </c>
      <c r="L15" s="15">
        <v>2364</v>
      </c>
      <c r="M15" s="15"/>
      <c r="N15" s="15">
        <v>44519</v>
      </c>
      <c r="O15" s="15">
        <v>1161</v>
      </c>
      <c r="P15" s="4"/>
      <c r="Q15" s="4"/>
      <c r="R15" s="4"/>
    </row>
    <row r="16" spans="1:18" ht="15">
      <c r="A16" s="25" t="s">
        <v>21</v>
      </c>
      <c r="B16" s="15">
        <v>471522</v>
      </c>
      <c r="C16" s="16" t="s">
        <v>6</v>
      </c>
      <c r="D16" s="17"/>
      <c r="E16" s="15">
        <v>66616</v>
      </c>
      <c r="F16" s="15">
        <v>12913</v>
      </c>
      <c r="G16" s="15"/>
      <c r="H16" s="15">
        <v>37516</v>
      </c>
      <c r="I16" s="15">
        <v>10795</v>
      </c>
      <c r="J16" s="15"/>
      <c r="K16" s="15">
        <v>27689</v>
      </c>
      <c r="L16" s="15">
        <v>1032</v>
      </c>
      <c r="M16" s="15"/>
      <c r="N16" s="15">
        <v>9004</v>
      </c>
      <c r="O16" s="15">
        <v>508</v>
      </c>
      <c r="P16" s="4"/>
      <c r="Q16" s="4"/>
      <c r="R16" s="4"/>
    </row>
    <row r="17" spans="1:18" ht="15">
      <c r="A17" s="25"/>
      <c r="B17" s="15"/>
      <c r="C17" s="18"/>
      <c r="D17" s="17"/>
      <c r="E17" s="15"/>
      <c r="F17" s="15"/>
      <c r="G17" s="15"/>
      <c r="H17" s="15"/>
      <c r="I17" s="15"/>
      <c r="J17" s="15"/>
      <c r="K17" s="15"/>
      <c r="L17" s="15"/>
      <c r="M17" s="15"/>
      <c r="N17" s="15"/>
      <c r="O17" s="15"/>
      <c r="P17" s="4"/>
      <c r="Q17" s="4"/>
      <c r="R17" s="4"/>
    </row>
    <row r="18" spans="1:18" ht="15">
      <c r="A18" s="25" t="s">
        <v>22</v>
      </c>
      <c r="B18" s="15">
        <f>SUM(B19:B75)</f>
        <v>11239441</v>
      </c>
      <c r="C18" s="16" t="s">
        <v>6</v>
      </c>
      <c r="D18" s="17"/>
      <c r="E18" s="15">
        <v>1600155</v>
      </c>
      <c r="F18" s="15">
        <v>370657</v>
      </c>
      <c r="G18" s="15"/>
      <c r="H18" s="15">
        <v>915560</v>
      </c>
      <c r="I18" s="15">
        <v>310998</v>
      </c>
      <c r="J18" s="15"/>
      <c r="K18" s="13">
        <f>SUM(K19:K75)</f>
        <v>801104</v>
      </c>
      <c r="L18" s="15">
        <v>8163</v>
      </c>
      <c r="M18" s="15"/>
      <c r="N18" s="13">
        <f>SUM(N19:N75)</f>
        <v>260901</v>
      </c>
      <c r="O18" s="15">
        <v>4002</v>
      </c>
      <c r="P18" s="4"/>
      <c r="Q18" s="4"/>
      <c r="R18" s="4"/>
    </row>
    <row r="19" spans="1:18" ht="15">
      <c r="A19" s="25" t="s">
        <v>23</v>
      </c>
      <c r="B19" s="15">
        <v>306124</v>
      </c>
      <c r="C19" s="16" t="s">
        <v>6</v>
      </c>
      <c r="D19" s="17"/>
      <c r="E19" s="15">
        <v>42231</v>
      </c>
      <c r="F19" s="15">
        <v>10374</v>
      </c>
      <c r="G19" s="15"/>
      <c r="H19" s="15">
        <v>23870</v>
      </c>
      <c r="I19" s="15">
        <v>8671</v>
      </c>
      <c r="J19" s="15"/>
      <c r="K19" s="15">
        <v>21554</v>
      </c>
      <c r="L19" s="15">
        <v>862</v>
      </c>
      <c r="M19" s="15"/>
      <c r="N19" s="15">
        <v>7234</v>
      </c>
      <c r="O19" s="15">
        <v>403</v>
      </c>
      <c r="P19" s="4"/>
      <c r="Q19" s="4"/>
      <c r="R19" s="4"/>
    </row>
    <row r="20" spans="1:18" ht="15">
      <c r="A20" s="25" t="s">
        <v>24</v>
      </c>
      <c r="B20" s="15">
        <v>48387</v>
      </c>
      <c r="C20" s="16" t="s">
        <v>6</v>
      </c>
      <c r="D20" s="17"/>
      <c r="E20" s="15">
        <v>7524</v>
      </c>
      <c r="F20" s="15">
        <v>1497</v>
      </c>
      <c r="G20" s="15"/>
      <c r="H20" s="15">
        <v>4420</v>
      </c>
      <c r="I20" s="15">
        <v>1240</v>
      </c>
      <c r="J20" s="15"/>
      <c r="K20" s="15">
        <v>3533</v>
      </c>
      <c r="L20" s="15">
        <v>242</v>
      </c>
      <c r="M20" s="15"/>
      <c r="N20" s="15">
        <v>1026</v>
      </c>
      <c r="O20" s="15">
        <v>120</v>
      </c>
      <c r="P20" s="4"/>
      <c r="Q20" s="4"/>
      <c r="R20" s="4"/>
    </row>
    <row r="21" spans="1:18" ht="15">
      <c r="A21" s="25" t="s">
        <v>25</v>
      </c>
      <c r="B21" s="15">
        <v>198797</v>
      </c>
      <c r="C21" s="16" t="s">
        <v>6</v>
      </c>
      <c r="D21" s="17"/>
      <c r="E21" s="15">
        <v>29926</v>
      </c>
      <c r="F21" s="15">
        <v>7685</v>
      </c>
      <c r="G21" s="15"/>
      <c r="H21" s="15">
        <v>17516</v>
      </c>
      <c r="I21" s="15">
        <v>6424</v>
      </c>
      <c r="J21" s="15"/>
      <c r="K21" s="15">
        <v>16929</v>
      </c>
      <c r="L21" s="15">
        <v>768</v>
      </c>
      <c r="M21" s="15"/>
      <c r="N21" s="15">
        <v>5356</v>
      </c>
      <c r="O21" s="15">
        <v>364</v>
      </c>
      <c r="P21" s="4"/>
      <c r="Q21" s="4"/>
      <c r="R21" s="4"/>
    </row>
    <row r="22" spans="1:18" ht="15">
      <c r="A22" s="25" t="s">
        <v>26</v>
      </c>
      <c r="B22" s="15">
        <v>79397</v>
      </c>
      <c r="C22" s="16" t="s">
        <v>6</v>
      </c>
      <c r="D22" s="17"/>
      <c r="E22" s="15">
        <v>12728</v>
      </c>
      <c r="F22" s="15">
        <v>2599</v>
      </c>
      <c r="G22" s="15"/>
      <c r="H22" s="15">
        <v>7297</v>
      </c>
      <c r="I22" s="15">
        <v>2164</v>
      </c>
      <c r="J22" s="15"/>
      <c r="K22" s="15">
        <v>5831</v>
      </c>
      <c r="L22" s="15">
        <v>316</v>
      </c>
      <c r="M22" s="15"/>
      <c r="N22" s="15">
        <v>1794</v>
      </c>
      <c r="O22" s="15">
        <v>145</v>
      </c>
      <c r="P22" s="4"/>
      <c r="Q22" s="4"/>
      <c r="R22" s="4"/>
    </row>
    <row r="23" spans="1:18" ht="15">
      <c r="A23" s="25" t="s">
        <v>27</v>
      </c>
      <c r="B23" s="15">
        <v>79481</v>
      </c>
      <c r="C23" s="16" t="s">
        <v>6</v>
      </c>
      <c r="D23" s="17"/>
      <c r="E23" s="15">
        <v>12587</v>
      </c>
      <c r="F23" s="15">
        <v>2669</v>
      </c>
      <c r="G23" s="15"/>
      <c r="H23" s="15">
        <v>7246</v>
      </c>
      <c r="I23" s="15">
        <v>2219</v>
      </c>
      <c r="J23" s="15"/>
      <c r="K23" s="15">
        <v>5997</v>
      </c>
      <c r="L23" s="15">
        <v>397</v>
      </c>
      <c r="M23" s="15"/>
      <c r="N23" s="15">
        <v>1835</v>
      </c>
      <c r="O23" s="15">
        <v>192</v>
      </c>
      <c r="P23" s="4"/>
      <c r="Q23" s="4"/>
      <c r="R23" s="4"/>
    </row>
    <row r="24" spans="1:18" ht="15">
      <c r="A24" s="25" t="s">
        <v>28</v>
      </c>
      <c r="B24" s="15">
        <v>133556</v>
      </c>
      <c r="C24" s="16" t="s">
        <v>6</v>
      </c>
      <c r="D24" s="17"/>
      <c r="E24" s="15">
        <v>21678</v>
      </c>
      <c r="F24" s="15">
        <v>4866</v>
      </c>
      <c r="G24" s="15"/>
      <c r="H24" s="15">
        <v>12565</v>
      </c>
      <c r="I24" s="15">
        <v>4064</v>
      </c>
      <c r="J24" s="15"/>
      <c r="K24" s="15">
        <v>11038</v>
      </c>
      <c r="L24" s="15">
        <v>582</v>
      </c>
      <c r="M24" s="15"/>
      <c r="N24" s="15">
        <v>3383</v>
      </c>
      <c r="O24" s="15">
        <v>287</v>
      </c>
      <c r="P24" s="4"/>
      <c r="Q24" s="4"/>
      <c r="R24" s="4"/>
    </row>
    <row r="25" spans="1:18" ht="15">
      <c r="A25" s="25" t="s">
        <v>29</v>
      </c>
      <c r="B25" s="15">
        <v>88681</v>
      </c>
      <c r="C25" s="16" t="s">
        <v>6</v>
      </c>
      <c r="D25" s="17"/>
      <c r="E25" s="15">
        <v>13654</v>
      </c>
      <c r="F25" s="15">
        <v>3435</v>
      </c>
      <c r="G25" s="15"/>
      <c r="H25" s="15">
        <v>7738</v>
      </c>
      <c r="I25" s="15">
        <v>2858</v>
      </c>
      <c r="J25" s="15"/>
      <c r="K25" s="15">
        <v>6799</v>
      </c>
      <c r="L25" s="15">
        <v>439</v>
      </c>
      <c r="M25" s="15"/>
      <c r="N25" s="15">
        <v>2373</v>
      </c>
      <c r="O25" s="15">
        <v>216</v>
      </c>
      <c r="P25" s="4"/>
      <c r="Q25" s="4"/>
      <c r="R25" s="4"/>
    </row>
    <row r="26" spans="1:18" ht="15">
      <c r="A26" s="25" t="s">
        <v>30</v>
      </c>
      <c r="B26" s="15">
        <v>49868</v>
      </c>
      <c r="C26" s="16" t="s">
        <v>6</v>
      </c>
      <c r="D26" s="17"/>
      <c r="E26" s="15">
        <v>8423</v>
      </c>
      <c r="F26" s="15">
        <v>1731</v>
      </c>
      <c r="G26" s="15"/>
      <c r="H26" s="15">
        <v>5272</v>
      </c>
      <c r="I26" s="15">
        <v>1434</v>
      </c>
      <c r="J26" s="15"/>
      <c r="K26" s="15">
        <v>3833</v>
      </c>
      <c r="L26" s="15">
        <v>296</v>
      </c>
      <c r="M26" s="15"/>
      <c r="N26" s="15">
        <v>1175</v>
      </c>
      <c r="O26" s="15">
        <v>152</v>
      </c>
      <c r="P26" s="4"/>
      <c r="Q26" s="4"/>
      <c r="R26" s="4"/>
    </row>
    <row r="27" spans="1:18" ht="15">
      <c r="A27" s="25" t="s">
        <v>31</v>
      </c>
      <c r="B27" s="15">
        <v>81829</v>
      </c>
      <c r="C27" s="16" t="s">
        <v>6</v>
      </c>
      <c r="D27" s="17"/>
      <c r="E27" s="15">
        <v>11780</v>
      </c>
      <c r="F27" s="15">
        <v>2034</v>
      </c>
      <c r="G27" s="15"/>
      <c r="H27" s="15">
        <v>6792</v>
      </c>
      <c r="I27" s="15">
        <v>1672</v>
      </c>
      <c r="J27" s="15"/>
      <c r="K27" s="15">
        <v>5231</v>
      </c>
      <c r="L27" s="15">
        <v>387</v>
      </c>
      <c r="M27" s="15"/>
      <c r="N27" s="15">
        <v>1363</v>
      </c>
      <c r="O27" s="15">
        <v>170</v>
      </c>
      <c r="P27" s="4"/>
      <c r="Q27" s="4"/>
      <c r="R27" s="4"/>
    </row>
    <row r="28" spans="1:18" ht="15">
      <c r="A28" s="25" t="s">
        <v>32</v>
      </c>
      <c r="B28" s="15">
        <v>62525</v>
      </c>
      <c r="C28" s="16" t="s">
        <v>6</v>
      </c>
      <c r="D28" s="17"/>
      <c r="E28" s="15">
        <v>11964</v>
      </c>
      <c r="F28" s="15">
        <v>2496</v>
      </c>
      <c r="G28" s="15"/>
      <c r="H28" s="15">
        <v>7119</v>
      </c>
      <c r="I28" s="15">
        <v>2067</v>
      </c>
      <c r="J28" s="15"/>
      <c r="K28" s="15">
        <v>5384</v>
      </c>
      <c r="L28" s="15">
        <v>371</v>
      </c>
      <c r="M28" s="15"/>
      <c r="N28" s="15">
        <v>1696</v>
      </c>
      <c r="O28" s="15">
        <v>181</v>
      </c>
      <c r="P28" s="4"/>
      <c r="Q28" s="4"/>
      <c r="R28" s="4"/>
    </row>
    <row r="29" spans="1:18" ht="15">
      <c r="A29" s="25" t="s">
        <v>33</v>
      </c>
      <c r="B29" s="15">
        <v>49231</v>
      </c>
      <c r="C29" s="16" t="s">
        <v>6</v>
      </c>
      <c r="D29" s="17"/>
      <c r="E29" s="15">
        <v>7214</v>
      </c>
      <c r="F29" s="15">
        <v>1494</v>
      </c>
      <c r="G29" s="15"/>
      <c r="H29" s="15">
        <v>4190</v>
      </c>
      <c r="I29" s="15">
        <v>1229</v>
      </c>
      <c r="J29" s="15"/>
      <c r="K29" s="15">
        <v>3058</v>
      </c>
      <c r="L29" s="15">
        <v>286</v>
      </c>
      <c r="M29" s="15"/>
      <c r="N29" s="15">
        <v>1003</v>
      </c>
      <c r="O29" s="15">
        <v>135</v>
      </c>
      <c r="P29" s="4"/>
      <c r="Q29" s="4"/>
      <c r="R29" s="4"/>
    </row>
    <row r="30" spans="1:18" ht="15">
      <c r="A30" s="25" t="s">
        <v>34</v>
      </c>
      <c r="B30" s="15">
        <v>47223</v>
      </c>
      <c r="C30" s="16" t="s">
        <v>6</v>
      </c>
      <c r="D30" s="17"/>
      <c r="E30" s="15">
        <v>9457</v>
      </c>
      <c r="F30" s="15">
        <v>1767</v>
      </c>
      <c r="G30" s="15"/>
      <c r="H30" s="15">
        <v>5816</v>
      </c>
      <c r="I30" s="15">
        <v>1459</v>
      </c>
      <c r="J30" s="15"/>
      <c r="K30" s="15">
        <v>4221</v>
      </c>
      <c r="L30" s="15">
        <v>316</v>
      </c>
      <c r="M30" s="15"/>
      <c r="N30" s="15">
        <v>1186</v>
      </c>
      <c r="O30" s="15">
        <v>145</v>
      </c>
      <c r="P30" s="4"/>
      <c r="Q30" s="4"/>
      <c r="R30" s="4"/>
    </row>
    <row r="31" spans="1:18" ht="15">
      <c r="A31" s="25" t="s">
        <v>35</v>
      </c>
      <c r="B31" s="15">
        <v>297388</v>
      </c>
      <c r="C31" s="16" t="s">
        <v>6</v>
      </c>
      <c r="D31" s="17"/>
      <c r="E31" s="15">
        <v>42651</v>
      </c>
      <c r="F31" s="15">
        <v>8748</v>
      </c>
      <c r="G31" s="15"/>
      <c r="H31" s="15">
        <v>24430</v>
      </c>
      <c r="I31" s="15">
        <v>7307</v>
      </c>
      <c r="J31" s="15"/>
      <c r="K31" s="15">
        <v>19545</v>
      </c>
      <c r="L31" s="15">
        <v>889</v>
      </c>
      <c r="M31" s="15"/>
      <c r="N31" s="15">
        <v>6094</v>
      </c>
      <c r="O31" s="15">
        <v>422</v>
      </c>
      <c r="P31" s="4"/>
      <c r="Q31" s="4"/>
      <c r="R31" s="4"/>
    </row>
    <row r="32" spans="1:18" ht="15">
      <c r="A32" s="25" t="s">
        <v>36</v>
      </c>
      <c r="B32" s="15">
        <v>920694</v>
      </c>
      <c r="C32" s="16" t="s">
        <v>6</v>
      </c>
      <c r="D32" s="17"/>
      <c r="E32" s="15">
        <v>131799</v>
      </c>
      <c r="F32" s="15">
        <v>33333</v>
      </c>
      <c r="G32" s="15"/>
      <c r="H32" s="15">
        <v>76535</v>
      </c>
      <c r="I32" s="15">
        <v>27949</v>
      </c>
      <c r="J32" s="15"/>
      <c r="K32" s="15">
        <v>72843</v>
      </c>
      <c r="L32" s="15">
        <v>1525</v>
      </c>
      <c r="M32" s="15"/>
      <c r="N32" s="15">
        <v>23414</v>
      </c>
      <c r="O32" s="15">
        <v>764</v>
      </c>
      <c r="P32" s="4"/>
      <c r="Q32" s="4"/>
      <c r="R32" s="4"/>
    </row>
    <row r="33" spans="1:18" ht="15">
      <c r="A33" s="25" t="s">
        <v>37</v>
      </c>
      <c r="B33" s="15">
        <v>39072</v>
      </c>
      <c r="C33" s="16" t="s">
        <v>6</v>
      </c>
      <c r="D33" s="17"/>
      <c r="E33" s="15">
        <v>7060</v>
      </c>
      <c r="F33" s="15">
        <v>1550</v>
      </c>
      <c r="G33" s="15"/>
      <c r="H33" s="15">
        <v>4450</v>
      </c>
      <c r="I33" s="15">
        <v>1277</v>
      </c>
      <c r="J33" s="15"/>
      <c r="K33" s="15">
        <v>3524</v>
      </c>
      <c r="L33" s="15">
        <v>323</v>
      </c>
      <c r="M33" s="15"/>
      <c r="N33" s="15">
        <v>1030</v>
      </c>
      <c r="O33" s="15">
        <v>157</v>
      </c>
      <c r="P33" s="4"/>
      <c r="Q33" s="4"/>
      <c r="R33" s="4"/>
    </row>
    <row r="34" spans="1:18" ht="15">
      <c r="A34" s="25" t="s">
        <v>38</v>
      </c>
      <c r="B34" s="15">
        <v>51508</v>
      </c>
      <c r="C34" s="16" t="s">
        <v>6</v>
      </c>
      <c r="D34" s="17"/>
      <c r="E34" s="15">
        <v>8170</v>
      </c>
      <c r="F34" s="15">
        <v>1314</v>
      </c>
      <c r="G34" s="15"/>
      <c r="H34" s="15">
        <v>4463</v>
      </c>
      <c r="I34" s="15">
        <v>1068</v>
      </c>
      <c r="J34" s="15"/>
      <c r="K34" s="15">
        <v>3121</v>
      </c>
      <c r="L34" s="15">
        <v>298</v>
      </c>
      <c r="M34" s="15"/>
      <c r="N34" s="15">
        <v>855</v>
      </c>
      <c r="O34" s="15">
        <v>137</v>
      </c>
      <c r="P34" s="4"/>
      <c r="Q34" s="4"/>
      <c r="R34" s="4"/>
    </row>
    <row r="35" spans="1:18" ht="15">
      <c r="A35" s="25" t="s">
        <v>39</v>
      </c>
      <c r="B35" s="15">
        <v>54870</v>
      </c>
      <c r="C35" s="16" t="s">
        <v>6</v>
      </c>
      <c r="D35" s="17"/>
      <c r="E35" s="15">
        <v>8880</v>
      </c>
      <c r="F35" s="15">
        <v>2141</v>
      </c>
      <c r="G35" s="15"/>
      <c r="H35" s="15">
        <v>5428</v>
      </c>
      <c r="I35" s="15">
        <v>1775</v>
      </c>
      <c r="J35" s="15"/>
      <c r="K35" s="15">
        <v>4238</v>
      </c>
      <c r="L35" s="15">
        <v>400</v>
      </c>
      <c r="M35" s="15"/>
      <c r="N35" s="15">
        <v>1457</v>
      </c>
      <c r="O35" s="15">
        <v>192</v>
      </c>
      <c r="P35" s="4"/>
      <c r="Q35" s="4"/>
      <c r="R35" s="4"/>
    </row>
    <row r="36" spans="1:18" ht="15">
      <c r="A36" s="25" t="s">
        <v>40</v>
      </c>
      <c r="B36" s="15">
        <v>59702</v>
      </c>
      <c r="C36" s="16" t="s">
        <v>6</v>
      </c>
      <c r="D36" s="17"/>
      <c r="E36" s="15">
        <v>8752</v>
      </c>
      <c r="F36" s="15">
        <v>2391</v>
      </c>
      <c r="G36" s="15"/>
      <c r="H36" s="15">
        <v>5435</v>
      </c>
      <c r="I36" s="15">
        <v>1990</v>
      </c>
      <c r="J36" s="15"/>
      <c r="K36" s="15">
        <v>4710</v>
      </c>
      <c r="L36" s="15">
        <v>351</v>
      </c>
      <c r="M36" s="15"/>
      <c r="N36" s="15">
        <v>1646</v>
      </c>
      <c r="O36" s="15">
        <v>186</v>
      </c>
      <c r="P36" s="4"/>
      <c r="Q36" s="4"/>
      <c r="R36" s="4"/>
    </row>
    <row r="37" spans="1:18" ht="15">
      <c r="A37" s="25" t="s">
        <v>41</v>
      </c>
      <c r="B37" s="15">
        <v>48618</v>
      </c>
      <c r="C37" s="16" t="s">
        <v>6</v>
      </c>
      <c r="D37" s="17"/>
      <c r="E37" s="15">
        <v>8950</v>
      </c>
      <c r="F37" s="15">
        <v>1678</v>
      </c>
      <c r="G37" s="15"/>
      <c r="H37" s="15">
        <v>5587</v>
      </c>
      <c r="I37" s="15">
        <v>1376</v>
      </c>
      <c r="J37" s="15"/>
      <c r="K37" s="15">
        <v>3899</v>
      </c>
      <c r="L37" s="15">
        <v>337</v>
      </c>
      <c r="M37" s="15"/>
      <c r="N37" s="15">
        <v>1095</v>
      </c>
      <c r="O37" s="15">
        <v>157</v>
      </c>
      <c r="P37" s="4"/>
      <c r="Q37" s="4"/>
      <c r="R37" s="4"/>
    </row>
    <row r="38" spans="1:18" ht="15">
      <c r="A38" s="25" t="s">
        <v>42</v>
      </c>
      <c r="B38" s="15">
        <v>4783</v>
      </c>
      <c r="C38" s="16" t="s">
        <v>6</v>
      </c>
      <c r="D38" s="17"/>
      <c r="E38" s="15">
        <v>1202</v>
      </c>
      <c r="F38" s="15">
        <v>222</v>
      </c>
      <c r="G38" s="15"/>
      <c r="H38" s="15">
        <v>775</v>
      </c>
      <c r="I38" s="15">
        <v>171</v>
      </c>
      <c r="J38" s="15"/>
      <c r="K38" s="15">
        <v>490</v>
      </c>
      <c r="L38" s="15">
        <v>83</v>
      </c>
      <c r="M38" s="15"/>
      <c r="N38" s="15">
        <v>121</v>
      </c>
      <c r="O38" s="15">
        <v>47</v>
      </c>
      <c r="P38" s="4"/>
      <c r="Q38" s="4"/>
      <c r="R38" s="4"/>
    </row>
    <row r="39" spans="1:18" ht="15">
      <c r="A39" s="25" t="s">
        <v>43</v>
      </c>
      <c r="B39" s="15">
        <v>64329</v>
      </c>
      <c r="C39" s="16" t="s">
        <v>6</v>
      </c>
      <c r="D39" s="17"/>
      <c r="E39" s="15">
        <v>10574</v>
      </c>
      <c r="F39" s="15">
        <v>2698</v>
      </c>
      <c r="G39" s="15"/>
      <c r="H39" s="15">
        <v>6377</v>
      </c>
      <c r="I39" s="15">
        <v>2247</v>
      </c>
      <c r="J39" s="15"/>
      <c r="K39" s="15">
        <v>5441</v>
      </c>
      <c r="L39" s="15">
        <v>361</v>
      </c>
      <c r="M39" s="15"/>
      <c r="N39" s="15">
        <v>1862</v>
      </c>
      <c r="O39" s="15">
        <v>170</v>
      </c>
      <c r="P39" s="4"/>
      <c r="Q39" s="4"/>
      <c r="R39" s="4"/>
    </row>
    <row r="40" spans="1:18" ht="15">
      <c r="A40" s="25" t="s">
        <v>44</v>
      </c>
      <c r="B40" s="15">
        <v>118885</v>
      </c>
      <c r="C40" s="16" t="s">
        <v>6</v>
      </c>
      <c r="D40" s="17"/>
      <c r="E40" s="15">
        <v>13661</v>
      </c>
      <c r="F40" s="15">
        <v>2724</v>
      </c>
      <c r="G40" s="15"/>
      <c r="H40" s="15">
        <v>7901</v>
      </c>
      <c r="I40" s="15">
        <v>2259</v>
      </c>
      <c r="J40" s="15"/>
      <c r="K40" s="15">
        <v>6148</v>
      </c>
      <c r="L40" s="15">
        <v>374</v>
      </c>
      <c r="M40" s="15"/>
      <c r="N40" s="15">
        <v>1864</v>
      </c>
      <c r="O40" s="15">
        <v>177</v>
      </c>
      <c r="P40" s="4"/>
      <c r="Q40" s="4"/>
      <c r="R40" s="4"/>
    </row>
    <row r="41" spans="1:18" ht="15">
      <c r="A41" s="25" t="s">
        <v>45</v>
      </c>
      <c r="B41" s="15">
        <v>27164</v>
      </c>
      <c r="C41" s="16" t="s">
        <v>6</v>
      </c>
      <c r="D41" s="17"/>
      <c r="E41" s="15">
        <v>4132</v>
      </c>
      <c r="F41" s="15">
        <v>796</v>
      </c>
      <c r="G41" s="15"/>
      <c r="H41" s="15">
        <v>2476</v>
      </c>
      <c r="I41" s="15">
        <v>648</v>
      </c>
      <c r="J41" s="15"/>
      <c r="K41" s="15">
        <v>2012</v>
      </c>
      <c r="L41" s="15">
        <v>196</v>
      </c>
      <c r="M41" s="15"/>
      <c r="N41" s="15">
        <v>517</v>
      </c>
      <c r="O41" s="15">
        <v>89</v>
      </c>
      <c r="P41" s="4"/>
      <c r="Q41" s="4"/>
      <c r="R41" s="4"/>
    </row>
    <row r="42" spans="1:18" ht="15">
      <c r="A42" s="25" t="s">
        <v>46</v>
      </c>
      <c r="B42" s="15">
        <v>64867</v>
      </c>
      <c r="C42" s="16" t="s">
        <v>6</v>
      </c>
      <c r="D42" s="17"/>
      <c r="E42" s="15">
        <v>9600</v>
      </c>
      <c r="F42" s="15">
        <v>2334</v>
      </c>
      <c r="G42" s="15"/>
      <c r="H42" s="15">
        <v>5508</v>
      </c>
      <c r="I42" s="15">
        <v>1938</v>
      </c>
      <c r="J42" s="15"/>
      <c r="K42" s="15">
        <v>4381</v>
      </c>
      <c r="L42" s="15">
        <v>337</v>
      </c>
      <c r="M42" s="15"/>
      <c r="N42" s="15">
        <v>1600</v>
      </c>
      <c r="O42" s="15">
        <v>162</v>
      </c>
      <c r="P42" s="4"/>
      <c r="Q42" s="4"/>
      <c r="R42" s="4"/>
    </row>
    <row r="43" spans="1:18" ht="15">
      <c r="A43" s="25" t="s">
        <v>47</v>
      </c>
      <c r="B43" s="15">
        <v>72731</v>
      </c>
      <c r="C43" s="16" t="s">
        <v>6</v>
      </c>
      <c r="D43" s="17"/>
      <c r="E43" s="15">
        <v>11325</v>
      </c>
      <c r="F43" s="15">
        <v>2090</v>
      </c>
      <c r="G43" s="15"/>
      <c r="H43" s="15">
        <v>6446</v>
      </c>
      <c r="I43" s="15">
        <v>1718</v>
      </c>
      <c r="J43" s="15"/>
      <c r="K43" s="15">
        <v>4718</v>
      </c>
      <c r="L43" s="15">
        <v>335</v>
      </c>
      <c r="M43" s="15"/>
      <c r="N43" s="15">
        <v>1399</v>
      </c>
      <c r="O43" s="15">
        <v>164</v>
      </c>
      <c r="P43" s="4"/>
      <c r="Q43" s="4"/>
      <c r="R43" s="4"/>
    </row>
    <row r="44" spans="1:18" ht="15">
      <c r="A44" s="25" t="s">
        <v>48</v>
      </c>
      <c r="B44" s="15">
        <v>748076</v>
      </c>
      <c r="C44" s="16" t="s">
        <v>6</v>
      </c>
      <c r="D44" s="17"/>
      <c r="E44" s="15">
        <v>103435</v>
      </c>
      <c r="F44" s="15">
        <v>26112</v>
      </c>
      <c r="G44" s="15"/>
      <c r="H44" s="15">
        <v>59051</v>
      </c>
      <c r="I44" s="15">
        <v>21885</v>
      </c>
      <c r="J44" s="15"/>
      <c r="K44" s="15">
        <v>51768</v>
      </c>
      <c r="L44" s="15">
        <v>1270</v>
      </c>
      <c r="M44" s="15"/>
      <c r="N44" s="15">
        <v>18331</v>
      </c>
      <c r="O44" s="15">
        <v>653</v>
      </c>
      <c r="P44" s="4"/>
      <c r="Q44" s="4"/>
      <c r="R44" s="4"/>
    </row>
    <row r="45" spans="1:18" ht="15">
      <c r="A45" s="25" t="s">
        <v>49</v>
      </c>
      <c r="B45" s="15">
        <v>49951</v>
      </c>
      <c r="C45" s="16" t="s">
        <v>6</v>
      </c>
      <c r="D45" s="17"/>
      <c r="E45" s="15">
        <v>7616</v>
      </c>
      <c r="F45" s="15">
        <v>2325</v>
      </c>
      <c r="G45" s="15"/>
      <c r="H45" s="15">
        <v>4547</v>
      </c>
      <c r="I45" s="15">
        <v>1938</v>
      </c>
      <c r="J45" s="15"/>
      <c r="K45" s="15">
        <v>4280</v>
      </c>
      <c r="L45" s="15">
        <v>340</v>
      </c>
      <c r="M45" s="15"/>
      <c r="N45" s="15">
        <v>1607</v>
      </c>
      <c r="O45" s="15">
        <v>183</v>
      </c>
      <c r="P45" s="4"/>
      <c r="Q45" s="4"/>
      <c r="R45" s="4"/>
    </row>
    <row r="46" spans="1:18" ht="15">
      <c r="A46" s="25" t="s">
        <v>50</v>
      </c>
      <c r="B46" s="15">
        <v>1350601</v>
      </c>
      <c r="C46" s="16" t="s">
        <v>6</v>
      </c>
      <c r="D46" s="17"/>
      <c r="E46" s="15">
        <v>192825</v>
      </c>
      <c r="F46" s="15">
        <v>52713</v>
      </c>
      <c r="G46" s="15"/>
      <c r="H46" s="15">
        <v>109138</v>
      </c>
      <c r="I46" s="15">
        <v>44214</v>
      </c>
      <c r="J46" s="15"/>
      <c r="K46" s="15">
        <v>106165</v>
      </c>
      <c r="L46" s="15">
        <v>1785</v>
      </c>
      <c r="M46" s="15"/>
      <c r="N46" s="15">
        <v>37072</v>
      </c>
      <c r="O46" s="15">
        <v>893</v>
      </c>
      <c r="P46" s="4"/>
      <c r="Q46" s="4"/>
      <c r="R46" s="4"/>
    </row>
    <row r="47" spans="1:18" ht="15">
      <c r="A47" s="25" t="s">
        <v>51</v>
      </c>
      <c r="B47" s="15">
        <v>214973</v>
      </c>
      <c r="C47" s="16" t="s">
        <v>6</v>
      </c>
      <c r="D47" s="17"/>
      <c r="E47" s="15">
        <v>32938</v>
      </c>
      <c r="F47" s="15">
        <v>8006</v>
      </c>
      <c r="G47" s="15"/>
      <c r="H47" s="15">
        <v>19230</v>
      </c>
      <c r="I47" s="15">
        <v>6690</v>
      </c>
      <c r="J47" s="15"/>
      <c r="K47" s="15">
        <v>16995</v>
      </c>
      <c r="L47" s="15">
        <v>683</v>
      </c>
      <c r="M47" s="15"/>
      <c r="N47" s="15">
        <v>5575</v>
      </c>
      <c r="O47" s="15">
        <v>326</v>
      </c>
      <c r="P47" s="4"/>
      <c r="Q47" s="4"/>
      <c r="R47" s="4"/>
    </row>
    <row r="48" spans="1:18" ht="15">
      <c r="A48" s="25" t="s">
        <v>52</v>
      </c>
      <c r="B48" s="15">
        <v>233944</v>
      </c>
      <c r="C48" s="16" t="s">
        <v>6</v>
      </c>
      <c r="D48" s="17"/>
      <c r="E48" s="15">
        <v>36522</v>
      </c>
      <c r="F48" s="15">
        <v>10438</v>
      </c>
      <c r="G48" s="15"/>
      <c r="H48" s="15">
        <v>20730</v>
      </c>
      <c r="I48" s="15">
        <v>8737</v>
      </c>
      <c r="J48" s="15"/>
      <c r="K48" s="15">
        <v>19239</v>
      </c>
      <c r="L48" s="15">
        <v>735</v>
      </c>
      <c r="M48" s="15"/>
      <c r="N48" s="15">
        <v>7303</v>
      </c>
      <c r="O48" s="15">
        <v>365</v>
      </c>
      <c r="P48" s="4"/>
      <c r="Q48" s="4"/>
      <c r="R48" s="4"/>
    </row>
    <row r="49" spans="1:18" ht="15">
      <c r="A49" s="25" t="s">
        <v>53</v>
      </c>
      <c r="B49" s="15">
        <v>467846</v>
      </c>
      <c r="C49" s="16" t="s">
        <v>6</v>
      </c>
      <c r="D49" s="17"/>
      <c r="E49" s="15">
        <v>63505</v>
      </c>
      <c r="F49" s="15">
        <v>16106</v>
      </c>
      <c r="G49" s="15"/>
      <c r="H49" s="15">
        <v>36040</v>
      </c>
      <c r="I49" s="15">
        <v>13493</v>
      </c>
      <c r="J49" s="15"/>
      <c r="K49" s="15">
        <v>33324</v>
      </c>
      <c r="L49" s="15">
        <v>947</v>
      </c>
      <c r="M49" s="15"/>
      <c r="N49" s="15">
        <v>11297</v>
      </c>
      <c r="O49" s="15">
        <v>475</v>
      </c>
      <c r="P49" s="4"/>
      <c r="Q49" s="4"/>
      <c r="R49" s="4"/>
    </row>
    <row r="50" spans="1:18" ht="15">
      <c r="A50" s="25" t="s">
        <v>54</v>
      </c>
      <c r="B50" s="15">
        <v>108975</v>
      </c>
      <c r="C50" s="16" t="s">
        <v>6</v>
      </c>
      <c r="D50" s="17"/>
      <c r="E50" s="15">
        <v>18722</v>
      </c>
      <c r="F50" s="15">
        <v>3679</v>
      </c>
      <c r="G50" s="15"/>
      <c r="H50" s="15">
        <v>10600</v>
      </c>
      <c r="I50" s="15">
        <v>3047</v>
      </c>
      <c r="J50" s="15"/>
      <c r="K50" s="15">
        <v>7981</v>
      </c>
      <c r="L50" s="15">
        <v>549</v>
      </c>
      <c r="M50" s="15"/>
      <c r="N50" s="15">
        <v>2509</v>
      </c>
      <c r="O50" s="15">
        <v>247</v>
      </c>
      <c r="P50" s="4"/>
      <c r="Q50" s="4"/>
      <c r="R50" s="4"/>
    </row>
    <row r="51" spans="1:18" ht="15">
      <c r="A51" s="25" t="s">
        <v>55</v>
      </c>
      <c r="B51" s="15">
        <v>374518</v>
      </c>
      <c r="C51" s="16" t="s">
        <v>6</v>
      </c>
      <c r="D51" s="17"/>
      <c r="E51" s="15">
        <v>46637</v>
      </c>
      <c r="F51" s="15">
        <v>8985</v>
      </c>
      <c r="G51" s="15"/>
      <c r="H51" s="15">
        <v>25924</v>
      </c>
      <c r="I51" s="15">
        <v>7498</v>
      </c>
      <c r="J51" s="15"/>
      <c r="K51" s="15">
        <v>18964</v>
      </c>
      <c r="L51" s="15">
        <v>866</v>
      </c>
      <c r="M51" s="15"/>
      <c r="N51" s="15">
        <v>6237</v>
      </c>
      <c r="O51" s="15">
        <v>452</v>
      </c>
      <c r="P51" s="4"/>
      <c r="Q51" s="4"/>
      <c r="R51" s="4"/>
    </row>
    <row r="52" spans="1:18" ht="15">
      <c r="A52" s="25" t="s">
        <v>56</v>
      </c>
      <c r="B52" s="15">
        <v>42492</v>
      </c>
      <c r="C52" s="16" t="s">
        <v>6</v>
      </c>
      <c r="D52" s="17"/>
      <c r="E52" s="15">
        <v>6484</v>
      </c>
      <c r="F52" s="15">
        <v>1349</v>
      </c>
      <c r="G52" s="15"/>
      <c r="H52" s="15">
        <v>3916</v>
      </c>
      <c r="I52" s="15">
        <v>1108</v>
      </c>
      <c r="J52" s="15"/>
      <c r="K52" s="15">
        <v>2867</v>
      </c>
      <c r="L52" s="15">
        <v>288</v>
      </c>
      <c r="M52" s="15"/>
      <c r="N52" s="15">
        <v>899</v>
      </c>
      <c r="O52" s="15">
        <v>145</v>
      </c>
      <c r="P52" s="4"/>
      <c r="Q52" s="4"/>
      <c r="R52" s="4"/>
    </row>
    <row r="53" spans="1:18" ht="15">
      <c r="A53" s="25" t="s">
        <v>57</v>
      </c>
      <c r="B53" s="15">
        <v>121659</v>
      </c>
      <c r="C53" s="16" t="s">
        <v>6</v>
      </c>
      <c r="D53" s="17"/>
      <c r="E53" s="15">
        <v>17207</v>
      </c>
      <c r="F53" s="15">
        <v>2836</v>
      </c>
      <c r="G53" s="15"/>
      <c r="H53" s="15">
        <v>9857</v>
      </c>
      <c r="I53" s="15">
        <v>2346</v>
      </c>
      <c r="J53" s="15"/>
      <c r="K53" s="15">
        <v>6839</v>
      </c>
      <c r="L53" s="15">
        <v>450</v>
      </c>
      <c r="M53" s="15"/>
      <c r="N53" s="15">
        <v>1921</v>
      </c>
      <c r="O53" s="15">
        <v>186</v>
      </c>
      <c r="P53" s="4"/>
      <c r="Q53" s="4"/>
      <c r="R53" s="4"/>
    </row>
    <row r="54" spans="1:18" ht="15">
      <c r="A54" s="25" t="s">
        <v>58</v>
      </c>
      <c r="B54" s="15">
        <v>61778</v>
      </c>
      <c r="C54" s="16" t="s">
        <v>6</v>
      </c>
      <c r="D54" s="17"/>
      <c r="E54" s="15">
        <v>10441</v>
      </c>
      <c r="F54" s="15">
        <v>2186</v>
      </c>
      <c r="G54" s="15"/>
      <c r="H54" s="15">
        <v>6255</v>
      </c>
      <c r="I54" s="15">
        <v>1814</v>
      </c>
      <c r="J54" s="15"/>
      <c r="K54" s="15">
        <v>4893</v>
      </c>
      <c r="L54" s="15">
        <v>347</v>
      </c>
      <c r="M54" s="15"/>
      <c r="N54" s="15">
        <v>1494</v>
      </c>
      <c r="O54" s="15">
        <v>157</v>
      </c>
      <c r="P54" s="4"/>
      <c r="Q54" s="4"/>
      <c r="R54" s="4"/>
    </row>
    <row r="55" spans="1:18" ht="15">
      <c r="A55" s="25" t="s">
        <v>59</v>
      </c>
      <c r="B55" s="15">
        <v>99697</v>
      </c>
      <c r="C55" s="16" t="s">
        <v>6</v>
      </c>
      <c r="D55" s="17"/>
      <c r="E55" s="15">
        <v>14563</v>
      </c>
      <c r="F55" s="15">
        <v>2540</v>
      </c>
      <c r="G55" s="15"/>
      <c r="H55" s="15">
        <v>8640</v>
      </c>
      <c r="I55" s="15">
        <v>2083</v>
      </c>
      <c r="J55" s="15"/>
      <c r="K55" s="15">
        <v>5373</v>
      </c>
      <c r="L55" s="15">
        <v>439</v>
      </c>
      <c r="M55" s="15"/>
      <c r="N55" s="15">
        <v>1696</v>
      </c>
      <c r="O55" s="15">
        <v>210</v>
      </c>
      <c r="P55" s="4"/>
      <c r="Q55" s="4"/>
      <c r="R55" s="4"/>
    </row>
    <row r="56" spans="1:18" ht="15">
      <c r="A56" s="25" t="s">
        <v>60</v>
      </c>
      <c r="B56" s="15">
        <v>159600</v>
      </c>
      <c r="C56" s="16" t="s">
        <v>6</v>
      </c>
      <c r="D56" s="17"/>
      <c r="E56" s="15">
        <v>23474</v>
      </c>
      <c r="F56" s="15">
        <v>5151</v>
      </c>
      <c r="G56" s="15"/>
      <c r="H56" s="15">
        <v>13010</v>
      </c>
      <c r="I56" s="15">
        <v>4285</v>
      </c>
      <c r="J56" s="15"/>
      <c r="K56" s="15">
        <v>10363</v>
      </c>
      <c r="L56" s="15">
        <v>621</v>
      </c>
      <c r="M56" s="15"/>
      <c r="N56" s="15">
        <v>3559</v>
      </c>
      <c r="O56" s="15">
        <v>315</v>
      </c>
      <c r="P56" s="4"/>
      <c r="Q56" s="4"/>
      <c r="R56" s="4"/>
    </row>
    <row r="57" spans="1:18" ht="15">
      <c r="A57" s="25" t="s">
        <v>61</v>
      </c>
      <c r="B57" s="15">
        <v>318186</v>
      </c>
      <c r="C57" s="16" t="s">
        <v>6</v>
      </c>
      <c r="D57" s="17"/>
      <c r="E57" s="15">
        <v>42885</v>
      </c>
      <c r="F57" s="15">
        <v>9205</v>
      </c>
      <c r="G57" s="15"/>
      <c r="H57" s="15">
        <v>25168</v>
      </c>
      <c r="I57" s="15">
        <v>7691</v>
      </c>
      <c r="J57" s="15"/>
      <c r="K57" s="15">
        <v>20754</v>
      </c>
      <c r="L57" s="15">
        <v>852</v>
      </c>
      <c r="M57" s="15"/>
      <c r="N57" s="15">
        <v>6417</v>
      </c>
      <c r="O57" s="15">
        <v>400</v>
      </c>
      <c r="P57" s="4"/>
      <c r="Q57" s="4"/>
      <c r="R57" s="4"/>
    </row>
    <row r="58" spans="1:18" ht="15">
      <c r="A58" s="25" t="s">
        <v>62</v>
      </c>
      <c r="B58" s="15">
        <v>35232</v>
      </c>
      <c r="C58" s="16" t="s">
        <v>6</v>
      </c>
      <c r="D58" s="17"/>
      <c r="E58" s="15">
        <v>5703</v>
      </c>
      <c r="F58" s="15">
        <v>1272</v>
      </c>
      <c r="G58" s="15"/>
      <c r="H58" s="15">
        <v>3384</v>
      </c>
      <c r="I58" s="15">
        <v>1049</v>
      </c>
      <c r="J58" s="15"/>
      <c r="K58" s="15">
        <v>2716</v>
      </c>
      <c r="L58" s="15">
        <v>265</v>
      </c>
      <c r="M58" s="15"/>
      <c r="N58" s="15">
        <v>856</v>
      </c>
      <c r="O58" s="15">
        <v>118</v>
      </c>
      <c r="P58" s="4"/>
      <c r="Q58" s="4"/>
      <c r="R58" s="4"/>
    </row>
    <row r="59" spans="1:18" ht="15">
      <c r="A59" s="25" t="s">
        <v>63</v>
      </c>
      <c r="B59" s="15">
        <v>112015</v>
      </c>
      <c r="C59" s="16" t="s">
        <v>6</v>
      </c>
      <c r="D59" s="17"/>
      <c r="E59" s="15">
        <v>16261</v>
      </c>
      <c r="F59" s="15">
        <v>3024</v>
      </c>
      <c r="G59" s="15"/>
      <c r="H59" s="15">
        <v>9433</v>
      </c>
      <c r="I59" s="15">
        <v>2512</v>
      </c>
      <c r="J59" s="15"/>
      <c r="K59" s="15">
        <v>7236</v>
      </c>
      <c r="L59" s="15">
        <v>401</v>
      </c>
      <c r="M59" s="15"/>
      <c r="N59" s="15">
        <v>2075</v>
      </c>
      <c r="O59" s="15">
        <v>197</v>
      </c>
      <c r="P59" s="4"/>
      <c r="Q59" s="4"/>
      <c r="R59" s="4"/>
    </row>
    <row r="60" spans="1:18" ht="15">
      <c r="A60" s="25" t="s">
        <v>64</v>
      </c>
      <c r="B60" s="15">
        <v>222512</v>
      </c>
      <c r="C60" s="16" t="s">
        <v>6</v>
      </c>
      <c r="D60" s="17"/>
      <c r="E60" s="15">
        <v>33848</v>
      </c>
      <c r="F60" s="15">
        <v>6480</v>
      </c>
      <c r="G60" s="15"/>
      <c r="H60" s="15">
        <v>19647</v>
      </c>
      <c r="I60" s="15">
        <v>5391</v>
      </c>
      <c r="J60" s="15"/>
      <c r="K60" s="15">
        <v>13723</v>
      </c>
      <c r="L60" s="15">
        <v>720</v>
      </c>
      <c r="M60" s="15"/>
      <c r="N60" s="15">
        <v>4480</v>
      </c>
      <c r="O60" s="15">
        <v>364</v>
      </c>
      <c r="P60" s="4"/>
      <c r="Q60" s="4"/>
      <c r="R60" s="4"/>
    </row>
    <row r="61" spans="1:18" ht="15">
      <c r="A61" s="25" t="s">
        <v>65</v>
      </c>
      <c r="B61" s="15">
        <v>155178</v>
      </c>
      <c r="C61" s="16" t="s">
        <v>6</v>
      </c>
      <c r="D61" s="17"/>
      <c r="E61" s="15">
        <v>21677</v>
      </c>
      <c r="F61" s="15">
        <v>6951</v>
      </c>
      <c r="G61" s="15"/>
      <c r="H61" s="15">
        <v>12313</v>
      </c>
      <c r="I61" s="15">
        <v>5810</v>
      </c>
      <c r="J61" s="15"/>
      <c r="K61" s="15">
        <v>11839</v>
      </c>
      <c r="L61" s="15">
        <v>646</v>
      </c>
      <c r="M61" s="15"/>
      <c r="N61" s="15">
        <v>4848</v>
      </c>
      <c r="O61" s="15">
        <v>325</v>
      </c>
      <c r="P61" s="4"/>
      <c r="Q61" s="4"/>
      <c r="R61" s="4"/>
    </row>
    <row r="62" spans="1:18" ht="15">
      <c r="A62" s="25" t="s">
        <v>66</v>
      </c>
      <c r="B62" s="15">
        <v>32153</v>
      </c>
      <c r="C62" s="16" t="s">
        <v>6</v>
      </c>
      <c r="D62" s="17"/>
      <c r="E62" s="15">
        <v>6071</v>
      </c>
      <c r="F62" s="15">
        <v>1099</v>
      </c>
      <c r="G62" s="15"/>
      <c r="H62" s="15">
        <v>3404</v>
      </c>
      <c r="I62" s="15">
        <v>895</v>
      </c>
      <c r="J62" s="15"/>
      <c r="K62" s="15">
        <v>2356</v>
      </c>
      <c r="L62" s="15">
        <v>241</v>
      </c>
      <c r="M62" s="15"/>
      <c r="N62" s="15">
        <v>716</v>
      </c>
      <c r="O62" s="15">
        <v>112</v>
      </c>
      <c r="P62" s="4"/>
      <c r="Q62" s="4"/>
      <c r="R62" s="4"/>
    </row>
    <row r="63" spans="1:18" ht="15">
      <c r="A63" s="25" t="s">
        <v>67</v>
      </c>
      <c r="B63" s="15">
        <v>18458</v>
      </c>
      <c r="C63" s="16" t="s">
        <v>6</v>
      </c>
      <c r="D63" s="17"/>
      <c r="E63" s="15">
        <v>3257</v>
      </c>
      <c r="F63" s="15">
        <v>590</v>
      </c>
      <c r="G63" s="15"/>
      <c r="H63" s="15">
        <v>2004</v>
      </c>
      <c r="I63" s="15">
        <v>473</v>
      </c>
      <c r="J63" s="15"/>
      <c r="K63" s="15">
        <v>1477</v>
      </c>
      <c r="L63" s="15">
        <v>161</v>
      </c>
      <c r="M63" s="15"/>
      <c r="N63" s="15">
        <v>356</v>
      </c>
      <c r="O63" s="15">
        <v>60</v>
      </c>
      <c r="P63" s="4"/>
      <c r="Q63" s="4"/>
      <c r="R63" s="4"/>
    </row>
    <row r="64" spans="1:18" ht="15">
      <c r="A64" s="25" t="s">
        <v>68</v>
      </c>
      <c r="B64" s="15">
        <v>98917</v>
      </c>
      <c r="C64" s="16" t="s">
        <v>6</v>
      </c>
      <c r="D64" s="17"/>
      <c r="E64" s="15">
        <v>16041</v>
      </c>
      <c r="F64" s="15">
        <v>3200</v>
      </c>
      <c r="G64" s="15"/>
      <c r="H64" s="15">
        <v>9301</v>
      </c>
      <c r="I64" s="15">
        <v>2663</v>
      </c>
      <c r="J64" s="15"/>
      <c r="K64" s="15">
        <v>7538</v>
      </c>
      <c r="L64" s="15">
        <v>394</v>
      </c>
      <c r="M64" s="15"/>
      <c r="N64" s="15">
        <v>2209</v>
      </c>
      <c r="O64" s="15">
        <v>182</v>
      </c>
      <c r="P64" s="4"/>
      <c r="Q64" s="4"/>
      <c r="R64" s="4"/>
    </row>
    <row r="65" spans="1:18" ht="15">
      <c r="A65" s="25" t="s">
        <v>69</v>
      </c>
      <c r="B65" s="15">
        <v>1500373</v>
      </c>
      <c r="C65" s="16" t="s">
        <v>6</v>
      </c>
      <c r="D65" s="17"/>
      <c r="E65" s="15">
        <v>204387</v>
      </c>
      <c r="F65" s="15">
        <v>40620</v>
      </c>
      <c r="G65" s="15"/>
      <c r="H65" s="15">
        <v>120509</v>
      </c>
      <c r="I65" s="15">
        <v>34052</v>
      </c>
      <c r="J65" s="15"/>
      <c r="K65" s="15">
        <v>97116</v>
      </c>
      <c r="L65" s="15">
        <v>1773</v>
      </c>
      <c r="M65" s="15"/>
      <c r="N65" s="15">
        <v>28536</v>
      </c>
      <c r="O65" s="15">
        <v>827</v>
      </c>
      <c r="P65" s="4"/>
      <c r="Q65" s="4"/>
      <c r="R65" s="4"/>
    </row>
    <row r="66" spans="1:18" ht="15">
      <c r="A66" s="25" t="s">
        <v>70</v>
      </c>
      <c r="B66" s="15">
        <v>76892</v>
      </c>
      <c r="C66" s="16" t="s">
        <v>6</v>
      </c>
      <c r="D66" s="17"/>
      <c r="E66" s="15">
        <v>13100</v>
      </c>
      <c r="F66" s="15">
        <v>2210</v>
      </c>
      <c r="G66" s="15"/>
      <c r="H66" s="15">
        <v>7720</v>
      </c>
      <c r="I66" s="15">
        <v>1808</v>
      </c>
      <c r="J66" s="15"/>
      <c r="K66" s="15">
        <v>4732</v>
      </c>
      <c r="L66" s="15">
        <v>393</v>
      </c>
      <c r="M66" s="15"/>
      <c r="N66" s="15">
        <v>1465</v>
      </c>
      <c r="O66" s="15">
        <v>196</v>
      </c>
      <c r="P66" s="4"/>
      <c r="Q66" s="4"/>
      <c r="R66" s="4"/>
    </row>
    <row r="67" spans="1:18" ht="15">
      <c r="A67" s="25" t="s">
        <v>71</v>
      </c>
      <c r="B67" s="15">
        <v>50464</v>
      </c>
      <c r="C67" s="16" t="s">
        <v>6</v>
      </c>
      <c r="D67" s="17"/>
      <c r="E67" s="15">
        <v>8514</v>
      </c>
      <c r="F67" s="15">
        <v>1742</v>
      </c>
      <c r="G67" s="15"/>
      <c r="H67" s="15">
        <v>4996</v>
      </c>
      <c r="I67" s="15">
        <v>1432</v>
      </c>
      <c r="J67" s="15"/>
      <c r="K67" s="15">
        <v>3809</v>
      </c>
      <c r="L67" s="15">
        <v>342</v>
      </c>
      <c r="M67" s="15"/>
      <c r="N67" s="15">
        <v>1157</v>
      </c>
      <c r="O67" s="15">
        <v>163</v>
      </c>
      <c r="P67" s="4"/>
      <c r="Q67" s="4"/>
      <c r="R67" s="4"/>
    </row>
    <row r="68" spans="1:18" ht="15">
      <c r="A68" s="25" t="s">
        <v>72</v>
      </c>
      <c r="B68" s="15">
        <v>103179</v>
      </c>
      <c r="C68" s="16" t="s">
        <v>6</v>
      </c>
      <c r="D68" s="17"/>
      <c r="E68" s="15">
        <v>12777</v>
      </c>
      <c r="F68" s="15">
        <v>2615</v>
      </c>
      <c r="G68" s="15"/>
      <c r="H68" s="15">
        <v>6981</v>
      </c>
      <c r="I68" s="15">
        <v>2163</v>
      </c>
      <c r="J68" s="15"/>
      <c r="K68" s="15">
        <v>5237</v>
      </c>
      <c r="L68" s="15">
        <v>466</v>
      </c>
      <c r="M68" s="15"/>
      <c r="N68" s="15">
        <v>1770</v>
      </c>
      <c r="O68" s="15">
        <v>217</v>
      </c>
      <c r="P68" s="4"/>
      <c r="Q68" s="4"/>
      <c r="R68" s="4"/>
    </row>
    <row r="69" spans="1:18" ht="15">
      <c r="A69" s="25" t="s">
        <v>73</v>
      </c>
      <c r="B69" s="15">
        <v>181598</v>
      </c>
      <c r="C69" s="16" t="s">
        <v>6</v>
      </c>
      <c r="D69" s="17"/>
      <c r="E69" s="15">
        <v>30209</v>
      </c>
      <c r="F69" s="15">
        <v>5932</v>
      </c>
      <c r="G69" s="15"/>
      <c r="H69" s="15">
        <v>16952</v>
      </c>
      <c r="I69" s="15">
        <v>4941</v>
      </c>
      <c r="J69" s="15"/>
      <c r="K69" s="15">
        <v>13002</v>
      </c>
      <c r="L69" s="15">
        <v>721</v>
      </c>
      <c r="M69" s="15"/>
      <c r="N69" s="15">
        <v>4102</v>
      </c>
      <c r="O69" s="15">
        <v>332</v>
      </c>
      <c r="P69" s="4"/>
      <c r="Q69" s="4"/>
      <c r="R69" s="4"/>
    </row>
    <row r="70" spans="1:18" ht="15">
      <c r="A70" s="25" t="s">
        <v>74</v>
      </c>
      <c r="B70" s="15">
        <v>65388</v>
      </c>
      <c r="C70" s="16" t="s">
        <v>6</v>
      </c>
      <c r="D70" s="17"/>
      <c r="E70" s="15">
        <v>11882</v>
      </c>
      <c r="F70" s="15">
        <v>2483</v>
      </c>
      <c r="G70" s="15"/>
      <c r="H70" s="15">
        <v>7062</v>
      </c>
      <c r="I70" s="15">
        <v>2061</v>
      </c>
      <c r="J70" s="15"/>
      <c r="K70" s="15">
        <v>5415</v>
      </c>
      <c r="L70" s="15">
        <v>394</v>
      </c>
      <c r="M70" s="15"/>
      <c r="N70" s="15">
        <v>1694</v>
      </c>
      <c r="O70" s="15">
        <v>194</v>
      </c>
      <c r="P70" s="4"/>
      <c r="Q70" s="4"/>
      <c r="R70" s="4"/>
    </row>
    <row r="71" spans="1:18" ht="15">
      <c r="A71" s="25" t="s">
        <v>75</v>
      </c>
      <c r="B71" s="15">
        <v>62910</v>
      </c>
      <c r="C71" s="16" t="s">
        <v>6</v>
      </c>
      <c r="D71" s="17"/>
      <c r="E71" s="15">
        <v>10182</v>
      </c>
      <c r="F71" s="15">
        <v>1982</v>
      </c>
      <c r="G71" s="15"/>
      <c r="H71" s="15">
        <v>6083</v>
      </c>
      <c r="I71" s="15">
        <v>1638</v>
      </c>
      <c r="J71" s="15"/>
      <c r="K71" s="15">
        <v>4530</v>
      </c>
      <c r="L71" s="15">
        <v>403</v>
      </c>
      <c r="M71" s="15"/>
      <c r="N71" s="15">
        <v>1331</v>
      </c>
      <c r="O71" s="15">
        <v>189</v>
      </c>
      <c r="P71" s="4"/>
      <c r="Q71" s="4"/>
      <c r="R71" s="4"/>
    </row>
    <row r="72" spans="1:18" ht="15">
      <c r="A72" s="25" t="s">
        <v>76</v>
      </c>
      <c r="B72" s="15">
        <v>92887</v>
      </c>
      <c r="C72" s="16" t="s">
        <v>6</v>
      </c>
      <c r="D72" s="17"/>
      <c r="E72" s="15">
        <v>14671</v>
      </c>
      <c r="F72" s="15">
        <v>2603</v>
      </c>
      <c r="G72" s="15"/>
      <c r="H72" s="15">
        <v>8615</v>
      </c>
      <c r="I72" s="15">
        <v>2149</v>
      </c>
      <c r="J72" s="15"/>
      <c r="K72" s="15">
        <v>6102</v>
      </c>
      <c r="L72" s="15">
        <v>391</v>
      </c>
      <c r="M72" s="15"/>
      <c r="N72" s="15">
        <v>1763</v>
      </c>
      <c r="O72" s="15">
        <v>199</v>
      </c>
      <c r="P72" s="4"/>
      <c r="Q72" s="4"/>
      <c r="R72" s="4"/>
    </row>
    <row r="73" spans="1:18" ht="15">
      <c r="A73" s="25" t="s">
        <v>77</v>
      </c>
      <c r="B73" s="15">
        <v>962319</v>
      </c>
      <c r="C73" s="16" t="s">
        <v>6</v>
      </c>
      <c r="D73" s="17"/>
      <c r="E73" s="15">
        <v>130355</v>
      </c>
      <c r="F73" s="15">
        <v>34112</v>
      </c>
      <c r="G73" s="15"/>
      <c r="H73" s="15">
        <v>75713</v>
      </c>
      <c r="I73" s="15">
        <v>28598</v>
      </c>
      <c r="J73" s="15"/>
      <c r="K73" s="15">
        <v>71466</v>
      </c>
      <c r="L73" s="15">
        <v>1496</v>
      </c>
      <c r="M73" s="15"/>
      <c r="N73" s="15">
        <v>23963</v>
      </c>
      <c r="O73" s="15">
        <v>772</v>
      </c>
      <c r="P73" s="4"/>
      <c r="Q73" s="4"/>
      <c r="R73" s="4"/>
    </row>
    <row r="74" spans="1:18" ht="15">
      <c r="A74" s="25" t="s">
        <v>78</v>
      </c>
      <c r="B74" s="15">
        <v>41679</v>
      </c>
      <c r="C74" s="16" t="s">
        <v>6</v>
      </c>
      <c r="D74" s="17"/>
      <c r="E74" s="15">
        <v>6457</v>
      </c>
      <c r="F74" s="15">
        <v>1229</v>
      </c>
      <c r="G74" s="15"/>
      <c r="H74" s="15">
        <v>3804</v>
      </c>
      <c r="I74" s="15">
        <v>1010</v>
      </c>
      <c r="J74" s="15"/>
      <c r="K74" s="15">
        <v>2574</v>
      </c>
      <c r="L74" s="15">
        <v>256</v>
      </c>
      <c r="M74" s="15"/>
      <c r="N74" s="15">
        <v>817</v>
      </c>
      <c r="O74" s="15">
        <v>141</v>
      </c>
      <c r="P74" s="4"/>
      <c r="Q74" s="4"/>
      <c r="R74" s="4"/>
    </row>
    <row r="75" spans="1:18" ht="15">
      <c r="A75" s="26" t="s">
        <v>79</v>
      </c>
      <c r="B75" s="15">
        <v>25281</v>
      </c>
      <c r="C75" s="16" t="s">
        <v>6</v>
      </c>
      <c r="D75" s="17"/>
      <c r="E75" s="15">
        <v>4346</v>
      </c>
      <c r="F75" s="15">
        <v>738</v>
      </c>
      <c r="G75" s="15"/>
      <c r="H75" s="15">
        <v>2640</v>
      </c>
      <c r="I75" s="15">
        <v>598</v>
      </c>
      <c r="J75" s="15"/>
      <c r="K75" s="15">
        <v>1953</v>
      </c>
      <c r="L75" s="15">
        <v>216</v>
      </c>
      <c r="M75" s="15"/>
      <c r="N75" s="15">
        <v>468</v>
      </c>
      <c r="O75" s="15">
        <v>99</v>
      </c>
      <c r="P75" s="4"/>
      <c r="Q75" s="4"/>
      <c r="R75" s="4"/>
    </row>
    <row r="76" spans="1:18" ht="15">
      <c r="A76" s="19"/>
      <c r="B76" s="19"/>
      <c r="C76" s="19"/>
      <c r="D76" s="19"/>
      <c r="E76" s="19"/>
      <c r="F76" s="19"/>
      <c r="G76" s="19"/>
      <c r="H76" s="19"/>
      <c r="I76" s="19"/>
      <c r="J76" s="19"/>
      <c r="K76" s="19"/>
      <c r="L76" s="19"/>
      <c r="M76" s="19"/>
      <c r="N76" s="19"/>
      <c r="O76" s="19"/>
      <c r="P76" s="4"/>
      <c r="Q76" s="4"/>
      <c r="R76" s="4"/>
    </row>
    <row r="77" spans="1:18" ht="15">
      <c r="A77" s="20" t="s">
        <v>13</v>
      </c>
      <c r="B77" s="20"/>
      <c r="C77" s="20"/>
      <c r="D77" s="20"/>
      <c r="E77" s="20"/>
      <c r="F77" s="20"/>
      <c r="G77" s="20"/>
      <c r="H77" s="20"/>
      <c r="I77" s="20"/>
      <c r="J77" s="20"/>
      <c r="K77" s="20"/>
      <c r="L77" s="20"/>
      <c r="M77" s="20"/>
      <c r="N77" s="20"/>
      <c r="O77" s="20"/>
      <c r="P77" s="4"/>
      <c r="Q77" s="4"/>
      <c r="R77" s="4"/>
    </row>
    <row r="78" spans="1:18" ht="44.25" customHeight="1">
      <c r="A78" s="93" t="s">
        <v>269</v>
      </c>
      <c r="B78" s="93"/>
      <c r="C78" s="93"/>
      <c r="D78" s="93"/>
      <c r="E78" s="93"/>
      <c r="F78" s="93"/>
      <c r="G78" s="93"/>
      <c r="H78" s="93"/>
      <c r="I78" s="93"/>
      <c r="J78" s="93"/>
      <c r="K78" s="93"/>
      <c r="L78" s="93"/>
      <c r="M78" s="93"/>
      <c r="N78" s="93"/>
      <c r="O78" s="93"/>
      <c r="P78" s="4"/>
      <c r="Q78" s="4"/>
      <c r="R78" s="4"/>
    </row>
    <row r="79" spans="1:18" ht="15">
      <c r="A79" s="84"/>
      <c r="B79" s="84"/>
      <c r="C79" s="84"/>
      <c r="D79" s="84"/>
      <c r="E79" s="84"/>
      <c r="F79" s="84"/>
      <c r="G79" s="84"/>
      <c r="H79" s="84"/>
      <c r="I79" s="84"/>
      <c r="J79" s="84"/>
      <c r="K79" s="84"/>
      <c r="L79" s="84"/>
      <c r="M79" s="84"/>
      <c r="N79" s="84"/>
      <c r="O79" s="84"/>
      <c r="P79" s="4"/>
      <c r="Q79" s="4"/>
      <c r="R79" s="4"/>
    </row>
    <row r="80" spans="1:18" ht="15">
      <c r="A80" s="4" t="s">
        <v>5</v>
      </c>
      <c r="B80" s="4"/>
      <c r="C80" s="4"/>
      <c r="D80" s="4"/>
      <c r="E80" s="4"/>
      <c r="F80" s="4"/>
      <c r="G80" s="4"/>
      <c r="H80" s="4"/>
      <c r="I80" s="4"/>
      <c r="J80" s="4"/>
      <c r="K80" s="4"/>
      <c r="L80" s="4"/>
      <c r="M80" s="4"/>
      <c r="N80" s="4"/>
      <c r="O80" s="4"/>
      <c r="P80" s="4"/>
      <c r="Q80" s="4"/>
      <c r="R80" s="4"/>
    </row>
    <row r="81" spans="1:18" ht="15">
      <c r="A81" s="4"/>
      <c r="B81" s="4"/>
      <c r="C81" s="4"/>
      <c r="D81" s="4"/>
      <c r="E81" s="4"/>
      <c r="F81" s="4"/>
      <c r="G81" s="4"/>
      <c r="H81" s="4"/>
      <c r="I81" s="4"/>
      <c r="J81" s="4"/>
      <c r="K81" s="4"/>
      <c r="L81" s="4"/>
      <c r="M81" s="4"/>
      <c r="N81" s="4"/>
      <c r="O81" s="4"/>
      <c r="P81" s="4"/>
      <c r="Q81" s="4"/>
      <c r="R81" s="4"/>
    </row>
    <row r="82" spans="1:18" ht="15">
      <c r="A82" s="21" t="s">
        <v>268</v>
      </c>
      <c r="B82" s="4"/>
      <c r="C82" s="4"/>
      <c r="D82" s="4"/>
      <c r="E82" s="4"/>
      <c r="F82" s="4"/>
      <c r="G82" s="4"/>
      <c r="H82" s="4"/>
      <c r="I82" s="4"/>
      <c r="J82" s="4"/>
      <c r="K82" s="4"/>
      <c r="L82" s="4"/>
      <c r="M82" s="4"/>
      <c r="N82" s="4"/>
      <c r="O82" s="4"/>
      <c r="P82" s="4"/>
      <c r="Q82" s="4"/>
      <c r="R82" s="4"/>
    </row>
    <row r="83" spans="1:18" ht="48" customHeight="1">
      <c r="A83" s="94" t="s">
        <v>80</v>
      </c>
      <c r="B83" s="94"/>
      <c r="C83" s="94"/>
      <c r="D83" s="94"/>
      <c r="E83" s="94"/>
      <c r="F83" s="94"/>
      <c r="G83" s="94"/>
      <c r="H83" s="94"/>
      <c r="I83" s="94"/>
      <c r="J83" s="94"/>
      <c r="K83" s="94"/>
      <c r="L83" s="94"/>
      <c r="M83" s="94"/>
      <c r="N83" s="94"/>
      <c r="O83" s="94"/>
      <c r="P83" s="4"/>
      <c r="Q83" s="4"/>
      <c r="R83" s="4"/>
    </row>
    <row r="84" spans="1:18" ht="15">
      <c r="A84" s="21"/>
      <c r="B84" s="4"/>
      <c r="C84" s="4"/>
      <c r="D84" s="4"/>
      <c r="E84" s="4"/>
      <c r="F84" s="4"/>
      <c r="G84" s="4"/>
      <c r="H84" s="4"/>
      <c r="I84" s="4"/>
      <c r="J84" s="4"/>
      <c r="K84" s="4"/>
      <c r="L84" s="4"/>
      <c r="M84" s="4"/>
      <c r="N84" s="4"/>
      <c r="O84" s="4"/>
      <c r="P84" s="4"/>
      <c r="Q84" s="4"/>
      <c r="R84" s="4"/>
    </row>
    <row r="85" spans="1:18" ht="33.75" customHeight="1">
      <c r="A85" s="95" t="s">
        <v>82</v>
      </c>
      <c r="B85" s="95"/>
      <c r="C85" s="95"/>
      <c r="D85" s="95"/>
      <c r="E85" s="95"/>
      <c r="F85" s="95"/>
      <c r="G85" s="95"/>
      <c r="H85" s="95"/>
      <c r="I85" s="95"/>
      <c r="J85" s="95"/>
      <c r="K85" s="95"/>
      <c r="L85" s="95"/>
      <c r="M85" s="95"/>
      <c r="N85" s="95"/>
      <c r="O85" s="95"/>
      <c r="P85" s="4"/>
      <c r="Q85" s="4"/>
      <c r="R85" s="4"/>
    </row>
    <row r="86" spans="1:18" ht="15">
      <c r="A86" s="21" t="s">
        <v>81</v>
      </c>
      <c r="B86" s="4"/>
      <c r="C86" s="4"/>
      <c r="D86" s="4"/>
      <c r="E86" s="4"/>
      <c r="F86" s="4"/>
      <c r="G86" s="4"/>
      <c r="H86" s="4"/>
      <c r="I86" s="4"/>
      <c r="J86" s="4"/>
      <c r="K86" s="4"/>
      <c r="L86" s="4"/>
      <c r="M86" s="4"/>
      <c r="N86" s="4"/>
      <c r="O86" s="4"/>
      <c r="P86" s="4"/>
      <c r="Q86" s="4"/>
      <c r="R86" s="4"/>
    </row>
    <row r="87" spans="1:18" ht="15">
      <c r="A87" s="21"/>
      <c r="B87" s="4"/>
      <c r="C87" s="4"/>
      <c r="D87" s="4"/>
      <c r="E87" s="4"/>
      <c r="F87" s="4"/>
      <c r="G87" s="4"/>
      <c r="H87" s="4"/>
      <c r="I87" s="4"/>
      <c r="J87" s="4"/>
      <c r="K87" s="4"/>
      <c r="L87" s="4"/>
      <c r="M87" s="4"/>
      <c r="N87" s="4"/>
      <c r="O87" s="4"/>
      <c r="P87" s="4"/>
      <c r="Q87" s="4"/>
      <c r="R87" s="4"/>
    </row>
    <row r="88" spans="1:18" ht="15.75">
      <c r="A88" s="6"/>
      <c r="B88" s="4"/>
      <c r="C88" s="4"/>
      <c r="D88" s="4"/>
      <c r="E88" s="4"/>
      <c r="F88" s="4"/>
      <c r="G88" s="4"/>
      <c r="H88" s="4"/>
      <c r="I88" s="4"/>
      <c r="J88" s="4"/>
      <c r="K88" s="4"/>
      <c r="L88" s="4"/>
      <c r="M88" s="4"/>
      <c r="N88" s="4"/>
      <c r="O88" s="4"/>
      <c r="P88" s="4"/>
      <c r="Q88" s="4"/>
      <c r="R88" s="4"/>
    </row>
    <row r="89" ht="15.75">
      <c r="A89" s="3"/>
    </row>
    <row r="90" ht="15">
      <c r="A90" s="2"/>
    </row>
  </sheetData>
  <sheetProtection/>
  <mergeCells count="10">
    <mergeCell ref="A78:O78"/>
    <mergeCell ref="A83:O83"/>
    <mergeCell ref="A85:O85"/>
    <mergeCell ref="B4:O4"/>
    <mergeCell ref="B5:C5"/>
    <mergeCell ref="E5:O5"/>
    <mergeCell ref="E6:F6"/>
    <mergeCell ref="H6:I6"/>
    <mergeCell ref="K6:L6"/>
    <mergeCell ref="N6:O6"/>
  </mergeCells>
  <printOptions/>
  <pageMargins left="0.7" right="0.7" top="0.75" bottom="0.75" header="0.3" footer="0.3"/>
  <pageSetup fitToHeight="2" fitToWidth="1" horizontalDpi="600" verticalDpi="600" orientation="landscape" scale="75" r:id="rId1"/>
</worksheet>
</file>

<file path=xl/worksheets/sheet3.xml><?xml version="1.0" encoding="utf-8"?>
<worksheet xmlns="http://schemas.openxmlformats.org/spreadsheetml/2006/main" xmlns:r="http://schemas.openxmlformats.org/officeDocument/2006/relationships">
  <dimension ref="A1:S88"/>
  <sheetViews>
    <sheetView zoomScalePageLayoutView="0" workbookViewId="0" topLeftCell="A1">
      <selection activeCell="B5" sqref="B5:C7"/>
    </sheetView>
  </sheetViews>
  <sheetFormatPr defaultColWidth="8.88671875" defaultRowHeight="15"/>
  <cols>
    <col min="1" max="1" width="18.77734375" style="0" customWidth="1"/>
    <col min="2" max="2" width="12.77734375" style="0" customWidth="1"/>
    <col min="3" max="3" width="8.77734375" style="0" customWidth="1"/>
    <col min="4" max="4" width="2.77734375" style="0" customWidth="1"/>
    <col min="7" max="7" width="2.77734375" style="0" customWidth="1"/>
    <col min="10" max="10" width="2.77734375" style="0" customWidth="1"/>
    <col min="13" max="13" width="2.77734375" style="0" customWidth="1"/>
  </cols>
  <sheetData>
    <row r="1" spans="1:19" ht="20.25">
      <c r="A1" s="41" t="s">
        <v>0</v>
      </c>
      <c r="B1" s="27"/>
      <c r="C1" s="27"/>
      <c r="D1" s="27"/>
      <c r="E1" s="27"/>
      <c r="F1" s="27"/>
      <c r="G1" s="27"/>
      <c r="H1" s="27"/>
      <c r="I1" s="27"/>
      <c r="J1" s="27"/>
      <c r="K1" s="27"/>
      <c r="L1" s="27"/>
      <c r="M1" s="27"/>
      <c r="N1" s="27"/>
      <c r="O1" s="27"/>
      <c r="P1" s="27"/>
      <c r="Q1" s="27"/>
      <c r="R1" s="27"/>
      <c r="S1" s="27"/>
    </row>
    <row r="2" spans="1:19" ht="20.25">
      <c r="A2" s="41" t="s">
        <v>90</v>
      </c>
      <c r="B2" s="27"/>
      <c r="C2" s="27"/>
      <c r="D2" s="27"/>
      <c r="E2" s="27"/>
      <c r="F2" s="27"/>
      <c r="G2" s="27"/>
      <c r="H2" s="27"/>
      <c r="I2" s="27"/>
      <c r="J2" s="27"/>
      <c r="K2" s="27"/>
      <c r="L2" s="27"/>
      <c r="M2" s="27"/>
      <c r="N2" s="27"/>
      <c r="O2" s="27"/>
      <c r="P2" s="27"/>
      <c r="Q2" s="27"/>
      <c r="R2" s="27"/>
      <c r="S2" s="27"/>
    </row>
    <row r="3" spans="1:19" ht="15">
      <c r="A3" s="28"/>
      <c r="B3" s="27"/>
      <c r="C3" s="27"/>
      <c r="D3" s="27"/>
      <c r="E3" s="27"/>
      <c r="F3" s="27"/>
      <c r="G3" s="27"/>
      <c r="H3" s="27"/>
      <c r="I3" s="27"/>
      <c r="J3" s="27"/>
      <c r="K3" s="27"/>
      <c r="L3" s="27"/>
      <c r="M3" s="27"/>
      <c r="N3" s="27"/>
      <c r="O3" s="27"/>
      <c r="P3" s="27"/>
      <c r="Q3" s="27"/>
      <c r="R3" s="27"/>
      <c r="S3" s="27"/>
    </row>
    <row r="4" spans="1:19" ht="16.5">
      <c r="A4" s="27"/>
      <c r="B4" s="105" t="s">
        <v>92</v>
      </c>
      <c r="C4" s="105"/>
      <c r="D4" s="105"/>
      <c r="E4" s="105"/>
      <c r="F4" s="105"/>
      <c r="G4" s="105"/>
      <c r="H4" s="105"/>
      <c r="I4" s="105"/>
      <c r="J4" s="105"/>
      <c r="K4" s="105"/>
      <c r="L4" s="105"/>
      <c r="M4" s="105"/>
      <c r="N4" s="105"/>
      <c r="O4" s="105"/>
      <c r="P4" s="27"/>
      <c r="Q4" s="27"/>
      <c r="R4" s="27"/>
      <c r="S4" s="27"/>
    </row>
    <row r="5" spans="1:19" ht="15">
      <c r="A5" s="27"/>
      <c r="B5" s="102" t="s">
        <v>112</v>
      </c>
      <c r="C5" s="102"/>
      <c r="D5" s="24"/>
      <c r="E5" s="27"/>
      <c r="F5" s="27"/>
      <c r="G5" s="27"/>
      <c r="H5" s="27"/>
      <c r="I5" s="29"/>
      <c r="J5" s="29"/>
      <c r="K5" s="27"/>
      <c r="L5" s="27"/>
      <c r="M5" s="27"/>
      <c r="N5" s="27"/>
      <c r="O5" s="27"/>
      <c r="P5" s="27"/>
      <c r="Q5" s="27"/>
      <c r="R5" s="27"/>
      <c r="S5" s="27"/>
    </row>
    <row r="6" spans="1:19" ht="15">
      <c r="A6" s="27"/>
      <c r="B6" s="103"/>
      <c r="C6" s="103"/>
      <c r="D6" s="24"/>
      <c r="E6" s="104" t="s">
        <v>85</v>
      </c>
      <c r="F6" s="104"/>
      <c r="G6" s="104"/>
      <c r="H6" s="104"/>
      <c r="I6" s="104"/>
      <c r="J6" s="104"/>
      <c r="K6" s="104"/>
      <c r="L6" s="104"/>
      <c r="M6" s="104"/>
      <c r="N6" s="104"/>
      <c r="O6" s="104"/>
      <c r="P6" s="27"/>
      <c r="Q6" s="27"/>
      <c r="R6" s="27"/>
      <c r="S6" s="27"/>
    </row>
    <row r="7" spans="1:19" ht="15">
      <c r="A7" s="30" t="s">
        <v>83</v>
      </c>
      <c r="B7" s="104"/>
      <c r="C7" s="104"/>
      <c r="D7" s="30"/>
      <c r="E7" s="104" t="s">
        <v>86</v>
      </c>
      <c r="F7" s="104" t="s">
        <v>87</v>
      </c>
      <c r="G7" s="30"/>
      <c r="H7" s="104" t="s">
        <v>87</v>
      </c>
      <c r="I7" s="104" t="s">
        <v>88</v>
      </c>
      <c r="J7" s="30"/>
      <c r="K7" s="104" t="s">
        <v>88</v>
      </c>
      <c r="L7" s="104" t="s">
        <v>89</v>
      </c>
      <c r="M7" s="30"/>
      <c r="N7" s="104" t="s">
        <v>89</v>
      </c>
      <c r="O7" s="104" t="s">
        <v>84</v>
      </c>
      <c r="P7" s="27"/>
      <c r="Q7" s="27"/>
      <c r="R7" s="27"/>
      <c r="S7" s="27"/>
    </row>
    <row r="8" spans="1:19" ht="16.5">
      <c r="A8" s="28"/>
      <c r="B8" s="31" t="s">
        <v>93</v>
      </c>
      <c r="C8" s="31" t="s">
        <v>94</v>
      </c>
      <c r="D8" s="32"/>
      <c r="E8" s="31" t="s">
        <v>93</v>
      </c>
      <c r="F8" s="31" t="s">
        <v>94</v>
      </c>
      <c r="G8" s="32"/>
      <c r="H8" s="31" t="s">
        <v>93</v>
      </c>
      <c r="I8" s="31" t="s">
        <v>94</v>
      </c>
      <c r="J8" s="32"/>
      <c r="K8" s="31" t="s">
        <v>93</v>
      </c>
      <c r="L8" s="31" t="s">
        <v>94</v>
      </c>
      <c r="M8" s="32"/>
      <c r="N8" s="31" t="s">
        <v>93</v>
      </c>
      <c r="O8" s="31" t="s">
        <v>94</v>
      </c>
      <c r="P8" s="27"/>
      <c r="Q8" s="27"/>
      <c r="R8" s="27"/>
      <c r="S8" s="27"/>
    </row>
    <row r="9" spans="1:19" ht="15">
      <c r="A9" s="27"/>
      <c r="B9" s="33"/>
      <c r="C9" s="34"/>
      <c r="D9" s="34"/>
      <c r="E9" s="33"/>
      <c r="F9" s="33"/>
      <c r="G9" s="33"/>
      <c r="H9" s="33"/>
      <c r="I9" s="34"/>
      <c r="J9" s="34"/>
      <c r="K9" s="33"/>
      <c r="L9" s="33"/>
      <c r="M9" s="33"/>
      <c r="N9" s="33"/>
      <c r="O9" s="33"/>
      <c r="P9" s="27"/>
      <c r="Q9" s="27"/>
      <c r="R9" s="27"/>
      <c r="S9" s="27"/>
    </row>
    <row r="10" spans="1:19" ht="15">
      <c r="A10" s="25" t="s">
        <v>4</v>
      </c>
      <c r="B10" s="35">
        <v>19859605</v>
      </c>
      <c r="C10" s="36">
        <v>4186</v>
      </c>
      <c r="D10" s="36"/>
      <c r="E10" s="35">
        <v>3709322</v>
      </c>
      <c r="F10" s="35">
        <v>9952</v>
      </c>
      <c r="G10" s="35"/>
      <c r="H10" s="35">
        <v>2640634</v>
      </c>
      <c r="I10" s="36">
        <v>8027</v>
      </c>
      <c r="J10" s="36"/>
      <c r="K10" s="35">
        <v>1261835</v>
      </c>
      <c r="L10" s="35">
        <v>5591</v>
      </c>
      <c r="M10" s="35"/>
      <c r="N10" s="35">
        <v>391229</v>
      </c>
      <c r="O10" s="35">
        <v>3209</v>
      </c>
      <c r="P10" s="27"/>
      <c r="Q10" s="27"/>
      <c r="R10" s="27"/>
      <c r="S10" s="27"/>
    </row>
    <row r="11" spans="1:19" ht="15">
      <c r="A11" s="25"/>
      <c r="B11" s="27"/>
      <c r="C11" s="29"/>
      <c r="D11" s="29"/>
      <c r="E11" s="27"/>
      <c r="F11" s="27"/>
      <c r="G11" s="27"/>
      <c r="H11" s="27"/>
      <c r="I11" s="29"/>
      <c r="J11" s="29"/>
      <c r="K11" s="27"/>
      <c r="L11" s="27"/>
      <c r="M11" s="27"/>
      <c r="N11" s="27"/>
      <c r="O11" s="27"/>
      <c r="P11" s="27"/>
      <c r="Q11" s="27"/>
      <c r="R11" s="27"/>
      <c r="S11" s="27"/>
    </row>
    <row r="12" spans="1:19" ht="15">
      <c r="A12" s="25" t="s">
        <v>16</v>
      </c>
      <c r="B12" s="35">
        <v>8379896</v>
      </c>
      <c r="C12" s="36">
        <v>2637</v>
      </c>
      <c r="D12" s="36"/>
      <c r="E12" s="35">
        <v>1419103</v>
      </c>
      <c r="F12" s="35">
        <v>6545</v>
      </c>
      <c r="G12" s="35"/>
      <c r="H12" s="35">
        <v>1002872</v>
      </c>
      <c r="I12" s="36">
        <v>5210</v>
      </c>
      <c r="J12" s="36"/>
      <c r="K12" s="35">
        <v>464608</v>
      </c>
      <c r="L12" s="35">
        <v>3592</v>
      </c>
      <c r="M12" s="35"/>
      <c r="N12" s="35">
        <v>141865</v>
      </c>
      <c r="O12" s="35">
        <v>2060</v>
      </c>
      <c r="P12" s="27"/>
      <c r="Q12" s="27"/>
      <c r="R12" s="27"/>
      <c r="S12" s="27"/>
    </row>
    <row r="13" spans="1:19" ht="15">
      <c r="A13" s="25" t="s">
        <v>17</v>
      </c>
      <c r="B13" s="35">
        <v>1411674</v>
      </c>
      <c r="C13" s="36">
        <v>1007</v>
      </c>
      <c r="D13" s="36"/>
      <c r="E13" s="35">
        <v>206753</v>
      </c>
      <c r="F13" s="35">
        <v>2609</v>
      </c>
      <c r="G13" s="35"/>
      <c r="H13" s="35">
        <v>147030</v>
      </c>
      <c r="I13" s="36">
        <v>2146</v>
      </c>
      <c r="J13" s="36"/>
      <c r="K13" s="35">
        <v>66081</v>
      </c>
      <c r="L13" s="35">
        <v>1425</v>
      </c>
      <c r="M13" s="35"/>
      <c r="N13" s="35">
        <v>19956</v>
      </c>
      <c r="O13" s="35">
        <v>811</v>
      </c>
      <c r="P13" s="27"/>
      <c r="Q13" s="27"/>
      <c r="R13" s="27"/>
      <c r="S13" s="27"/>
    </row>
    <row r="14" spans="1:19" ht="15">
      <c r="A14" s="25" t="s">
        <v>18</v>
      </c>
      <c r="B14" s="35">
        <v>2569106</v>
      </c>
      <c r="C14" s="36">
        <v>1441</v>
      </c>
      <c r="D14" s="36"/>
      <c r="E14" s="35">
        <v>416538</v>
      </c>
      <c r="F14" s="35">
        <v>3336</v>
      </c>
      <c r="G14" s="35"/>
      <c r="H14" s="35">
        <v>290700</v>
      </c>
      <c r="I14" s="36">
        <v>2661</v>
      </c>
      <c r="J14" s="36"/>
      <c r="K14" s="35">
        <v>135663</v>
      </c>
      <c r="L14" s="35">
        <v>1900</v>
      </c>
      <c r="M14" s="35"/>
      <c r="N14" s="35">
        <v>40471</v>
      </c>
      <c r="O14" s="35">
        <v>1077</v>
      </c>
      <c r="P14" s="27"/>
      <c r="Q14" s="27"/>
      <c r="R14" s="27"/>
      <c r="S14" s="27"/>
    </row>
    <row r="15" spans="1:19" ht="15">
      <c r="A15" s="25" t="s">
        <v>19</v>
      </c>
      <c r="B15" s="35">
        <v>1633274</v>
      </c>
      <c r="C15" s="36">
        <v>1259</v>
      </c>
      <c r="D15" s="36"/>
      <c r="E15" s="35">
        <v>301477</v>
      </c>
      <c r="F15" s="35">
        <v>3380</v>
      </c>
      <c r="G15" s="35"/>
      <c r="H15" s="35">
        <v>215871</v>
      </c>
      <c r="I15" s="36">
        <v>2810</v>
      </c>
      <c r="J15" s="36"/>
      <c r="K15" s="35">
        <v>99534</v>
      </c>
      <c r="L15" s="35">
        <v>1957</v>
      </c>
      <c r="M15" s="35"/>
      <c r="N15" s="35">
        <v>31024</v>
      </c>
      <c r="O15" s="35">
        <v>1023</v>
      </c>
      <c r="P15" s="27"/>
      <c r="Q15" s="27"/>
      <c r="R15" s="27"/>
      <c r="S15" s="27"/>
    </row>
    <row r="16" spans="1:19" ht="15">
      <c r="A16" s="25" t="s">
        <v>20</v>
      </c>
      <c r="B16" s="35">
        <v>2284889</v>
      </c>
      <c r="C16" s="36">
        <v>1214</v>
      </c>
      <c r="D16" s="36"/>
      <c r="E16" s="35">
        <v>405915</v>
      </c>
      <c r="F16" s="35">
        <v>3370</v>
      </c>
      <c r="G16" s="35"/>
      <c r="H16" s="35">
        <v>288991</v>
      </c>
      <c r="I16" s="36">
        <v>2715</v>
      </c>
      <c r="J16" s="36"/>
      <c r="K16" s="35">
        <v>136351</v>
      </c>
      <c r="L16" s="35">
        <v>1825</v>
      </c>
      <c r="M16" s="35"/>
      <c r="N16" s="35">
        <v>42340</v>
      </c>
      <c r="O16" s="35">
        <v>1028</v>
      </c>
      <c r="P16" s="27"/>
      <c r="Q16" s="27"/>
      <c r="R16" s="27"/>
      <c r="S16" s="27"/>
    </row>
    <row r="17" spans="1:19" ht="15">
      <c r="A17" s="25" t="s">
        <v>21</v>
      </c>
      <c r="B17" s="35">
        <v>480953</v>
      </c>
      <c r="C17" s="36">
        <v>723</v>
      </c>
      <c r="D17" s="36"/>
      <c r="E17" s="35">
        <v>88420</v>
      </c>
      <c r="F17" s="35">
        <v>1598</v>
      </c>
      <c r="G17" s="35"/>
      <c r="H17" s="35">
        <v>60280</v>
      </c>
      <c r="I17" s="36">
        <v>1231</v>
      </c>
      <c r="J17" s="36"/>
      <c r="K17" s="35">
        <v>26979</v>
      </c>
      <c r="L17" s="35">
        <v>832</v>
      </c>
      <c r="M17" s="35"/>
      <c r="N17" s="35">
        <v>8074</v>
      </c>
      <c r="O17" s="35">
        <v>440</v>
      </c>
      <c r="P17" s="27"/>
      <c r="Q17" s="27"/>
      <c r="R17" s="27"/>
      <c r="S17" s="27"/>
    </row>
    <row r="18" spans="1:19" ht="15">
      <c r="A18" s="25"/>
      <c r="B18" s="27"/>
      <c r="C18" s="29"/>
      <c r="D18" s="29"/>
      <c r="E18" s="27"/>
      <c r="F18" s="27"/>
      <c r="G18" s="27"/>
      <c r="H18" s="27"/>
      <c r="I18" s="29"/>
      <c r="J18" s="29"/>
      <c r="K18" s="27"/>
      <c r="L18" s="27"/>
      <c r="M18" s="27"/>
      <c r="N18" s="27"/>
      <c r="O18" s="27"/>
      <c r="P18" s="27"/>
      <c r="Q18" s="27"/>
      <c r="R18" s="27"/>
      <c r="S18" s="27"/>
    </row>
    <row r="19" spans="1:19" ht="15">
      <c r="A19" s="25" t="s">
        <v>22</v>
      </c>
      <c r="B19" s="35">
        <v>11479709</v>
      </c>
      <c r="C19" s="36">
        <v>4947</v>
      </c>
      <c r="D19" s="36"/>
      <c r="E19" s="35">
        <v>2290219</v>
      </c>
      <c r="F19" s="35">
        <v>11910</v>
      </c>
      <c r="G19" s="35"/>
      <c r="H19" s="35">
        <v>1637762</v>
      </c>
      <c r="I19" s="36">
        <v>9569</v>
      </c>
      <c r="J19" s="36"/>
      <c r="K19" s="35">
        <v>797227</v>
      </c>
      <c r="L19" s="35">
        <v>6645</v>
      </c>
      <c r="M19" s="35"/>
      <c r="N19" s="35">
        <v>249364</v>
      </c>
      <c r="O19" s="35">
        <v>3813</v>
      </c>
      <c r="P19" s="27"/>
      <c r="Q19" s="27"/>
      <c r="R19" s="27"/>
      <c r="S19" s="27"/>
    </row>
    <row r="20" spans="1:19" ht="15">
      <c r="A20" s="25" t="s">
        <v>23</v>
      </c>
      <c r="B20" s="35">
        <v>312263</v>
      </c>
      <c r="C20" s="36">
        <v>545</v>
      </c>
      <c r="D20" s="36"/>
      <c r="E20" s="35">
        <v>60437</v>
      </c>
      <c r="F20" s="35">
        <v>1302</v>
      </c>
      <c r="G20" s="35"/>
      <c r="H20" s="35">
        <v>42858</v>
      </c>
      <c r="I20" s="36">
        <v>1039</v>
      </c>
      <c r="J20" s="36"/>
      <c r="K20" s="35">
        <v>21790</v>
      </c>
      <c r="L20" s="35">
        <v>740</v>
      </c>
      <c r="M20" s="35"/>
      <c r="N20" s="35">
        <v>7221</v>
      </c>
      <c r="O20" s="35">
        <v>438</v>
      </c>
      <c r="P20" s="27"/>
      <c r="Q20" s="27"/>
      <c r="R20" s="27"/>
      <c r="S20" s="27"/>
    </row>
    <row r="21" spans="1:19" ht="15">
      <c r="A21" s="25" t="s">
        <v>24</v>
      </c>
      <c r="B21" s="35">
        <v>50180</v>
      </c>
      <c r="C21" s="36">
        <v>106</v>
      </c>
      <c r="D21" s="36"/>
      <c r="E21" s="35">
        <v>10575</v>
      </c>
      <c r="F21" s="35">
        <v>328</v>
      </c>
      <c r="G21" s="35"/>
      <c r="H21" s="35">
        <v>7465</v>
      </c>
      <c r="I21" s="36">
        <v>280</v>
      </c>
      <c r="J21" s="36"/>
      <c r="K21" s="35">
        <v>3507</v>
      </c>
      <c r="L21" s="35">
        <v>211</v>
      </c>
      <c r="M21" s="35"/>
      <c r="N21" s="35">
        <v>896</v>
      </c>
      <c r="O21" s="35">
        <v>124</v>
      </c>
      <c r="P21" s="27"/>
      <c r="Q21" s="27"/>
      <c r="R21" s="27"/>
      <c r="S21" s="27"/>
    </row>
    <row r="22" spans="1:19" ht="15">
      <c r="A22" s="25" t="s">
        <v>25</v>
      </c>
      <c r="B22" s="35">
        <v>204537</v>
      </c>
      <c r="C22" s="36">
        <v>341</v>
      </c>
      <c r="D22" s="36"/>
      <c r="E22" s="35">
        <v>44817</v>
      </c>
      <c r="F22" s="35">
        <v>973</v>
      </c>
      <c r="G22" s="35"/>
      <c r="H22" s="35">
        <v>33056</v>
      </c>
      <c r="I22" s="36">
        <v>806</v>
      </c>
      <c r="J22" s="36"/>
      <c r="K22" s="35">
        <v>17098</v>
      </c>
      <c r="L22" s="35">
        <v>576</v>
      </c>
      <c r="M22" s="35"/>
      <c r="N22" s="35">
        <v>5502</v>
      </c>
      <c r="O22" s="35">
        <v>321</v>
      </c>
      <c r="P22" s="27"/>
      <c r="Q22" s="27"/>
      <c r="R22" s="27"/>
      <c r="S22" s="27"/>
    </row>
    <row r="23" spans="1:19" ht="15">
      <c r="A23" s="25" t="s">
        <v>26</v>
      </c>
      <c r="B23" s="35">
        <v>82136</v>
      </c>
      <c r="C23" s="36">
        <v>163</v>
      </c>
      <c r="D23" s="36"/>
      <c r="E23" s="35">
        <v>17303</v>
      </c>
      <c r="F23" s="35">
        <v>450</v>
      </c>
      <c r="G23" s="35"/>
      <c r="H23" s="35">
        <v>12425</v>
      </c>
      <c r="I23" s="36">
        <v>371</v>
      </c>
      <c r="J23" s="36"/>
      <c r="K23" s="35">
        <v>5878</v>
      </c>
      <c r="L23" s="35">
        <v>261</v>
      </c>
      <c r="M23" s="35"/>
      <c r="N23" s="35">
        <v>1685</v>
      </c>
      <c r="O23" s="35">
        <v>142</v>
      </c>
      <c r="P23" s="27"/>
      <c r="Q23" s="27"/>
      <c r="R23" s="27"/>
      <c r="S23" s="27"/>
    </row>
    <row r="24" spans="1:19" ht="15">
      <c r="A24" s="25" t="s">
        <v>27</v>
      </c>
      <c r="B24" s="35">
        <v>81907</v>
      </c>
      <c r="C24" s="36">
        <v>206</v>
      </c>
      <c r="D24" s="36"/>
      <c r="E24" s="35">
        <v>17222</v>
      </c>
      <c r="F24" s="35">
        <v>565</v>
      </c>
      <c r="G24" s="35"/>
      <c r="H24" s="35">
        <v>12420</v>
      </c>
      <c r="I24" s="36">
        <v>457</v>
      </c>
      <c r="J24" s="36"/>
      <c r="K24" s="35">
        <v>6011</v>
      </c>
      <c r="L24" s="35">
        <v>310</v>
      </c>
      <c r="M24" s="35"/>
      <c r="N24" s="35">
        <v>1853</v>
      </c>
      <c r="O24" s="35">
        <v>176</v>
      </c>
      <c r="P24" s="27"/>
      <c r="Q24" s="27"/>
      <c r="R24" s="27"/>
      <c r="S24" s="27"/>
    </row>
    <row r="25" spans="1:19" ht="15">
      <c r="A25" s="25" t="s">
        <v>28</v>
      </c>
      <c r="B25" s="35">
        <v>138405</v>
      </c>
      <c r="C25" s="36">
        <v>313</v>
      </c>
      <c r="D25" s="36"/>
      <c r="E25" s="35">
        <v>30931</v>
      </c>
      <c r="F25" s="35">
        <v>761</v>
      </c>
      <c r="G25" s="35"/>
      <c r="H25" s="35">
        <v>22414</v>
      </c>
      <c r="I25" s="36">
        <v>618</v>
      </c>
      <c r="J25" s="36"/>
      <c r="K25" s="35">
        <v>11193</v>
      </c>
      <c r="L25" s="35">
        <v>437</v>
      </c>
      <c r="M25" s="35"/>
      <c r="N25" s="35">
        <v>3417</v>
      </c>
      <c r="O25" s="35">
        <v>261</v>
      </c>
      <c r="P25" s="27"/>
      <c r="Q25" s="27"/>
      <c r="R25" s="27"/>
      <c r="S25" s="27"/>
    </row>
    <row r="26" spans="1:19" ht="15">
      <c r="A26" s="25" t="s">
        <v>29</v>
      </c>
      <c r="B26" s="35">
        <v>91146</v>
      </c>
      <c r="C26" s="36">
        <v>271</v>
      </c>
      <c r="D26" s="36"/>
      <c r="E26" s="35">
        <v>19682</v>
      </c>
      <c r="F26" s="35">
        <v>677</v>
      </c>
      <c r="G26" s="35"/>
      <c r="H26" s="35">
        <v>13817</v>
      </c>
      <c r="I26" s="36">
        <v>536</v>
      </c>
      <c r="J26" s="36"/>
      <c r="K26" s="35">
        <v>7046</v>
      </c>
      <c r="L26" s="35">
        <v>376</v>
      </c>
      <c r="M26" s="35"/>
      <c r="N26" s="35">
        <v>2338</v>
      </c>
      <c r="O26" s="35">
        <v>212</v>
      </c>
      <c r="P26" s="27"/>
      <c r="Q26" s="27"/>
      <c r="R26" s="27"/>
      <c r="S26" s="27"/>
    </row>
    <row r="27" spans="1:19" ht="15">
      <c r="A27" s="25" t="s">
        <v>30</v>
      </c>
      <c r="B27" s="35">
        <v>52003</v>
      </c>
      <c r="C27" s="36">
        <v>173</v>
      </c>
      <c r="D27" s="36"/>
      <c r="E27" s="35">
        <v>11742</v>
      </c>
      <c r="F27" s="35">
        <v>437</v>
      </c>
      <c r="G27" s="35"/>
      <c r="H27" s="35">
        <v>8486</v>
      </c>
      <c r="I27" s="36">
        <v>363</v>
      </c>
      <c r="J27" s="36"/>
      <c r="K27" s="35">
        <v>3850</v>
      </c>
      <c r="L27" s="35">
        <v>254</v>
      </c>
      <c r="M27" s="35"/>
      <c r="N27" s="35">
        <v>1154</v>
      </c>
      <c r="O27" s="35">
        <v>145</v>
      </c>
      <c r="P27" s="27"/>
      <c r="Q27" s="27"/>
      <c r="R27" s="27"/>
      <c r="S27" s="27"/>
    </row>
    <row r="28" spans="1:19" ht="15">
      <c r="A28" s="25" t="s">
        <v>31</v>
      </c>
      <c r="B28" s="35">
        <v>84085</v>
      </c>
      <c r="C28" s="36">
        <v>217</v>
      </c>
      <c r="D28" s="36"/>
      <c r="E28" s="35">
        <v>15652</v>
      </c>
      <c r="F28" s="35">
        <v>594</v>
      </c>
      <c r="G28" s="35"/>
      <c r="H28" s="35">
        <v>10978</v>
      </c>
      <c r="I28" s="36">
        <v>479</v>
      </c>
      <c r="J28" s="36"/>
      <c r="K28" s="35">
        <v>5021</v>
      </c>
      <c r="L28" s="35">
        <v>328</v>
      </c>
      <c r="M28" s="35"/>
      <c r="N28" s="35">
        <v>1259</v>
      </c>
      <c r="O28" s="35">
        <v>179</v>
      </c>
      <c r="P28" s="27"/>
      <c r="Q28" s="27"/>
      <c r="R28" s="27"/>
      <c r="S28" s="27"/>
    </row>
    <row r="29" spans="1:19" ht="15">
      <c r="A29" s="25" t="s">
        <v>32</v>
      </c>
      <c r="B29" s="35">
        <v>64964</v>
      </c>
      <c r="C29" s="36">
        <v>219</v>
      </c>
      <c r="D29" s="36"/>
      <c r="E29" s="35">
        <v>16185</v>
      </c>
      <c r="F29" s="35">
        <v>585</v>
      </c>
      <c r="G29" s="35"/>
      <c r="H29" s="35">
        <v>11464</v>
      </c>
      <c r="I29" s="36">
        <v>478</v>
      </c>
      <c r="J29" s="36"/>
      <c r="K29" s="35">
        <v>5278</v>
      </c>
      <c r="L29" s="35">
        <v>327</v>
      </c>
      <c r="M29" s="35"/>
      <c r="N29" s="35">
        <v>1691</v>
      </c>
      <c r="O29" s="35">
        <v>182</v>
      </c>
      <c r="P29" s="27"/>
      <c r="Q29" s="27"/>
      <c r="R29" s="27"/>
      <c r="S29" s="27"/>
    </row>
    <row r="30" spans="1:19" ht="15">
      <c r="A30" s="25" t="s">
        <v>33</v>
      </c>
      <c r="B30" s="35">
        <v>50703</v>
      </c>
      <c r="C30" s="36">
        <v>153</v>
      </c>
      <c r="D30" s="36"/>
      <c r="E30" s="35">
        <v>9555</v>
      </c>
      <c r="F30" s="35">
        <v>392</v>
      </c>
      <c r="G30" s="35"/>
      <c r="H30" s="35">
        <v>6590</v>
      </c>
      <c r="I30" s="36">
        <v>315</v>
      </c>
      <c r="J30" s="36"/>
      <c r="K30" s="35">
        <v>3038</v>
      </c>
      <c r="L30" s="35">
        <v>216</v>
      </c>
      <c r="M30" s="35"/>
      <c r="N30" s="35">
        <v>994</v>
      </c>
      <c r="O30" s="35">
        <v>123</v>
      </c>
      <c r="P30" s="27"/>
      <c r="Q30" s="27"/>
      <c r="R30" s="27"/>
      <c r="S30" s="27"/>
    </row>
    <row r="31" spans="1:19" ht="15">
      <c r="A31" s="25" t="s">
        <v>34</v>
      </c>
      <c r="B31" s="35">
        <v>49040</v>
      </c>
      <c r="C31" s="36">
        <v>158</v>
      </c>
      <c r="D31" s="36"/>
      <c r="E31" s="35">
        <v>12724</v>
      </c>
      <c r="F31" s="35">
        <v>479</v>
      </c>
      <c r="G31" s="35"/>
      <c r="H31" s="35">
        <v>9389</v>
      </c>
      <c r="I31" s="36">
        <v>402</v>
      </c>
      <c r="J31" s="36"/>
      <c r="K31" s="35">
        <v>4235</v>
      </c>
      <c r="L31" s="35">
        <v>263</v>
      </c>
      <c r="M31" s="35"/>
      <c r="N31" s="35">
        <v>1153</v>
      </c>
      <c r="O31" s="35">
        <v>136</v>
      </c>
      <c r="P31" s="27"/>
      <c r="Q31" s="27"/>
      <c r="R31" s="27"/>
      <c r="S31" s="27"/>
    </row>
    <row r="32" spans="1:19" ht="15">
      <c r="A32" s="25" t="s">
        <v>35</v>
      </c>
      <c r="B32" s="35">
        <v>304548</v>
      </c>
      <c r="C32" s="36">
        <v>469</v>
      </c>
      <c r="D32" s="36"/>
      <c r="E32" s="35">
        <v>57029</v>
      </c>
      <c r="F32" s="35">
        <v>1283</v>
      </c>
      <c r="G32" s="35"/>
      <c r="H32" s="35">
        <v>40719</v>
      </c>
      <c r="I32" s="36">
        <v>1072</v>
      </c>
      <c r="J32" s="36"/>
      <c r="K32" s="35">
        <v>18950</v>
      </c>
      <c r="L32" s="35">
        <v>714</v>
      </c>
      <c r="M32" s="35"/>
      <c r="N32" s="35">
        <v>5315</v>
      </c>
      <c r="O32" s="35">
        <v>416</v>
      </c>
      <c r="P32" s="27"/>
      <c r="Q32" s="27"/>
      <c r="R32" s="27"/>
      <c r="S32" s="27"/>
    </row>
    <row r="33" spans="1:19" ht="15">
      <c r="A33" s="25" t="s">
        <v>36</v>
      </c>
      <c r="B33" s="35">
        <v>941579</v>
      </c>
      <c r="C33" s="36">
        <v>774</v>
      </c>
      <c r="D33" s="36"/>
      <c r="E33" s="35">
        <v>197810</v>
      </c>
      <c r="F33" s="35">
        <v>2188</v>
      </c>
      <c r="G33" s="35"/>
      <c r="H33" s="35">
        <v>145106</v>
      </c>
      <c r="I33" s="36">
        <v>1845</v>
      </c>
      <c r="J33" s="36"/>
      <c r="K33" s="35">
        <v>74228</v>
      </c>
      <c r="L33" s="35">
        <v>1372</v>
      </c>
      <c r="M33" s="35"/>
      <c r="N33" s="35">
        <v>21741</v>
      </c>
      <c r="O33" s="35">
        <v>773</v>
      </c>
      <c r="P33" s="27"/>
      <c r="Q33" s="27"/>
      <c r="R33" s="27"/>
      <c r="S33" s="27"/>
    </row>
    <row r="34" spans="1:19" ht="15">
      <c r="A34" s="25" t="s">
        <v>37</v>
      </c>
      <c r="B34" s="35">
        <v>40275</v>
      </c>
      <c r="C34" s="36">
        <v>166</v>
      </c>
      <c r="D34" s="36"/>
      <c r="E34" s="35">
        <v>9734</v>
      </c>
      <c r="F34" s="35">
        <v>466</v>
      </c>
      <c r="G34" s="35"/>
      <c r="H34" s="35">
        <v>7221</v>
      </c>
      <c r="I34" s="36">
        <v>391</v>
      </c>
      <c r="J34" s="36"/>
      <c r="K34" s="35">
        <v>3417</v>
      </c>
      <c r="L34" s="35">
        <v>272</v>
      </c>
      <c r="M34" s="35"/>
      <c r="N34" s="35">
        <v>932</v>
      </c>
      <c r="O34" s="35">
        <v>145</v>
      </c>
      <c r="P34" s="27"/>
      <c r="Q34" s="27"/>
      <c r="R34" s="27"/>
      <c r="S34" s="27"/>
    </row>
    <row r="35" spans="1:19" ht="15">
      <c r="A35" s="25" t="s">
        <v>38</v>
      </c>
      <c r="B35" s="35">
        <v>52772</v>
      </c>
      <c r="C35" s="36">
        <v>151</v>
      </c>
      <c r="D35" s="36"/>
      <c r="E35" s="35">
        <v>10029</v>
      </c>
      <c r="F35" s="35">
        <v>434</v>
      </c>
      <c r="G35" s="35"/>
      <c r="H35" s="35">
        <v>6946</v>
      </c>
      <c r="I35" s="36">
        <v>362</v>
      </c>
      <c r="J35" s="36"/>
      <c r="K35" s="35">
        <v>3074</v>
      </c>
      <c r="L35" s="35">
        <v>238</v>
      </c>
      <c r="M35" s="35"/>
      <c r="N35" s="35">
        <v>824</v>
      </c>
      <c r="O35" s="35">
        <v>134</v>
      </c>
      <c r="P35" s="27"/>
      <c r="Q35" s="27"/>
      <c r="R35" s="27"/>
      <c r="S35" s="27"/>
    </row>
    <row r="36" spans="1:19" ht="15">
      <c r="A36" s="25" t="s">
        <v>39</v>
      </c>
      <c r="B36" s="35">
        <v>56843</v>
      </c>
      <c r="C36" s="36">
        <v>195</v>
      </c>
      <c r="D36" s="36"/>
      <c r="E36" s="35">
        <v>12301</v>
      </c>
      <c r="F36" s="35">
        <v>509</v>
      </c>
      <c r="G36" s="35"/>
      <c r="H36" s="35">
        <v>8922</v>
      </c>
      <c r="I36" s="36">
        <v>422</v>
      </c>
      <c r="J36" s="36"/>
      <c r="K36" s="35">
        <v>4337</v>
      </c>
      <c r="L36" s="35">
        <v>309</v>
      </c>
      <c r="M36" s="35"/>
      <c r="N36" s="35">
        <v>1457</v>
      </c>
      <c r="O36" s="35">
        <v>178</v>
      </c>
      <c r="P36" s="27"/>
      <c r="Q36" s="27"/>
      <c r="R36" s="27"/>
      <c r="S36" s="27"/>
    </row>
    <row r="37" spans="1:19" ht="15">
      <c r="A37" s="25" t="s">
        <v>40</v>
      </c>
      <c r="B37" s="35">
        <v>61461</v>
      </c>
      <c r="C37" s="36">
        <v>169</v>
      </c>
      <c r="D37" s="36"/>
      <c r="E37" s="35">
        <v>12837</v>
      </c>
      <c r="F37" s="35">
        <v>497</v>
      </c>
      <c r="G37" s="35"/>
      <c r="H37" s="35">
        <v>9446</v>
      </c>
      <c r="I37" s="36">
        <v>411</v>
      </c>
      <c r="J37" s="36"/>
      <c r="K37" s="35">
        <v>4624</v>
      </c>
      <c r="L37" s="35">
        <v>292</v>
      </c>
      <c r="M37" s="35"/>
      <c r="N37" s="35">
        <v>1686</v>
      </c>
      <c r="O37" s="35">
        <v>179</v>
      </c>
      <c r="P37" s="27"/>
      <c r="Q37" s="27"/>
      <c r="R37" s="27"/>
      <c r="S37" s="27"/>
    </row>
    <row r="38" spans="1:19" ht="15">
      <c r="A38" s="25" t="s">
        <v>41</v>
      </c>
      <c r="B38" s="35">
        <v>50355</v>
      </c>
      <c r="C38" s="36">
        <v>210</v>
      </c>
      <c r="D38" s="36"/>
      <c r="E38" s="35">
        <v>11819</v>
      </c>
      <c r="F38" s="35">
        <v>572</v>
      </c>
      <c r="G38" s="35"/>
      <c r="H38" s="35">
        <v>8719</v>
      </c>
      <c r="I38" s="36">
        <v>479</v>
      </c>
      <c r="J38" s="36"/>
      <c r="K38" s="35">
        <v>3799</v>
      </c>
      <c r="L38" s="35">
        <v>295</v>
      </c>
      <c r="M38" s="35"/>
      <c r="N38" s="35">
        <v>1109</v>
      </c>
      <c r="O38" s="35">
        <v>149</v>
      </c>
      <c r="P38" s="27"/>
      <c r="Q38" s="27"/>
      <c r="R38" s="27"/>
      <c r="S38" s="27"/>
    </row>
    <row r="39" spans="1:19" ht="15">
      <c r="A39" s="25" t="s">
        <v>42</v>
      </c>
      <c r="B39" s="35">
        <v>5016</v>
      </c>
      <c r="C39" s="36">
        <v>38</v>
      </c>
      <c r="D39" s="36"/>
      <c r="E39" s="35">
        <v>1619</v>
      </c>
      <c r="F39" s="35">
        <v>99</v>
      </c>
      <c r="G39" s="35"/>
      <c r="H39" s="35">
        <v>1126</v>
      </c>
      <c r="I39" s="36">
        <v>80</v>
      </c>
      <c r="J39" s="36"/>
      <c r="K39" s="35">
        <v>469</v>
      </c>
      <c r="L39" s="35">
        <v>48</v>
      </c>
      <c r="M39" s="35"/>
      <c r="N39" s="35">
        <v>91</v>
      </c>
      <c r="O39" s="35">
        <v>26</v>
      </c>
      <c r="P39" s="27"/>
      <c r="Q39" s="27"/>
      <c r="R39" s="27"/>
      <c r="S39" s="27"/>
    </row>
    <row r="40" spans="1:19" ht="15">
      <c r="A40" s="25" t="s">
        <v>43</v>
      </c>
      <c r="B40" s="35">
        <v>66325</v>
      </c>
      <c r="C40" s="36">
        <v>176</v>
      </c>
      <c r="D40" s="36"/>
      <c r="E40" s="35">
        <v>15168</v>
      </c>
      <c r="F40" s="35">
        <v>511</v>
      </c>
      <c r="G40" s="35"/>
      <c r="H40" s="35">
        <v>11027</v>
      </c>
      <c r="I40" s="36">
        <v>440</v>
      </c>
      <c r="J40" s="36"/>
      <c r="K40" s="35">
        <v>5456</v>
      </c>
      <c r="L40" s="35">
        <v>314</v>
      </c>
      <c r="M40" s="35"/>
      <c r="N40" s="35">
        <v>1740</v>
      </c>
      <c r="O40" s="35">
        <v>182</v>
      </c>
      <c r="P40" s="27"/>
      <c r="Q40" s="27"/>
      <c r="R40" s="27"/>
      <c r="S40" s="27"/>
    </row>
    <row r="41" spans="1:19" ht="15">
      <c r="A41" s="25" t="s">
        <v>44</v>
      </c>
      <c r="B41" s="35">
        <v>119669</v>
      </c>
      <c r="C41" s="36">
        <v>224</v>
      </c>
      <c r="D41" s="36"/>
      <c r="E41" s="35">
        <v>19080</v>
      </c>
      <c r="F41" s="35">
        <v>598</v>
      </c>
      <c r="G41" s="35"/>
      <c r="H41" s="35">
        <v>13133</v>
      </c>
      <c r="I41" s="36">
        <v>472</v>
      </c>
      <c r="J41" s="36"/>
      <c r="K41" s="35">
        <v>6113</v>
      </c>
      <c r="L41" s="35">
        <v>331</v>
      </c>
      <c r="M41" s="35"/>
      <c r="N41" s="35">
        <v>1831</v>
      </c>
      <c r="O41" s="35">
        <v>180</v>
      </c>
      <c r="P41" s="27"/>
      <c r="Q41" s="27"/>
      <c r="R41" s="27"/>
      <c r="S41" s="27"/>
    </row>
    <row r="42" spans="1:19" ht="15">
      <c r="A42" s="25" t="s">
        <v>45</v>
      </c>
      <c r="B42" s="35">
        <v>27790</v>
      </c>
      <c r="C42" s="36">
        <v>101</v>
      </c>
      <c r="D42" s="36"/>
      <c r="E42" s="35">
        <v>5712</v>
      </c>
      <c r="F42" s="35">
        <v>269</v>
      </c>
      <c r="G42" s="35"/>
      <c r="H42" s="35">
        <v>4153</v>
      </c>
      <c r="I42" s="36">
        <v>223</v>
      </c>
      <c r="J42" s="36"/>
      <c r="K42" s="35">
        <v>1981</v>
      </c>
      <c r="L42" s="35">
        <v>144</v>
      </c>
      <c r="M42" s="35"/>
      <c r="N42" s="35">
        <v>522</v>
      </c>
      <c r="O42" s="35">
        <v>78</v>
      </c>
      <c r="P42" s="27"/>
      <c r="Q42" s="27"/>
      <c r="R42" s="27"/>
      <c r="S42" s="27"/>
    </row>
    <row r="43" spans="1:19" ht="15">
      <c r="A43" s="25" t="s">
        <v>46</v>
      </c>
      <c r="B43" s="35">
        <v>66819</v>
      </c>
      <c r="C43" s="36">
        <v>174</v>
      </c>
      <c r="D43" s="36"/>
      <c r="E43" s="35">
        <v>12947</v>
      </c>
      <c r="F43" s="35">
        <v>488</v>
      </c>
      <c r="G43" s="35"/>
      <c r="H43" s="35">
        <v>9107</v>
      </c>
      <c r="I43" s="36">
        <v>399</v>
      </c>
      <c r="J43" s="36"/>
      <c r="K43" s="35">
        <v>4322</v>
      </c>
      <c r="L43" s="35">
        <v>282</v>
      </c>
      <c r="M43" s="35"/>
      <c r="N43" s="35">
        <v>1586</v>
      </c>
      <c r="O43" s="35">
        <v>172</v>
      </c>
      <c r="P43" s="27"/>
      <c r="Q43" s="27"/>
      <c r="R43" s="27"/>
      <c r="S43" s="27"/>
    </row>
    <row r="44" spans="1:19" ht="15">
      <c r="A44" s="25" t="s">
        <v>47</v>
      </c>
      <c r="B44" s="35">
        <v>74839</v>
      </c>
      <c r="C44" s="36">
        <v>232</v>
      </c>
      <c r="D44" s="36"/>
      <c r="E44" s="35">
        <v>14507</v>
      </c>
      <c r="F44" s="35">
        <v>572</v>
      </c>
      <c r="G44" s="35"/>
      <c r="H44" s="35">
        <v>10331</v>
      </c>
      <c r="I44" s="36">
        <v>464</v>
      </c>
      <c r="J44" s="36"/>
      <c r="K44" s="35">
        <v>4608</v>
      </c>
      <c r="L44" s="35">
        <v>321</v>
      </c>
      <c r="M44" s="35"/>
      <c r="N44" s="35">
        <v>1377</v>
      </c>
      <c r="O44" s="35">
        <v>191</v>
      </c>
      <c r="P44" s="27"/>
      <c r="Q44" s="27"/>
      <c r="R44" s="27"/>
      <c r="S44" s="27"/>
    </row>
    <row r="45" spans="1:19" ht="15">
      <c r="A45" s="25" t="s">
        <v>48</v>
      </c>
      <c r="B45" s="35">
        <v>762613</v>
      </c>
      <c r="C45" s="36">
        <v>733</v>
      </c>
      <c r="D45" s="36"/>
      <c r="E45" s="35">
        <v>146414</v>
      </c>
      <c r="F45" s="35">
        <v>1847</v>
      </c>
      <c r="G45" s="35"/>
      <c r="H45" s="35">
        <v>104685</v>
      </c>
      <c r="I45" s="36">
        <v>1474</v>
      </c>
      <c r="J45" s="36"/>
      <c r="K45" s="35">
        <v>51826</v>
      </c>
      <c r="L45" s="35">
        <v>1080</v>
      </c>
      <c r="M45" s="35"/>
      <c r="N45" s="35">
        <v>17646</v>
      </c>
      <c r="O45" s="35">
        <v>585</v>
      </c>
      <c r="P45" s="27"/>
      <c r="Q45" s="27"/>
      <c r="R45" s="27"/>
      <c r="S45" s="27"/>
    </row>
    <row r="46" spans="1:19" ht="15">
      <c r="A46" s="25" t="s">
        <v>49</v>
      </c>
      <c r="B46" s="35">
        <v>51327</v>
      </c>
      <c r="C46" s="36">
        <v>153</v>
      </c>
      <c r="D46" s="36"/>
      <c r="E46" s="35">
        <v>11307</v>
      </c>
      <c r="F46" s="35">
        <v>446</v>
      </c>
      <c r="G46" s="35"/>
      <c r="H46" s="35">
        <v>8366</v>
      </c>
      <c r="I46" s="36">
        <v>371</v>
      </c>
      <c r="J46" s="36"/>
      <c r="K46" s="35">
        <v>4575</v>
      </c>
      <c r="L46" s="35">
        <v>266</v>
      </c>
      <c r="M46" s="35"/>
      <c r="N46" s="35">
        <v>1665</v>
      </c>
      <c r="O46" s="35">
        <v>153</v>
      </c>
      <c r="P46" s="27"/>
      <c r="Q46" s="27"/>
      <c r="R46" s="27"/>
      <c r="S46" s="27"/>
    </row>
    <row r="47" spans="1:19" ht="15">
      <c r="A47" s="25" t="s">
        <v>50</v>
      </c>
      <c r="B47" s="35">
        <v>1374096</v>
      </c>
      <c r="C47" s="36">
        <v>999</v>
      </c>
      <c r="D47" s="36"/>
      <c r="E47" s="35">
        <v>285996</v>
      </c>
      <c r="F47" s="35">
        <v>2641</v>
      </c>
      <c r="G47" s="35"/>
      <c r="H47" s="35">
        <v>206091</v>
      </c>
      <c r="I47" s="36">
        <v>2169</v>
      </c>
      <c r="J47" s="36"/>
      <c r="K47" s="35">
        <v>106416</v>
      </c>
      <c r="L47" s="35">
        <v>1573</v>
      </c>
      <c r="M47" s="35"/>
      <c r="N47" s="35">
        <v>34049</v>
      </c>
      <c r="O47" s="35">
        <v>920</v>
      </c>
      <c r="P47" s="27"/>
      <c r="Q47" s="27"/>
      <c r="R47" s="27"/>
      <c r="S47" s="27"/>
    </row>
    <row r="48" spans="1:19" ht="15">
      <c r="A48" s="25" t="s">
        <v>51</v>
      </c>
      <c r="B48" s="35">
        <v>221291</v>
      </c>
      <c r="C48" s="36">
        <v>409</v>
      </c>
      <c r="D48" s="36"/>
      <c r="E48" s="35">
        <v>47616</v>
      </c>
      <c r="F48" s="35">
        <v>1101</v>
      </c>
      <c r="G48" s="35"/>
      <c r="H48" s="35">
        <v>34496</v>
      </c>
      <c r="I48" s="36">
        <v>894</v>
      </c>
      <c r="J48" s="36"/>
      <c r="K48" s="35">
        <v>17264</v>
      </c>
      <c r="L48" s="35">
        <v>669</v>
      </c>
      <c r="M48" s="35"/>
      <c r="N48" s="35">
        <v>5332</v>
      </c>
      <c r="O48" s="35">
        <v>365</v>
      </c>
      <c r="P48" s="27"/>
      <c r="Q48" s="27"/>
      <c r="R48" s="27"/>
      <c r="S48" s="27"/>
    </row>
    <row r="49" spans="1:19" ht="15">
      <c r="A49" s="25" t="s">
        <v>52</v>
      </c>
      <c r="B49" s="35">
        <v>240243</v>
      </c>
      <c r="C49" s="36">
        <v>363</v>
      </c>
      <c r="D49" s="36"/>
      <c r="E49" s="35">
        <v>52844</v>
      </c>
      <c r="F49" s="35">
        <v>1040</v>
      </c>
      <c r="G49" s="35"/>
      <c r="H49" s="35">
        <v>38268</v>
      </c>
      <c r="I49" s="36">
        <v>889</v>
      </c>
      <c r="J49" s="36"/>
      <c r="K49" s="35">
        <v>19672</v>
      </c>
      <c r="L49" s="35">
        <v>642</v>
      </c>
      <c r="M49" s="35"/>
      <c r="N49" s="35">
        <v>6985</v>
      </c>
      <c r="O49" s="35">
        <v>387</v>
      </c>
      <c r="P49" s="27"/>
      <c r="Q49" s="27"/>
      <c r="R49" s="27"/>
      <c r="S49" s="27"/>
    </row>
    <row r="50" spans="1:19" ht="15">
      <c r="A50" s="25" t="s">
        <v>53</v>
      </c>
      <c r="B50" s="35">
        <v>477976</v>
      </c>
      <c r="C50" s="36">
        <v>587</v>
      </c>
      <c r="D50" s="36"/>
      <c r="E50" s="35">
        <v>91467</v>
      </c>
      <c r="F50" s="35">
        <v>1383</v>
      </c>
      <c r="G50" s="35"/>
      <c r="H50" s="35">
        <v>65879</v>
      </c>
      <c r="I50" s="36">
        <v>1138</v>
      </c>
      <c r="J50" s="36"/>
      <c r="K50" s="35">
        <v>33441</v>
      </c>
      <c r="L50" s="35">
        <v>878</v>
      </c>
      <c r="M50" s="35"/>
      <c r="N50" s="35">
        <v>11115</v>
      </c>
      <c r="O50" s="35">
        <v>521</v>
      </c>
      <c r="P50" s="27"/>
      <c r="Q50" s="27"/>
      <c r="R50" s="27"/>
      <c r="S50" s="27"/>
    </row>
    <row r="51" spans="1:19" ht="15">
      <c r="A51" s="25" t="s">
        <v>54</v>
      </c>
      <c r="B51" s="35">
        <v>111087</v>
      </c>
      <c r="C51" s="36">
        <v>340</v>
      </c>
      <c r="D51" s="36"/>
      <c r="E51" s="35">
        <v>24241</v>
      </c>
      <c r="F51" s="35">
        <v>782</v>
      </c>
      <c r="G51" s="35"/>
      <c r="H51" s="35">
        <v>16741</v>
      </c>
      <c r="I51" s="36">
        <v>632</v>
      </c>
      <c r="J51" s="36"/>
      <c r="K51" s="35">
        <v>7759</v>
      </c>
      <c r="L51" s="35">
        <v>437</v>
      </c>
      <c r="M51" s="35"/>
      <c r="N51" s="35">
        <v>2276</v>
      </c>
      <c r="O51" s="35">
        <v>243</v>
      </c>
      <c r="P51" s="27"/>
      <c r="Q51" s="27"/>
      <c r="R51" s="27"/>
      <c r="S51" s="27"/>
    </row>
    <row r="52" spans="1:19" ht="15">
      <c r="A52" s="25" t="s">
        <v>55</v>
      </c>
      <c r="B52" s="35">
        <v>381515</v>
      </c>
      <c r="C52" s="36">
        <v>589</v>
      </c>
      <c r="D52" s="36"/>
      <c r="E52" s="35">
        <v>61400</v>
      </c>
      <c r="F52" s="35">
        <v>1373</v>
      </c>
      <c r="G52" s="35"/>
      <c r="H52" s="35">
        <v>41478</v>
      </c>
      <c r="I52" s="36">
        <v>1064</v>
      </c>
      <c r="J52" s="36"/>
      <c r="K52" s="35">
        <v>18515</v>
      </c>
      <c r="L52" s="35">
        <v>735</v>
      </c>
      <c r="M52" s="35"/>
      <c r="N52" s="35">
        <v>5865</v>
      </c>
      <c r="O52" s="35">
        <v>423</v>
      </c>
      <c r="P52" s="27"/>
      <c r="Q52" s="27"/>
      <c r="R52" s="27"/>
      <c r="S52" s="27"/>
    </row>
    <row r="53" spans="1:19" ht="15">
      <c r="A53" s="25" t="s">
        <v>56</v>
      </c>
      <c r="B53" s="35">
        <v>44109</v>
      </c>
      <c r="C53" s="36">
        <v>166</v>
      </c>
      <c r="D53" s="36"/>
      <c r="E53" s="35">
        <v>8719</v>
      </c>
      <c r="F53" s="35">
        <v>411</v>
      </c>
      <c r="G53" s="35"/>
      <c r="H53" s="35">
        <v>6159</v>
      </c>
      <c r="I53" s="36">
        <v>328</v>
      </c>
      <c r="J53" s="36"/>
      <c r="K53" s="35">
        <v>2824</v>
      </c>
      <c r="L53" s="35">
        <v>223</v>
      </c>
      <c r="M53" s="35"/>
      <c r="N53" s="35">
        <v>958</v>
      </c>
      <c r="O53" s="35">
        <v>117</v>
      </c>
      <c r="P53" s="27"/>
      <c r="Q53" s="27"/>
      <c r="R53" s="27"/>
      <c r="S53" s="27"/>
    </row>
    <row r="54" spans="1:19" ht="15">
      <c r="A54" s="25" t="s">
        <v>57</v>
      </c>
      <c r="B54" s="35">
        <v>125328</v>
      </c>
      <c r="C54" s="36">
        <v>277</v>
      </c>
      <c r="D54" s="36"/>
      <c r="E54" s="35">
        <v>22208</v>
      </c>
      <c r="F54" s="35">
        <v>662</v>
      </c>
      <c r="G54" s="35"/>
      <c r="H54" s="35">
        <v>15468</v>
      </c>
      <c r="I54" s="36">
        <v>531</v>
      </c>
      <c r="J54" s="36"/>
      <c r="K54" s="35">
        <v>6812</v>
      </c>
      <c r="L54" s="35">
        <v>340</v>
      </c>
      <c r="M54" s="35"/>
      <c r="N54" s="35">
        <v>1955</v>
      </c>
      <c r="O54" s="35">
        <v>190</v>
      </c>
      <c r="P54" s="27"/>
      <c r="Q54" s="27"/>
      <c r="R54" s="27"/>
      <c r="S54" s="27"/>
    </row>
    <row r="55" spans="1:19" ht="15">
      <c r="A55" s="25" t="s">
        <v>58</v>
      </c>
      <c r="B55" s="35">
        <v>63955</v>
      </c>
      <c r="C55" s="36">
        <v>197</v>
      </c>
      <c r="D55" s="36"/>
      <c r="E55" s="35">
        <v>14328</v>
      </c>
      <c r="F55" s="35">
        <v>492</v>
      </c>
      <c r="G55" s="35"/>
      <c r="H55" s="35">
        <v>10372</v>
      </c>
      <c r="I55" s="36">
        <v>416</v>
      </c>
      <c r="J55" s="36"/>
      <c r="K55" s="35">
        <v>4894</v>
      </c>
      <c r="L55" s="35">
        <v>282</v>
      </c>
      <c r="M55" s="35"/>
      <c r="N55" s="35">
        <v>1610</v>
      </c>
      <c r="O55" s="35">
        <v>176</v>
      </c>
      <c r="P55" s="27"/>
      <c r="Q55" s="27"/>
      <c r="R55" s="27"/>
      <c r="S55" s="27"/>
    </row>
    <row r="56" spans="1:19" ht="15">
      <c r="A56" s="25" t="s">
        <v>59</v>
      </c>
      <c r="B56" s="35">
        <v>102211</v>
      </c>
      <c r="C56" s="36">
        <v>284</v>
      </c>
      <c r="D56" s="36"/>
      <c r="E56" s="35">
        <v>18130</v>
      </c>
      <c r="F56" s="35">
        <v>683</v>
      </c>
      <c r="G56" s="35"/>
      <c r="H56" s="35">
        <v>12428</v>
      </c>
      <c r="I56" s="36">
        <v>545</v>
      </c>
      <c r="J56" s="36"/>
      <c r="K56" s="35">
        <v>5154</v>
      </c>
      <c r="L56" s="35">
        <v>342</v>
      </c>
      <c r="M56" s="35"/>
      <c r="N56" s="35">
        <v>1583</v>
      </c>
      <c r="O56" s="35">
        <v>206</v>
      </c>
      <c r="P56" s="27"/>
      <c r="Q56" s="27"/>
      <c r="R56" s="27"/>
      <c r="S56" s="27"/>
    </row>
    <row r="57" spans="1:19" ht="15">
      <c r="A57" s="25" t="s">
        <v>60</v>
      </c>
      <c r="B57" s="35">
        <v>163675</v>
      </c>
      <c r="C57" s="36">
        <v>317</v>
      </c>
      <c r="D57" s="36"/>
      <c r="E57" s="35">
        <v>31635</v>
      </c>
      <c r="F57" s="35">
        <v>834</v>
      </c>
      <c r="G57" s="35"/>
      <c r="H57" s="35">
        <v>21836</v>
      </c>
      <c r="I57" s="36">
        <v>676</v>
      </c>
      <c r="J57" s="36"/>
      <c r="K57" s="35">
        <v>10606</v>
      </c>
      <c r="L57" s="35">
        <v>472</v>
      </c>
      <c r="M57" s="35"/>
      <c r="N57" s="35">
        <v>3655</v>
      </c>
      <c r="O57" s="35">
        <v>274</v>
      </c>
      <c r="P57" s="27"/>
      <c r="Q57" s="27"/>
      <c r="R57" s="27"/>
      <c r="S57" s="27"/>
    </row>
    <row r="58" spans="1:19" ht="15">
      <c r="A58" s="25" t="s">
        <v>61</v>
      </c>
      <c r="B58" s="35">
        <v>319927</v>
      </c>
      <c r="C58" s="36">
        <v>514</v>
      </c>
      <c r="D58" s="36"/>
      <c r="E58" s="35">
        <v>60036</v>
      </c>
      <c r="F58" s="35">
        <v>1254</v>
      </c>
      <c r="G58" s="35"/>
      <c r="H58" s="35">
        <v>42422</v>
      </c>
      <c r="I58" s="36">
        <v>1035</v>
      </c>
      <c r="J58" s="36"/>
      <c r="K58" s="35">
        <v>19836</v>
      </c>
      <c r="L58" s="35">
        <v>715</v>
      </c>
      <c r="M58" s="35"/>
      <c r="N58" s="35">
        <v>5985</v>
      </c>
      <c r="O58" s="35">
        <v>393</v>
      </c>
      <c r="P58" s="27"/>
      <c r="Q58" s="27"/>
      <c r="R58" s="27"/>
      <c r="S58" s="27"/>
    </row>
    <row r="59" spans="1:19" ht="15">
      <c r="A59" s="25" t="s">
        <v>62</v>
      </c>
      <c r="B59" s="35">
        <v>114974</v>
      </c>
      <c r="C59" s="36">
        <v>246</v>
      </c>
      <c r="D59" s="36"/>
      <c r="E59" s="35">
        <v>22246</v>
      </c>
      <c r="F59" s="35">
        <v>640</v>
      </c>
      <c r="G59" s="35"/>
      <c r="H59" s="35">
        <v>15591</v>
      </c>
      <c r="I59" s="36">
        <v>515</v>
      </c>
      <c r="J59" s="36"/>
      <c r="K59" s="35">
        <v>7193</v>
      </c>
      <c r="L59" s="35">
        <v>333</v>
      </c>
      <c r="M59" s="35"/>
      <c r="N59" s="35">
        <v>1934</v>
      </c>
      <c r="O59" s="35">
        <v>192</v>
      </c>
      <c r="P59" s="27"/>
      <c r="Q59" s="27"/>
      <c r="R59" s="27"/>
      <c r="S59" s="27"/>
    </row>
    <row r="60" spans="1:19" ht="15">
      <c r="A60" s="25" t="s">
        <v>63</v>
      </c>
      <c r="B60" s="35">
        <v>225940</v>
      </c>
      <c r="C60" s="36">
        <v>425</v>
      </c>
      <c r="D60" s="36"/>
      <c r="E60" s="35">
        <v>44208</v>
      </c>
      <c r="F60" s="35">
        <v>1036</v>
      </c>
      <c r="G60" s="35"/>
      <c r="H60" s="35">
        <v>30412</v>
      </c>
      <c r="I60" s="36">
        <v>824</v>
      </c>
      <c r="J60" s="36"/>
      <c r="K60" s="35">
        <v>13392</v>
      </c>
      <c r="L60" s="35">
        <v>525</v>
      </c>
      <c r="M60" s="35"/>
      <c r="N60" s="35">
        <v>4264</v>
      </c>
      <c r="O60" s="35">
        <v>325</v>
      </c>
      <c r="P60" s="27"/>
      <c r="Q60" s="27"/>
      <c r="R60" s="27"/>
      <c r="S60" s="27"/>
    </row>
    <row r="61" spans="1:19" ht="15">
      <c r="A61" s="25" t="s">
        <v>64</v>
      </c>
      <c r="B61" s="35">
        <v>158233</v>
      </c>
      <c r="C61" s="36">
        <v>349</v>
      </c>
      <c r="D61" s="36"/>
      <c r="E61" s="35">
        <v>31662</v>
      </c>
      <c r="F61" s="35">
        <v>901</v>
      </c>
      <c r="G61" s="35"/>
      <c r="H61" s="35">
        <v>23140</v>
      </c>
      <c r="I61" s="36">
        <v>733</v>
      </c>
      <c r="J61" s="36"/>
      <c r="K61" s="35">
        <v>12261</v>
      </c>
      <c r="L61" s="35">
        <v>555</v>
      </c>
      <c r="M61" s="35"/>
      <c r="N61" s="35">
        <v>4410</v>
      </c>
      <c r="O61" s="35">
        <v>322</v>
      </c>
      <c r="P61" s="27"/>
      <c r="Q61" s="27"/>
      <c r="R61" s="27"/>
      <c r="S61" s="27"/>
    </row>
    <row r="62" spans="1:19" ht="15">
      <c r="A62" s="25" t="s">
        <v>65</v>
      </c>
      <c r="B62" s="35">
        <v>33720</v>
      </c>
      <c r="C62" s="36">
        <v>147</v>
      </c>
      <c r="D62" s="36"/>
      <c r="E62" s="35">
        <v>7722</v>
      </c>
      <c r="F62" s="35">
        <v>379</v>
      </c>
      <c r="G62" s="35"/>
      <c r="H62" s="35">
        <v>5261</v>
      </c>
      <c r="I62" s="36">
        <v>312</v>
      </c>
      <c r="J62" s="36"/>
      <c r="K62" s="35">
        <v>2336</v>
      </c>
      <c r="L62" s="35">
        <v>217</v>
      </c>
      <c r="M62" s="35"/>
      <c r="N62" s="35">
        <v>586</v>
      </c>
      <c r="O62" s="35">
        <v>129</v>
      </c>
      <c r="P62" s="27"/>
      <c r="Q62" s="27"/>
      <c r="R62" s="27"/>
      <c r="S62" s="27"/>
    </row>
    <row r="63" spans="1:19" ht="15">
      <c r="A63" s="25" t="s">
        <v>66</v>
      </c>
      <c r="B63" s="35">
        <v>18888</v>
      </c>
      <c r="C63" s="36">
        <v>96</v>
      </c>
      <c r="D63" s="36"/>
      <c r="E63" s="35">
        <v>4358</v>
      </c>
      <c r="F63" s="35">
        <v>256</v>
      </c>
      <c r="G63" s="35"/>
      <c r="H63" s="35">
        <v>3184</v>
      </c>
      <c r="I63" s="36">
        <v>219</v>
      </c>
      <c r="J63" s="36"/>
      <c r="K63" s="35">
        <v>1452</v>
      </c>
      <c r="L63" s="35">
        <v>151</v>
      </c>
      <c r="M63" s="35"/>
      <c r="N63" s="35">
        <v>445</v>
      </c>
      <c r="O63" s="35">
        <v>88</v>
      </c>
      <c r="P63" s="27"/>
      <c r="Q63" s="27"/>
      <c r="R63" s="27"/>
      <c r="S63" s="27"/>
    </row>
    <row r="64" spans="1:19" ht="15">
      <c r="A64" s="25" t="s">
        <v>67</v>
      </c>
      <c r="B64" s="35">
        <v>36337</v>
      </c>
      <c r="C64" s="36">
        <v>131</v>
      </c>
      <c r="D64" s="36"/>
      <c r="E64" s="35">
        <v>7822</v>
      </c>
      <c r="F64" s="35">
        <v>331</v>
      </c>
      <c r="G64" s="35"/>
      <c r="H64" s="35">
        <v>5520</v>
      </c>
      <c r="I64" s="36">
        <v>274</v>
      </c>
      <c r="J64" s="36"/>
      <c r="K64" s="35">
        <v>2632</v>
      </c>
      <c r="L64" s="35">
        <v>206</v>
      </c>
      <c r="M64" s="35"/>
      <c r="N64" s="35">
        <v>789</v>
      </c>
      <c r="O64" s="35">
        <v>113</v>
      </c>
      <c r="P64" s="27"/>
      <c r="Q64" s="27"/>
      <c r="R64" s="27"/>
      <c r="S64" s="27"/>
    </row>
    <row r="65" spans="1:19" ht="15">
      <c r="A65" s="25" t="s">
        <v>68</v>
      </c>
      <c r="B65" s="35">
        <v>101677</v>
      </c>
      <c r="C65" s="36">
        <v>208</v>
      </c>
      <c r="D65" s="36"/>
      <c r="E65" s="35">
        <v>22204</v>
      </c>
      <c r="F65" s="35">
        <v>580</v>
      </c>
      <c r="G65" s="35"/>
      <c r="H65" s="35">
        <v>15711</v>
      </c>
      <c r="I65" s="36">
        <v>480</v>
      </c>
      <c r="J65" s="36"/>
      <c r="K65" s="35">
        <v>7422</v>
      </c>
      <c r="L65" s="35">
        <v>360</v>
      </c>
      <c r="M65" s="35"/>
      <c r="N65" s="35">
        <v>2076</v>
      </c>
      <c r="O65" s="35">
        <v>189</v>
      </c>
      <c r="P65" s="27"/>
      <c r="Q65" s="27"/>
      <c r="R65" s="27"/>
      <c r="S65" s="27"/>
    </row>
    <row r="66" spans="1:19" ht="15">
      <c r="A66" s="25" t="s">
        <v>69</v>
      </c>
      <c r="B66" s="35">
        <v>1526336</v>
      </c>
      <c r="C66" s="36">
        <v>1154</v>
      </c>
      <c r="D66" s="36"/>
      <c r="E66" s="35">
        <v>285704</v>
      </c>
      <c r="F66" s="35">
        <v>2788</v>
      </c>
      <c r="G66" s="35"/>
      <c r="H66" s="35">
        <v>203886</v>
      </c>
      <c r="I66" s="36">
        <v>2295</v>
      </c>
      <c r="J66" s="36"/>
      <c r="K66" s="35">
        <v>94216</v>
      </c>
      <c r="L66" s="35">
        <v>1562</v>
      </c>
      <c r="M66" s="35"/>
      <c r="N66" s="35">
        <v>27692</v>
      </c>
      <c r="O66" s="35">
        <v>951</v>
      </c>
      <c r="P66" s="27"/>
      <c r="Q66" s="27"/>
      <c r="R66" s="27"/>
      <c r="S66" s="27"/>
    </row>
    <row r="67" spans="1:19" ht="15">
      <c r="A67" s="25" t="s">
        <v>70</v>
      </c>
      <c r="B67" s="35">
        <v>79715</v>
      </c>
      <c r="C67" s="36">
        <v>259</v>
      </c>
      <c r="D67" s="36"/>
      <c r="E67" s="35">
        <v>17019</v>
      </c>
      <c r="F67" s="35">
        <v>613</v>
      </c>
      <c r="G67" s="35"/>
      <c r="H67" s="35">
        <v>11546</v>
      </c>
      <c r="I67" s="36">
        <v>472</v>
      </c>
      <c r="J67" s="36"/>
      <c r="K67" s="35">
        <v>4665</v>
      </c>
      <c r="L67" s="35">
        <v>313</v>
      </c>
      <c r="M67" s="35"/>
      <c r="N67" s="35">
        <v>1484</v>
      </c>
      <c r="O67" s="35">
        <v>175</v>
      </c>
      <c r="P67" s="27"/>
      <c r="Q67" s="27"/>
      <c r="R67" s="27"/>
      <c r="S67" s="27"/>
    </row>
    <row r="68" spans="1:19" ht="15">
      <c r="A68" s="25" t="s">
        <v>71</v>
      </c>
      <c r="B68" s="35">
        <v>52587</v>
      </c>
      <c r="C68" s="36">
        <v>187</v>
      </c>
      <c r="D68" s="36"/>
      <c r="E68" s="35">
        <v>11487</v>
      </c>
      <c r="F68" s="35">
        <v>471</v>
      </c>
      <c r="G68" s="35"/>
      <c r="H68" s="35">
        <v>8116</v>
      </c>
      <c r="I68" s="36">
        <v>400</v>
      </c>
      <c r="J68" s="36"/>
      <c r="K68" s="35">
        <v>3694</v>
      </c>
      <c r="L68" s="35">
        <v>279</v>
      </c>
      <c r="M68" s="35"/>
      <c r="N68" s="35">
        <v>1039</v>
      </c>
      <c r="O68" s="35">
        <v>162</v>
      </c>
      <c r="P68" s="27"/>
      <c r="Q68" s="27"/>
      <c r="R68" s="27"/>
      <c r="S68" s="27"/>
    </row>
    <row r="69" spans="1:19" ht="15">
      <c r="A69" s="25" t="s">
        <v>72</v>
      </c>
      <c r="B69" s="35">
        <v>103867</v>
      </c>
      <c r="C69" s="36">
        <v>244</v>
      </c>
      <c r="D69" s="36"/>
      <c r="E69" s="35">
        <v>16469</v>
      </c>
      <c r="F69" s="35">
        <v>642</v>
      </c>
      <c r="G69" s="35"/>
      <c r="H69" s="35">
        <v>11115</v>
      </c>
      <c r="I69" s="36">
        <v>522</v>
      </c>
      <c r="J69" s="36"/>
      <c r="K69" s="35">
        <v>5261</v>
      </c>
      <c r="L69" s="35">
        <v>369</v>
      </c>
      <c r="M69" s="35"/>
      <c r="N69" s="35">
        <v>1848</v>
      </c>
      <c r="O69" s="35">
        <v>233</v>
      </c>
      <c r="P69" s="27"/>
      <c r="Q69" s="27"/>
      <c r="R69" s="27"/>
      <c r="S69" s="27"/>
    </row>
    <row r="70" spans="1:19" ht="15">
      <c r="A70" s="25" t="s">
        <v>73</v>
      </c>
      <c r="B70" s="35">
        <v>188101</v>
      </c>
      <c r="C70" s="36">
        <v>420</v>
      </c>
      <c r="D70" s="36"/>
      <c r="E70" s="35">
        <v>40061</v>
      </c>
      <c r="F70" s="35">
        <v>1040</v>
      </c>
      <c r="G70" s="35"/>
      <c r="H70" s="35">
        <v>27430</v>
      </c>
      <c r="I70" s="36">
        <v>836</v>
      </c>
      <c r="J70" s="36"/>
      <c r="K70" s="35">
        <v>12821</v>
      </c>
      <c r="L70" s="35">
        <v>610</v>
      </c>
      <c r="M70" s="35"/>
      <c r="N70" s="35">
        <v>4018</v>
      </c>
      <c r="O70" s="35">
        <v>348</v>
      </c>
      <c r="P70" s="27"/>
      <c r="Q70" s="27"/>
      <c r="R70" s="27"/>
      <c r="S70" s="27"/>
    </row>
    <row r="71" spans="1:19" ht="15">
      <c r="A71" s="25" t="s">
        <v>74</v>
      </c>
      <c r="B71" s="35">
        <v>67498</v>
      </c>
      <c r="C71" s="36">
        <v>195</v>
      </c>
      <c r="D71" s="36"/>
      <c r="E71" s="35">
        <v>15854</v>
      </c>
      <c r="F71" s="35">
        <v>560</v>
      </c>
      <c r="G71" s="35"/>
      <c r="H71" s="35">
        <v>11346</v>
      </c>
      <c r="I71" s="36">
        <v>456</v>
      </c>
      <c r="J71" s="36"/>
      <c r="K71" s="35">
        <v>5310</v>
      </c>
      <c r="L71" s="35">
        <v>315</v>
      </c>
      <c r="M71" s="35"/>
      <c r="N71" s="35">
        <v>1477</v>
      </c>
      <c r="O71" s="35">
        <v>177</v>
      </c>
      <c r="P71" s="27"/>
      <c r="Q71" s="27"/>
      <c r="R71" s="27"/>
      <c r="S71" s="27"/>
    </row>
    <row r="72" spans="1:19" ht="15">
      <c r="A72" s="25" t="s">
        <v>75</v>
      </c>
      <c r="B72" s="35">
        <v>64720</v>
      </c>
      <c r="C72" s="36">
        <v>190</v>
      </c>
      <c r="D72" s="36"/>
      <c r="E72" s="35">
        <v>13660</v>
      </c>
      <c r="F72" s="35">
        <v>519</v>
      </c>
      <c r="G72" s="35"/>
      <c r="H72" s="35">
        <v>9845</v>
      </c>
      <c r="I72" s="36">
        <v>436</v>
      </c>
      <c r="J72" s="36"/>
      <c r="K72" s="35">
        <v>4543</v>
      </c>
      <c r="L72" s="35">
        <v>292</v>
      </c>
      <c r="M72" s="35"/>
      <c r="N72" s="35">
        <v>1250</v>
      </c>
      <c r="O72" s="35">
        <v>151</v>
      </c>
      <c r="P72" s="27"/>
      <c r="Q72" s="27"/>
      <c r="R72" s="27"/>
      <c r="S72" s="27"/>
    </row>
    <row r="73" spans="1:19" ht="15">
      <c r="A73" s="25" t="s">
        <v>76</v>
      </c>
      <c r="B73" s="35">
        <v>95851</v>
      </c>
      <c r="C73" s="36">
        <v>236</v>
      </c>
      <c r="D73" s="36"/>
      <c r="E73" s="35">
        <v>19416</v>
      </c>
      <c r="F73" s="35">
        <v>649</v>
      </c>
      <c r="G73" s="35"/>
      <c r="H73" s="35">
        <v>13576</v>
      </c>
      <c r="I73" s="36">
        <v>521</v>
      </c>
      <c r="J73" s="36"/>
      <c r="K73" s="35">
        <v>6130</v>
      </c>
      <c r="L73" s="35">
        <v>346</v>
      </c>
      <c r="M73" s="35"/>
      <c r="N73" s="35">
        <v>1663</v>
      </c>
      <c r="O73" s="35">
        <v>199</v>
      </c>
      <c r="P73" s="27"/>
      <c r="Q73" s="27"/>
      <c r="R73" s="27"/>
      <c r="S73" s="27"/>
    </row>
    <row r="74" spans="1:19" ht="15">
      <c r="A74" s="25" t="s">
        <v>77</v>
      </c>
      <c r="B74" s="35">
        <v>973256</v>
      </c>
      <c r="C74" s="36">
        <v>918</v>
      </c>
      <c r="D74" s="36"/>
      <c r="E74" s="35">
        <v>192619</v>
      </c>
      <c r="F74" s="35">
        <v>2334</v>
      </c>
      <c r="G74" s="35"/>
      <c r="H74" s="35">
        <v>139972</v>
      </c>
      <c r="I74" s="36">
        <v>1908</v>
      </c>
      <c r="J74" s="36"/>
      <c r="K74" s="35">
        <v>70510</v>
      </c>
      <c r="L74" s="35">
        <v>1404</v>
      </c>
      <c r="M74" s="35"/>
      <c r="N74" s="35">
        <v>22943</v>
      </c>
      <c r="O74" s="35">
        <v>844</v>
      </c>
      <c r="P74" s="27"/>
      <c r="Q74" s="27"/>
      <c r="R74" s="27"/>
      <c r="S74" s="27"/>
    </row>
    <row r="75" spans="1:19" ht="15">
      <c r="A75" s="25" t="s">
        <v>78</v>
      </c>
      <c r="B75" s="35">
        <v>43064</v>
      </c>
      <c r="C75" s="36">
        <v>137</v>
      </c>
      <c r="D75" s="36"/>
      <c r="E75" s="35">
        <v>8293</v>
      </c>
      <c r="F75" s="35">
        <v>390</v>
      </c>
      <c r="G75" s="35"/>
      <c r="H75" s="35">
        <v>5900</v>
      </c>
      <c r="I75" s="36">
        <v>322</v>
      </c>
      <c r="J75" s="36"/>
      <c r="K75" s="35">
        <v>2555</v>
      </c>
      <c r="L75" s="35">
        <v>214</v>
      </c>
      <c r="M75" s="35"/>
      <c r="N75" s="35">
        <v>806</v>
      </c>
      <c r="O75" s="35">
        <v>139</v>
      </c>
      <c r="P75" s="27"/>
      <c r="Q75" s="27"/>
      <c r="R75" s="27"/>
      <c r="S75" s="27"/>
    </row>
    <row r="76" spans="1:19" ht="15">
      <c r="A76" s="26" t="s">
        <v>79</v>
      </c>
      <c r="B76" s="37">
        <v>25932</v>
      </c>
      <c r="C76" s="38">
        <v>123</v>
      </c>
      <c r="D76" s="38"/>
      <c r="E76" s="37">
        <v>5657</v>
      </c>
      <c r="F76" s="37">
        <v>300</v>
      </c>
      <c r="G76" s="37"/>
      <c r="H76" s="37">
        <v>4204</v>
      </c>
      <c r="I76" s="38">
        <v>248</v>
      </c>
      <c r="J76" s="38"/>
      <c r="K76" s="37">
        <v>1917</v>
      </c>
      <c r="L76" s="37">
        <v>173</v>
      </c>
      <c r="M76" s="37"/>
      <c r="N76" s="37">
        <v>587</v>
      </c>
      <c r="O76" s="37">
        <v>102</v>
      </c>
      <c r="P76" s="27"/>
      <c r="Q76" s="27"/>
      <c r="R76" s="27"/>
      <c r="S76" s="27"/>
    </row>
    <row r="77" spans="1:19" ht="15">
      <c r="A77" s="27"/>
      <c r="B77" s="27"/>
      <c r="C77" s="27"/>
      <c r="D77" s="27"/>
      <c r="E77" s="27"/>
      <c r="F77" s="27"/>
      <c r="G77" s="27"/>
      <c r="H77" s="27"/>
      <c r="I77" s="27"/>
      <c r="J77" s="27"/>
      <c r="K77" s="27"/>
      <c r="L77" s="27"/>
      <c r="M77" s="27"/>
      <c r="N77" s="27"/>
      <c r="O77" s="27"/>
      <c r="P77" s="27"/>
      <c r="Q77" s="27"/>
      <c r="R77" s="27"/>
      <c r="S77" s="27"/>
    </row>
    <row r="78" spans="1:19" ht="15">
      <c r="A78" s="27" t="s">
        <v>91</v>
      </c>
      <c r="B78" s="27"/>
      <c r="C78" s="27"/>
      <c r="D78" s="27"/>
      <c r="E78" s="27"/>
      <c r="F78" s="27"/>
      <c r="G78" s="27"/>
      <c r="H78" s="27"/>
      <c r="I78" s="27"/>
      <c r="J78" s="27"/>
      <c r="K78" s="27"/>
      <c r="L78" s="27"/>
      <c r="M78" s="27"/>
      <c r="N78" s="27"/>
      <c r="O78" s="27"/>
      <c r="P78" s="27"/>
      <c r="Q78" s="27"/>
      <c r="R78" s="27"/>
      <c r="S78" s="27"/>
    </row>
    <row r="79" spans="1:19" ht="15">
      <c r="A79" s="39" t="s">
        <v>8</v>
      </c>
      <c r="B79" s="27"/>
      <c r="C79" s="27"/>
      <c r="D79" s="27"/>
      <c r="E79" s="27"/>
      <c r="F79" s="27"/>
      <c r="G79" s="27"/>
      <c r="H79" s="27"/>
      <c r="I79" s="27"/>
      <c r="J79" s="27"/>
      <c r="K79" s="27"/>
      <c r="L79" s="27"/>
      <c r="M79" s="27"/>
      <c r="N79" s="27"/>
      <c r="O79" s="27"/>
      <c r="P79" s="27"/>
      <c r="Q79" s="27"/>
      <c r="R79" s="27"/>
      <c r="S79" s="27"/>
    </row>
    <row r="80" spans="1:19" ht="45" customHeight="1">
      <c r="A80" s="100" t="s">
        <v>95</v>
      </c>
      <c r="B80" s="100"/>
      <c r="C80" s="100"/>
      <c r="D80" s="100"/>
      <c r="E80" s="100"/>
      <c r="F80" s="100"/>
      <c r="G80" s="100"/>
      <c r="H80" s="100"/>
      <c r="I80" s="100"/>
      <c r="J80" s="100"/>
      <c r="K80" s="100"/>
      <c r="L80" s="100"/>
      <c r="M80" s="100"/>
      <c r="N80" s="100"/>
      <c r="O80" s="100"/>
      <c r="P80" s="27"/>
      <c r="Q80" s="27"/>
      <c r="R80" s="27"/>
      <c r="S80" s="27"/>
    </row>
    <row r="81" spans="1:19" ht="15">
      <c r="A81" s="27"/>
      <c r="B81" s="27"/>
      <c r="C81" s="27"/>
      <c r="D81" s="27"/>
      <c r="E81" s="27"/>
      <c r="F81" s="27"/>
      <c r="G81" s="27"/>
      <c r="H81" s="27"/>
      <c r="I81" s="27"/>
      <c r="J81" s="27"/>
      <c r="K81" s="27"/>
      <c r="L81" s="27"/>
      <c r="M81" s="27"/>
      <c r="N81" s="27"/>
      <c r="O81" s="27"/>
      <c r="P81" s="27"/>
      <c r="Q81" s="27"/>
      <c r="R81" s="27"/>
      <c r="S81" s="27"/>
    </row>
    <row r="82" spans="1:19" ht="30.75" customHeight="1">
      <c r="A82" s="101" t="s">
        <v>100</v>
      </c>
      <c r="B82" s="101"/>
      <c r="C82" s="101"/>
      <c r="D82" s="101"/>
      <c r="E82" s="101"/>
      <c r="F82" s="101"/>
      <c r="G82" s="101"/>
      <c r="H82" s="101"/>
      <c r="I82" s="101"/>
      <c r="J82" s="101"/>
      <c r="K82" s="101"/>
      <c r="L82" s="101"/>
      <c r="M82" s="101"/>
      <c r="N82" s="101"/>
      <c r="O82" s="101"/>
      <c r="P82" s="27"/>
      <c r="Q82" s="27"/>
      <c r="R82" s="27"/>
      <c r="S82" s="27"/>
    </row>
    <row r="83" spans="1:19" ht="15">
      <c r="A83" s="40" t="s">
        <v>96</v>
      </c>
      <c r="B83" s="27"/>
      <c r="C83" s="27"/>
      <c r="D83" s="27"/>
      <c r="E83" s="27"/>
      <c r="F83" s="27"/>
      <c r="G83" s="27"/>
      <c r="H83" s="27"/>
      <c r="I83" s="27"/>
      <c r="J83" s="27"/>
      <c r="K83" s="27"/>
      <c r="L83" s="27"/>
      <c r="M83" s="27"/>
      <c r="N83" s="27"/>
      <c r="O83" s="27"/>
      <c r="P83" s="27"/>
      <c r="Q83" s="27"/>
      <c r="R83" s="27"/>
      <c r="S83" s="27"/>
    </row>
    <row r="84" spans="1:19" ht="15">
      <c r="A84" s="27"/>
      <c r="B84" s="27"/>
      <c r="C84" s="27"/>
      <c r="D84" s="27"/>
      <c r="E84" s="27"/>
      <c r="F84" s="27"/>
      <c r="G84" s="27"/>
      <c r="H84" s="27"/>
      <c r="I84" s="27"/>
      <c r="J84" s="27"/>
      <c r="K84" s="27"/>
      <c r="L84" s="27"/>
      <c r="M84" s="27"/>
      <c r="N84" s="27"/>
      <c r="O84" s="27"/>
      <c r="P84" s="27"/>
      <c r="Q84" s="27"/>
      <c r="R84" s="27"/>
      <c r="S84" s="27"/>
    </row>
    <row r="85" spans="1:19" ht="15">
      <c r="A85" s="27"/>
      <c r="B85" s="27"/>
      <c r="C85" s="27"/>
      <c r="D85" s="27"/>
      <c r="E85" s="27"/>
      <c r="F85" s="27"/>
      <c r="G85" s="27"/>
      <c r="H85" s="27"/>
      <c r="I85" s="27"/>
      <c r="J85" s="27"/>
      <c r="K85" s="27"/>
      <c r="L85" s="27"/>
      <c r="M85" s="27"/>
      <c r="N85" s="27"/>
      <c r="O85" s="27"/>
      <c r="P85" s="27"/>
      <c r="Q85" s="27"/>
      <c r="R85" s="27"/>
      <c r="S85" s="27"/>
    </row>
    <row r="86" spans="1:19" ht="15">
      <c r="A86" s="27"/>
      <c r="B86" s="27"/>
      <c r="C86" s="27"/>
      <c r="D86" s="27"/>
      <c r="E86" s="27"/>
      <c r="F86" s="27"/>
      <c r="G86" s="27"/>
      <c r="H86" s="27"/>
      <c r="I86" s="27"/>
      <c r="J86" s="27"/>
      <c r="K86" s="27"/>
      <c r="L86" s="27"/>
      <c r="M86" s="27"/>
      <c r="N86" s="27"/>
      <c r="O86" s="27"/>
      <c r="P86" s="27"/>
      <c r="Q86" s="27"/>
      <c r="R86" s="27"/>
      <c r="S86" s="27"/>
    </row>
    <row r="87" spans="1:19" ht="15">
      <c r="A87" s="27"/>
      <c r="B87" s="27"/>
      <c r="C87" s="27"/>
      <c r="D87" s="27"/>
      <c r="E87" s="27"/>
      <c r="F87" s="27"/>
      <c r="G87" s="27"/>
      <c r="H87" s="27"/>
      <c r="I87" s="27"/>
      <c r="J87" s="27"/>
      <c r="K87" s="27"/>
      <c r="L87" s="27"/>
      <c r="M87" s="27"/>
      <c r="N87" s="27"/>
      <c r="O87" s="27"/>
      <c r="P87" s="27"/>
      <c r="Q87" s="27"/>
      <c r="R87" s="27"/>
      <c r="S87" s="27"/>
    </row>
    <row r="88" spans="1:19" ht="15">
      <c r="A88" s="27"/>
      <c r="B88" s="27"/>
      <c r="C88" s="27"/>
      <c r="D88" s="27"/>
      <c r="E88" s="27"/>
      <c r="F88" s="27"/>
      <c r="G88" s="27"/>
      <c r="H88" s="27"/>
      <c r="I88" s="27"/>
      <c r="J88" s="27"/>
      <c r="K88" s="27"/>
      <c r="L88" s="27"/>
      <c r="M88" s="27"/>
      <c r="N88" s="27"/>
      <c r="O88" s="27"/>
      <c r="P88" s="27"/>
      <c r="Q88" s="27"/>
      <c r="R88" s="27"/>
      <c r="S88" s="27"/>
    </row>
  </sheetData>
  <sheetProtection/>
  <mergeCells count="9">
    <mergeCell ref="A80:O80"/>
    <mergeCell ref="A82:O82"/>
    <mergeCell ref="B5:C7"/>
    <mergeCell ref="B4:O4"/>
    <mergeCell ref="E6:O6"/>
    <mergeCell ref="E7:F7"/>
    <mergeCell ref="H7:I7"/>
    <mergeCell ref="K7:L7"/>
    <mergeCell ref="N7:O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O81"/>
  <sheetViews>
    <sheetView zoomScalePageLayoutView="0" workbookViewId="0" topLeftCell="A1">
      <selection activeCell="A1" sqref="A1"/>
    </sheetView>
  </sheetViews>
  <sheetFormatPr defaultColWidth="8.88671875" defaultRowHeight="15"/>
  <cols>
    <col min="1" max="1" width="20.77734375" style="0" customWidth="1"/>
    <col min="2" max="6" width="11.77734375" style="0" customWidth="1"/>
    <col min="7" max="7" width="2.77734375" style="0" customWidth="1"/>
    <col min="10" max="10" width="2.77734375" style="0" customWidth="1"/>
  </cols>
  <sheetData>
    <row r="1" spans="1:7" ht="20.25">
      <c r="A1" s="41" t="s">
        <v>117</v>
      </c>
      <c r="B1" s="27"/>
      <c r="C1" s="27"/>
      <c r="D1" s="27"/>
      <c r="E1" s="27"/>
      <c r="F1" s="27"/>
      <c r="G1" s="27"/>
    </row>
    <row r="2" spans="1:7" ht="20.25">
      <c r="A2" s="41" t="s">
        <v>98</v>
      </c>
      <c r="B2" s="27"/>
      <c r="C2" s="27"/>
      <c r="D2" s="27"/>
      <c r="E2" s="27"/>
      <c r="F2" s="27"/>
      <c r="G2" s="27"/>
    </row>
    <row r="3" spans="1:7" ht="15">
      <c r="A3" s="27"/>
      <c r="B3" s="27"/>
      <c r="C3" s="27"/>
      <c r="D3" s="27"/>
      <c r="E3" s="27"/>
      <c r="F3" s="27"/>
      <c r="G3" s="27"/>
    </row>
    <row r="4" spans="1:15" ht="15">
      <c r="A4" s="43"/>
      <c r="B4" s="105" t="s">
        <v>97</v>
      </c>
      <c r="C4" s="105"/>
      <c r="D4" s="105"/>
      <c r="E4" s="105"/>
      <c r="F4" s="105"/>
      <c r="G4" s="43"/>
      <c r="H4" s="109" t="s">
        <v>115</v>
      </c>
      <c r="I4" s="109"/>
      <c r="J4" s="48"/>
      <c r="K4" s="109" t="s">
        <v>116</v>
      </c>
      <c r="L4" s="109"/>
      <c r="M4" s="109"/>
      <c r="N4" s="109"/>
      <c r="O4" s="109"/>
    </row>
    <row r="5" spans="1:15" ht="15">
      <c r="A5" s="27"/>
      <c r="B5" s="106" t="s">
        <v>113</v>
      </c>
      <c r="C5" s="27"/>
      <c r="D5" s="27"/>
      <c r="E5" s="27"/>
      <c r="F5" s="27"/>
      <c r="G5" s="27"/>
      <c r="H5" s="110"/>
      <c r="I5" s="110"/>
      <c r="J5" s="49"/>
      <c r="K5" s="110"/>
      <c r="L5" s="110"/>
      <c r="M5" s="110"/>
      <c r="N5" s="110"/>
      <c r="O5" s="110"/>
    </row>
    <row r="6" spans="1:15" ht="15">
      <c r="A6" s="27"/>
      <c r="B6" s="107"/>
      <c r="C6" s="112" t="s">
        <v>85</v>
      </c>
      <c r="D6" s="112" t="s">
        <v>84</v>
      </c>
      <c r="E6" s="112" t="s">
        <v>84</v>
      </c>
      <c r="F6" s="112" t="s">
        <v>84</v>
      </c>
      <c r="G6" s="27"/>
      <c r="H6" s="111"/>
      <c r="I6" s="111"/>
      <c r="J6" s="49"/>
      <c r="K6" s="111"/>
      <c r="L6" s="111"/>
      <c r="M6" s="111"/>
      <c r="N6" s="111"/>
      <c r="O6" s="111"/>
    </row>
    <row r="7" spans="1:15" ht="15">
      <c r="A7" s="46" t="s">
        <v>83</v>
      </c>
      <c r="B7" s="108"/>
      <c r="C7" s="44" t="s">
        <v>86</v>
      </c>
      <c r="D7" s="44" t="s">
        <v>87</v>
      </c>
      <c r="E7" s="44" t="s">
        <v>88</v>
      </c>
      <c r="F7" s="44" t="s">
        <v>89</v>
      </c>
      <c r="G7" s="28"/>
      <c r="H7" s="50" t="s">
        <v>105</v>
      </c>
      <c r="I7" s="50" t="s">
        <v>106</v>
      </c>
      <c r="J7" s="51"/>
      <c r="K7" s="50" t="s">
        <v>107</v>
      </c>
      <c r="L7" s="50" t="s">
        <v>108</v>
      </c>
      <c r="M7" s="50" t="s">
        <v>109</v>
      </c>
      <c r="N7" s="50" t="s">
        <v>110</v>
      </c>
      <c r="O7" s="50" t="s">
        <v>111</v>
      </c>
    </row>
    <row r="8" spans="1:15" ht="15">
      <c r="A8" s="42"/>
      <c r="B8" s="27"/>
      <c r="C8" s="27"/>
      <c r="D8" s="27"/>
      <c r="E8" s="27"/>
      <c r="F8" s="27"/>
      <c r="G8" s="27"/>
      <c r="H8" s="52"/>
      <c r="I8" s="52"/>
      <c r="J8" s="52"/>
      <c r="K8" s="52"/>
      <c r="L8" s="52"/>
      <c r="M8" s="52"/>
      <c r="N8" s="52"/>
      <c r="O8" s="52"/>
    </row>
    <row r="9" spans="1:15" ht="15">
      <c r="A9" s="25" t="s">
        <v>4</v>
      </c>
      <c r="B9" s="35">
        <v>19378102</v>
      </c>
      <c r="C9" s="35">
        <v>3684203</v>
      </c>
      <c r="D9" s="35">
        <v>2617943</v>
      </c>
      <c r="E9" s="35">
        <v>1257341</v>
      </c>
      <c r="F9" s="35">
        <v>390874</v>
      </c>
      <c r="G9" s="27"/>
      <c r="H9" s="53">
        <v>0.1901</v>
      </c>
      <c r="I9" s="53">
        <v>0.1351</v>
      </c>
      <c r="J9" s="22"/>
      <c r="K9" s="53">
        <v>0.0212</v>
      </c>
      <c r="L9" s="53">
        <v>0.1498</v>
      </c>
      <c r="M9" s="53">
        <v>0.0693</v>
      </c>
      <c r="N9" s="53">
        <v>0.0725</v>
      </c>
      <c r="O9" s="53">
        <v>0.2549</v>
      </c>
    </row>
    <row r="10" spans="1:15" ht="15">
      <c r="A10" s="25"/>
      <c r="B10" s="27"/>
      <c r="C10" s="27"/>
      <c r="D10" s="27"/>
      <c r="E10" s="27"/>
      <c r="F10" s="27"/>
      <c r="G10" s="27"/>
      <c r="H10" s="54"/>
      <c r="I10" s="54"/>
      <c r="J10" s="4"/>
      <c r="K10" s="54"/>
      <c r="L10" s="54"/>
      <c r="M10" s="54"/>
      <c r="N10" s="54"/>
      <c r="O10" s="54"/>
    </row>
    <row r="11" spans="1:15" ht="15">
      <c r="A11" s="25" t="s">
        <v>16</v>
      </c>
      <c r="B11" s="35">
        <v>8175133</v>
      </c>
      <c r="C11" s="35">
        <v>1407635</v>
      </c>
      <c r="D11" s="35">
        <v>993158</v>
      </c>
      <c r="E11" s="35">
        <v>461697</v>
      </c>
      <c r="F11" s="35">
        <v>141406</v>
      </c>
      <c r="G11" s="27"/>
      <c r="H11" s="54">
        <v>0.1722</v>
      </c>
      <c r="I11" s="54">
        <v>0.12150000000000001</v>
      </c>
      <c r="J11" s="55"/>
      <c r="K11" s="54">
        <v>0.020800000000000003</v>
      </c>
      <c r="L11" s="54">
        <v>0.1241</v>
      </c>
      <c r="M11" s="54">
        <v>0.059000000000000004</v>
      </c>
      <c r="N11" s="54">
        <v>0.0421</v>
      </c>
      <c r="O11" s="54">
        <v>0.16190000000000002</v>
      </c>
    </row>
    <row r="12" spans="1:15" ht="15">
      <c r="A12" s="25" t="s">
        <v>17</v>
      </c>
      <c r="B12" s="35">
        <v>1385108</v>
      </c>
      <c r="C12" s="35">
        <v>206816</v>
      </c>
      <c r="D12" s="35">
        <v>145882</v>
      </c>
      <c r="E12" s="35">
        <v>65739</v>
      </c>
      <c r="F12" s="35">
        <v>20039</v>
      </c>
      <c r="G12" s="27"/>
      <c r="H12" s="54">
        <v>0.1493</v>
      </c>
      <c r="I12" s="54">
        <v>0.10529999999999999</v>
      </c>
      <c r="J12" s="55"/>
      <c r="K12" s="54">
        <v>0.0394</v>
      </c>
      <c r="L12" s="54">
        <v>0.1469</v>
      </c>
      <c r="M12" s="54">
        <v>0.0891</v>
      </c>
      <c r="N12" s="54">
        <v>0.0414</v>
      </c>
      <c r="O12" s="54">
        <v>0.08380000000000001</v>
      </c>
    </row>
    <row r="13" spans="1:15" ht="15">
      <c r="A13" s="25" t="s">
        <v>18</v>
      </c>
      <c r="B13" s="35">
        <v>2504700</v>
      </c>
      <c r="C13" s="35">
        <v>411740</v>
      </c>
      <c r="D13" s="35">
        <v>287633</v>
      </c>
      <c r="E13" s="35">
        <v>134939</v>
      </c>
      <c r="F13" s="35">
        <v>40950</v>
      </c>
      <c r="G13" s="27"/>
      <c r="H13" s="54">
        <v>0.16440000000000002</v>
      </c>
      <c r="I13" s="54">
        <v>0.11480000000000001</v>
      </c>
      <c r="J13" s="55"/>
      <c r="K13" s="54">
        <v>0.016</v>
      </c>
      <c r="L13" s="54">
        <v>0.0888</v>
      </c>
      <c r="M13" s="54">
        <v>0.0176</v>
      </c>
      <c r="N13" s="54">
        <v>0.0146</v>
      </c>
      <c r="O13" s="54">
        <v>0.1533</v>
      </c>
    </row>
    <row r="14" spans="1:15" ht="15">
      <c r="A14" s="25" t="s">
        <v>19</v>
      </c>
      <c r="B14" s="35">
        <v>1585873</v>
      </c>
      <c r="C14" s="35">
        <v>299727</v>
      </c>
      <c r="D14" s="35">
        <v>214153</v>
      </c>
      <c r="E14" s="35">
        <v>98784</v>
      </c>
      <c r="F14" s="35">
        <v>30387</v>
      </c>
      <c r="G14" s="27"/>
      <c r="H14" s="54">
        <v>0.189</v>
      </c>
      <c r="I14" s="54">
        <v>0.135</v>
      </c>
      <c r="J14" s="55"/>
      <c r="K14" s="54">
        <v>0.0317</v>
      </c>
      <c r="L14" s="54">
        <v>0.1967</v>
      </c>
      <c r="M14" s="54">
        <v>0.1466</v>
      </c>
      <c r="N14" s="54">
        <v>0.1258</v>
      </c>
      <c r="O14" s="54">
        <v>0.18760000000000002</v>
      </c>
    </row>
    <row r="15" spans="1:15" ht="15">
      <c r="A15" s="25" t="s">
        <v>20</v>
      </c>
      <c r="B15" s="35">
        <v>2230722</v>
      </c>
      <c r="C15" s="35">
        <v>402638</v>
      </c>
      <c r="D15" s="35">
        <v>286146</v>
      </c>
      <c r="E15" s="35">
        <v>135522</v>
      </c>
      <c r="F15" s="35">
        <v>42175</v>
      </c>
      <c r="G15" s="27"/>
      <c r="H15" s="54">
        <v>0.18050000000000002</v>
      </c>
      <c r="I15" s="54">
        <v>0.1283</v>
      </c>
      <c r="J15" s="55"/>
      <c r="K15" s="54">
        <v>0.0006</v>
      </c>
      <c r="L15" s="54">
        <v>0.075</v>
      </c>
      <c r="M15" s="54">
        <v>0.011000000000000001</v>
      </c>
      <c r="N15" s="54">
        <v>-0.0004</v>
      </c>
      <c r="O15" s="54">
        <v>0.1727</v>
      </c>
    </row>
    <row r="16" spans="1:15" ht="15">
      <c r="A16" s="25" t="s">
        <v>21</v>
      </c>
      <c r="B16" s="35">
        <v>468730</v>
      </c>
      <c r="C16" s="35">
        <v>86714</v>
      </c>
      <c r="D16" s="35">
        <v>59344</v>
      </c>
      <c r="E16" s="35">
        <v>26713</v>
      </c>
      <c r="F16" s="35">
        <v>7855</v>
      </c>
      <c r="G16" s="27"/>
      <c r="H16" s="54">
        <v>0.185</v>
      </c>
      <c r="I16" s="54">
        <v>0.1266</v>
      </c>
      <c r="J16" s="55"/>
      <c r="K16" s="54">
        <v>0.0563</v>
      </c>
      <c r="L16" s="54">
        <v>0.26239999999999997</v>
      </c>
      <c r="M16" s="54">
        <v>0.15380000000000002</v>
      </c>
      <c r="N16" s="54">
        <v>0.1306</v>
      </c>
      <c r="O16" s="54">
        <v>0.276</v>
      </c>
    </row>
    <row r="17" spans="1:15" ht="15">
      <c r="A17" s="25"/>
      <c r="B17" s="27"/>
      <c r="C17" s="27"/>
      <c r="D17" s="27"/>
      <c r="E17" s="27"/>
      <c r="F17" s="27"/>
      <c r="G17" s="27"/>
      <c r="H17" s="54"/>
      <c r="I17" s="54"/>
      <c r="J17" s="55"/>
      <c r="K17" s="54"/>
      <c r="L17" s="54"/>
      <c r="M17" s="54"/>
      <c r="N17" s="54"/>
      <c r="O17" s="54"/>
    </row>
    <row r="18" spans="1:15" ht="15">
      <c r="A18" s="25" t="s">
        <v>22</v>
      </c>
      <c r="B18" s="35">
        <v>11202969</v>
      </c>
      <c r="C18" s="35">
        <v>2276568</v>
      </c>
      <c r="D18" s="35">
        <v>1624785</v>
      </c>
      <c r="E18" s="35">
        <v>795644</v>
      </c>
      <c r="F18" s="35">
        <v>249468</v>
      </c>
      <c r="G18" s="27"/>
      <c r="H18" s="54">
        <v>0.20320000000000002</v>
      </c>
      <c r="I18" s="54">
        <v>0.145</v>
      </c>
      <c r="J18" s="55"/>
      <c r="K18" s="54">
        <v>0.021400000000000002</v>
      </c>
      <c r="L18" s="54">
        <v>0.16620000000000001</v>
      </c>
      <c r="M18" s="54">
        <v>0.0757</v>
      </c>
      <c r="N18" s="54">
        <v>0.0911</v>
      </c>
      <c r="O18" s="54">
        <v>0.3145</v>
      </c>
    </row>
    <row r="19" spans="1:15" ht="15">
      <c r="A19" s="25" t="s">
        <v>23</v>
      </c>
      <c r="B19" s="35">
        <v>304204</v>
      </c>
      <c r="C19" s="35">
        <v>60195</v>
      </c>
      <c r="D19" s="35">
        <v>42314</v>
      </c>
      <c r="E19" s="35">
        <v>21670</v>
      </c>
      <c r="F19" s="35">
        <v>7100</v>
      </c>
      <c r="G19" s="27"/>
      <c r="H19" s="54">
        <v>0.1979</v>
      </c>
      <c r="I19" s="54">
        <v>0.1391</v>
      </c>
      <c r="J19" s="55"/>
      <c r="K19" s="54">
        <v>0.0327</v>
      </c>
      <c r="L19" s="54">
        <v>0.12480000000000001</v>
      </c>
      <c r="M19" s="54">
        <v>-0.006600000000000001</v>
      </c>
      <c r="N19" s="54">
        <v>-0.006500000000000001</v>
      </c>
      <c r="O19" s="54">
        <v>0.1863</v>
      </c>
    </row>
    <row r="20" spans="1:15" ht="15">
      <c r="A20" s="25" t="s">
        <v>24</v>
      </c>
      <c r="B20" s="35">
        <v>48946</v>
      </c>
      <c r="C20" s="35">
        <v>10426</v>
      </c>
      <c r="D20" s="35">
        <v>7443</v>
      </c>
      <c r="E20" s="35">
        <v>3512</v>
      </c>
      <c r="F20" s="35">
        <v>1009</v>
      </c>
      <c r="G20" s="27"/>
      <c r="H20" s="54">
        <v>0.21300000000000002</v>
      </c>
      <c r="I20" s="54">
        <v>0.1521</v>
      </c>
      <c r="J20" s="55"/>
      <c r="K20" s="54">
        <v>-0.0196</v>
      </c>
      <c r="L20" s="54">
        <v>0.1418</v>
      </c>
      <c r="M20" s="54">
        <v>0.0633</v>
      </c>
      <c r="N20" s="54">
        <v>0.08</v>
      </c>
      <c r="O20" s="54">
        <v>0.092</v>
      </c>
    </row>
    <row r="21" spans="1:15" ht="15">
      <c r="A21" s="25" t="s">
        <v>25</v>
      </c>
      <c r="B21" s="35">
        <v>200600</v>
      </c>
      <c r="C21" s="35">
        <v>44485</v>
      </c>
      <c r="D21" s="35">
        <v>32844</v>
      </c>
      <c r="E21" s="35">
        <v>17176</v>
      </c>
      <c r="F21" s="35">
        <v>5637</v>
      </c>
      <c r="G21" s="27"/>
      <c r="H21" s="54">
        <v>0.2218</v>
      </c>
      <c r="I21" s="54">
        <v>0.1637</v>
      </c>
      <c r="J21" s="55"/>
      <c r="K21" s="54">
        <v>0.0003</v>
      </c>
      <c r="L21" s="54">
        <v>0.0708</v>
      </c>
      <c r="M21" s="54">
        <v>0.0004</v>
      </c>
      <c r="N21" s="54">
        <v>0.024900000000000002</v>
      </c>
      <c r="O21" s="54">
        <v>0.23190000000000002</v>
      </c>
    </row>
    <row r="22" spans="1:15" ht="15">
      <c r="A22" s="25" t="s">
        <v>26</v>
      </c>
      <c r="B22" s="35">
        <v>80317</v>
      </c>
      <c r="C22" s="35">
        <v>17444</v>
      </c>
      <c r="D22" s="35">
        <v>12419</v>
      </c>
      <c r="E22" s="35">
        <v>5881</v>
      </c>
      <c r="F22" s="35">
        <v>1691</v>
      </c>
      <c r="G22" s="27"/>
      <c r="H22" s="54">
        <v>0.2172</v>
      </c>
      <c r="I22" s="54">
        <v>0.15460000000000002</v>
      </c>
      <c r="J22" s="55"/>
      <c r="K22" s="54">
        <v>-0.0433</v>
      </c>
      <c r="L22" s="54">
        <v>0.09789999999999999</v>
      </c>
      <c r="M22" s="54">
        <v>0.0116</v>
      </c>
      <c r="N22" s="54">
        <v>0.0096</v>
      </c>
      <c r="O22" s="54">
        <v>0.1319</v>
      </c>
    </row>
    <row r="23" spans="1:15" ht="15">
      <c r="A23" s="25" t="s">
        <v>27</v>
      </c>
      <c r="B23" s="35">
        <v>80026</v>
      </c>
      <c r="C23" s="35">
        <v>17062</v>
      </c>
      <c r="D23" s="35">
        <v>12235</v>
      </c>
      <c r="E23" s="35">
        <v>6043</v>
      </c>
      <c r="F23" s="35">
        <v>2074</v>
      </c>
      <c r="G23" s="27"/>
      <c r="H23" s="54">
        <v>0.2132</v>
      </c>
      <c r="I23" s="54">
        <v>0.1529</v>
      </c>
      <c r="J23" s="55"/>
      <c r="K23" s="54">
        <v>-0.0236</v>
      </c>
      <c r="L23" s="54">
        <v>0.1341</v>
      </c>
      <c r="M23" s="54">
        <v>0.0361</v>
      </c>
      <c r="N23" s="54">
        <v>0.0067</v>
      </c>
      <c r="O23" s="54">
        <v>0.36090000000000005</v>
      </c>
    </row>
    <row r="24" spans="1:15" ht="15">
      <c r="A24" s="25" t="s">
        <v>28</v>
      </c>
      <c r="B24" s="35">
        <v>134905</v>
      </c>
      <c r="C24" s="35">
        <v>30528</v>
      </c>
      <c r="D24" s="35">
        <v>22381</v>
      </c>
      <c r="E24" s="35">
        <v>11256</v>
      </c>
      <c r="F24" s="35">
        <v>3544</v>
      </c>
      <c r="G24" s="27"/>
      <c r="H24" s="54">
        <v>0.2263</v>
      </c>
      <c r="I24" s="54">
        <v>0.1659</v>
      </c>
      <c r="J24" s="55"/>
      <c r="K24" s="54">
        <v>-0.0347</v>
      </c>
      <c r="L24" s="54">
        <v>0.0784</v>
      </c>
      <c r="M24" s="54">
        <v>0.0004</v>
      </c>
      <c r="N24" s="54">
        <v>0.0064</v>
      </c>
      <c r="O24" s="54">
        <v>0.129</v>
      </c>
    </row>
    <row r="25" spans="1:15" ht="15">
      <c r="A25" s="25" t="s">
        <v>29</v>
      </c>
      <c r="B25" s="35">
        <v>88830</v>
      </c>
      <c r="C25" s="35">
        <v>19339</v>
      </c>
      <c r="D25" s="35">
        <v>13943</v>
      </c>
      <c r="E25" s="35">
        <v>7102</v>
      </c>
      <c r="F25" s="35">
        <v>2240</v>
      </c>
      <c r="G25" s="27"/>
      <c r="H25" s="54">
        <v>0.2177</v>
      </c>
      <c r="I25" s="54">
        <v>0.157</v>
      </c>
      <c r="J25" s="55"/>
      <c r="K25" s="54">
        <v>-0.0246</v>
      </c>
      <c r="L25" s="54">
        <v>0.0785</v>
      </c>
      <c r="M25" s="54">
        <v>-0.0196</v>
      </c>
      <c r="N25" s="54">
        <v>-0.0036</v>
      </c>
      <c r="O25" s="54">
        <v>0.3038</v>
      </c>
    </row>
    <row r="26" spans="1:15" ht="15">
      <c r="A26" s="25" t="s">
        <v>30</v>
      </c>
      <c r="B26" s="35">
        <v>50477</v>
      </c>
      <c r="C26" s="35">
        <v>11797</v>
      </c>
      <c r="D26" s="35">
        <v>8403</v>
      </c>
      <c r="E26" s="35">
        <v>3767</v>
      </c>
      <c r="F26" s="35">
        <v>1152</v>
      </c>
      <c r="G26" s="27"/>
      <c r="H26" s="54">
        <v>0.23370000000000002</v>
      </c>
      <c r="I26" s="54">
        <v>0.16649999999999998</v>
      </c>
      <c r="J26" s="55"/>
      <c r="K26" s="54">
        <v>-0.018000000000000002</v>
      </c>
      <c r="L26" s="54">
        <v>0.17559999999999998</v>
      </c>
      <c r="M26" s="54">
        <v>0.09789999999999999</v>
      </c>
      <c r="N26" s="54">
        <v>-0.005</v>
      </c>
      <c r="O26" s="54">
        <v>0.14400000000000002</v>
      </c>
    </row>
    <row r="27" spans="1:15" ht="15">
      <c r="A27" s="25" t="s">
        <v>31</v>
      </c>
      <c r="B27" s="35">
        <v>82128</v>
      </c>
      <c r="C27" s="35">
        <v>15552</v>
      </c>
      <c r="D27" s="35">
        <v>10952</v>
      </c>
      <c r="E27" s="35">
        <v>5051</v>
      </c>
      <c r="F27" s="35">
        <v>1301</v>
      </c>
      <c r="G27" s="27"/>
      <c r="H27" s="54">
        <v>0.1894</v>
      </c>
      <c r="I27" s="54">
        <v>0.1334</v>
      </c>
      <c r="J27" s="55"/>
      <c r="K27" s="54">
        <v>0.027999999999999997</v>
      </c>
      <c r="L27" s="54">
        <v>0.2236</v>
      </c>
      <c r="M27" s="54">
        <v>0.1549</v>
      </c>
      <c r="N27" s="54">
        <v>0.2365</v>
      </c>
      <c r="O27" s="54">
        <v>0.1936</v>
      </c>
    </row>
    <row r="28" spans="1:15" ht="15">
      <c r="A28" s="25" t="s">
        <v>32</v>
      </c>
      <c r="B28" s="35">
        <v>63096</v>
      </c>
      <c r="C28" s="35">
        <v>16219</v>
      </c>
      <c r="D28" s="35">
        <v>11463</v>
      </c>
      <c r="E28" s="35">
        <v>5264</v>
      </c>
      <c r="F28" s="35">
        <v>1581</v>
      </c>
      <c r="G28" s="27"/>
      <c r="H28" s="54">
        <v>0.2571</v>
      </c>
      <c r="I28" s="54">
        <v>0.18170000000000003</v>
      </c>
      <c r="J28" s="55"/>
      <c r="K28" s="54">
        <v>0</v>
      </c>
      <c r="L28" s="54">
        <v>0.2143</v>
      </c>
      <c r="M28" s="54">
        <v>0.1072</v>
      </c>
      <c r="N28" s="54">
        <v>0.0344</v>
      </c>
      <c r="O28" s="54">
        <v>0.1277</v>
      </c>
    </row>
    <row r="29" spans="1:15" ht="15">
      <c r="A29" s="25" t="s">
        <v>33</v>
      </c>
      <c r="B29" s="35">
        <v>49336</v>
      </c>
      <c r="C29" s="35">
        <v>9246</v>
      </c>
      <c r="D29" s="35">
        <v>6458</v>
      </c>
      <c r="E29" s="35">
        <v>2998</v>
      </c>
      <c r="F29" s="35">
        <v>945</v>
      </c>
      <c r="G29" s="27"/>
      <c r="H29" s="54">
        <v>0.18739999999999998</v>
      </c>
      <c r="I29" s="54">
        <v>0.1309</v>
      </c>
      <c r="J29" s="55"/>
      <c r="K29" s="54">
        <v>0.0152</v>
      </c>
      <c r="L29" s="54">
        <v>0.1655</v>
      </c>
      <c r="M29" s="54">
        <v>0.0664</v>
      </c>
      <c r="N29" s="54">
        <v>-0.0148</v>
      </c>
      <c r="O29" s="54">
        <v>0.20079999999999998</v>
      </c>
    </row>
    <row r="30" spans="1:15" ht="15">
      <c r="A30" s="25" t="s">
        <v>34</v>
      </c>
      <c r="B30" s="35">
        <v>47980</v>
      </c>
      <c r="C30" s="35">
        <v>12947</v>
      </c>
      <c r="D30" s="35">
        <v>9321</v>
      </c>
      <c r="E30" s="35">
        <v>4234</v>
      </c>
      <c r="F30" s="35">
        <v>1223</v>
      </c>
      <c r="G30" s="27"/>
      <c r="H30" s="54">
        <v>0.2698</v>
      </c>
      <c r="I30" s="54">
        <v>0.1943</v>
      </c>
      <c r="J30" s="55"/>
      <c r="K30" s="54">
        <v>-0.0016</v>
      </c>
      <c r="L30" s="54">
        <v>0.121</v>
      </c>
      <c r="M30" s="54">
        <v>0.044000000000000004</v>
      </c>
      <c r="N30" s="54">
        <v>-0.0061</v>
      </c>
      <c r="O30" s="54">
        <v>0.0471</v>
      </c>
    </row>
    <row r="31" spans="1:15" ht="15">
      <c r="A31" s="25" t="s">
        <v>35</v>
      </c>
      <c r="B31" s="35">
        <v>297488</v>
      </c>
      <c r="C31" s="35">
        <v>57062</v>
      </c>
      <c r="D31" s="35">
        <v>40304</v>
      </c>
      <c r="E31" s="35">
        <v>18869</v>
      </c>
      <c r="F31" s="35">
        <v>5571</v>
      </c>
      <c r="G31" s="27"/>
      <c r="H31" s="54">
        <v>0.1918</v>
      </c>
      <c r="I31" s="54">
        <v>0.1355</v>
      </c>
      <c r="J31" s="55"/>
      <c r="K31" s="54">
        <v>0.061900000000000004</v>
      </c>
      <c r="L31" s="54">
        <v>0.2277</v>
      </c>
      <c r="M31" s="54">
        <v>0.1963</v>
      </c>
      <c r="N31" s="54">
        <v>0.22820000000000001</v>
      </c>
      <c r="O31" s="54">
        <v>0.3644</v>
      </c>
    </row>
    <row r="32" spans="1:15" ht="15">
      <c r="A32" s="25" t="s">
        <v>36</v>
      </c>
      <c r="B32" s="35">
        <v>919040</v>
      </c>
      <c r="C32" s="35">
        <v>197365</v>
      </c>
      <c r="D32" s="35">
        <v>144364</v>
      </c>
      <c r="E32" s="35">
        <v>74435</v>
      </c>
      <c r="F32" s="35">
        <v>23607</v>
      </c>
      <c r="G32" s="27"/>
      <c r="H32" s="54">
        <v>0.21480000000000002</v>
      </c>
      <c r="I32" s="54">
        <v>0.15710000000000002</v>
      </c>
      <c r="J32" s="55"/>
      <c r="K32" s="54">
        <v>-0.0329</v>
      </c>
      <c r="L32" s="54">
        <v>0.0393</v>
      </c>
      <c r="M32" s="54">
        <v>-0.045599999999999995</v>
      </c>
      <c r="N32" s="54">
        <v>-0.008199999999999999</v>
      </c>
      <c r="O32" s="54">
        <v>0.2743</v>
      </c>
    </row>
    <row r="33" spans="1:15" ht="15">
      <c r="A33" s="25" t="s">
        <v>37</v>
      </c>
      <c r="B33" s="35">
        <v>39370</v>
      </c>
      <c r="C33" s="35">
        <v>9835</v>
      </c>
      <c r="D33" s="35">
        <v>7143</v>
      </c>
      <c r="E33" s="35">
        <v>3378</v>
      </c>
      <c r="F33" s="35">
        <v>995</v>
      </c>
      <c r="G33" s="27"/>
      <c r="H33" s="54">
        <v>0.24980000000000002</v>
      </c>
      <c r="I33" s="54">
        <v>0.1814</v>
      </c>
      <c r="J33" s="55"/>
      <c r="K33" s="54">
        <v>0.0134</v>
      </c>
      <c r="L33" s="54">
        <v>0.2257</v>
      </c>
      <c r="M33" s="54">
        <v>0.1471</v>
      </c>
      <c r="N33" s="54">
        <v>0.1612</v>
      </c>
      <c r="O33" s="54">
        <v>0.2773</v>
      </c>
    </row>
    <row r="34" spans="1:15" ht="15">
      <c r="A34" s="25" t="s">
        <v>38</v>
      </c>
      <c r="B34" s="35">
        <v>51599</v>
      </c>
      <c r="C34" s="35">
        <v>9805</v>
      </c>
      <c r="D34" s="35">
        <v>6880</v>
      </c>
      <c r="E34" s="35">
        <v>3134</v>
      </c>
      <c r="F34" s="35">
        <v>843</v>
      </c>
      <c r="G34" s="27"/>
      <c r="H34" s="54">
        <v>0.19</v>
      </c>
      <c r="I34" s="54">
        <v>0.1333</v>
      </c>
      <c r="J34" s="55"/>
      <c r="K34" s="54">
        <v>0.0091</v>
      </c>
      <c r="L34" s="54">
        <v>0.1587</v>
      </c>
      <c r="M34" s="54">
        <v>0.0497</v>
      </c>
      <c r="N34" s="54">
        <v>0.0106</v>
      </c>
      <c r="O34" s="54">
        <v>0.024300000000000002</v>
      </c>
    </row>
    <row r="35" spans="1:15" ht="15">
      <c r="A35" s="25" t="s">
        <v>39</v>
      </c>
      <c r="B35" s="35">
        <v>55531</v>
      </c>
      <c r="C35" s="35">
        <v>12488</v>
      </c>
      <c r="D35" s="35">
        <v>8901</v>
      </c>
      <c r="E35" s="35">
        <v>4280</v>
      </c>
      <c r="F35" s="35">
        <v>1433</v>
      </c>
      <c r="G35" s="27"/>
      <c r="H35" s="54">
        <v>0.2249</v>
      </c>
      <c r="I35" s="54">
        <v>0.16030000000000003</v>
      </c>
      <c r="J35" s="55"/>
      <c r="K35" s="54">
        <v>0.0083</v>
      </c>
      <c r="L35" s="54">
        <v>0.10880000000000001</v>
      </c>
      <c r="M35" s="54">
        <v>-0.0088</v>
      </c>
      <c r="N35" s="54">
        <v>-0.0776</v>
      </c>
      <c r="O35" s="54">
        <v>0.1492</v>
      </c>
    </row>
    <row r="36" spans="1:15" ht="15">
      <c r="A36" s="25" t="s">
        <v>40</v>
      </c>
      <c r="B36" s="35">
        <v>60079</v>
      </c>
      <c r="C36" s="35">
        <v>12908</v>
      </c>
      <c r="D36" s="35">
        <v>9390</v>
      </c>
      <c r="E36" s="35">
        <v>4608</v>
      </c>
      <c r="F36" s="35">
        <v>1487</v>
      </c>
      <c r="G36" s="27"/>
      <c r="H36" s="54">
        <v>0.21489999999999998</v>
      </c>
      <c r="I36" s="54">
        <v>0.15630000000000002</v>
      </c>
      <c r="J36" s="55"/>
      <c r="K36" s="54">
        <v>-0.0048</v>
      </c>
      <c r="L36" s="54">
        <v>0.1634</v>
      </c>
      <c r="M36" s="54">
        <v>0.0842</v>
      </c>
      <c r="N36" s="54">
        <v>0.052300000000000006</v>
      </c>
      <c r="O36" s="54">
        <v>0.3506</v>
      </c>
    </row>
    <row r="37" spans="1:15" ht="15">
      <c r="A37" s="25" t="s">
        <v>41</v>
      </c>
      <c r="B37" s="35">
        <v>49221</v>
      </c>
      <c r="C37" s="35">
        <v>11971</v>
      </c>
      <c r="D37" s="35">
        <v>8514</v>
      </c>
      <c r="E37" s="35">
        <v>3766</v>
      </c>
      <c r="F37" s="35">
        <v>1028</v>
      </c>
      <c r="G37" s="27"/>
      <c r="H37" s="54">
        <v>0.2432</v>
      </c>
      <c r="I37" s="54">
        <v>0.17300000000000001</v>
      </c>
      <c r="J37" s="55"/>
      <c r="K37" s="54">
        <v>0.0213</v>
      </c>
      <c r="L37" s="54">
        <v>0.2164</v>
      </c>
      <c r="M37" s="54">
        <v>0.1286</v>
      </c>
      <c r="N37" s="54">
        <v>0.07110000000000001</v>
      </c>
      <c r="O37" s="54">
        <v>0.11019999999999999</v>
      </c>
    </row>
    <row r="38" spans="1:15" ht="15">
      <c r="A38" s="25" t="s">
        <v>42</v>
      </c>
      <c r="B38" s="35">
        <v>4836</v>
      </c>
      <c r="C38" s="35">
        <v>1568</v>
      </c>
      <c r="D38" s="35">
        <v>1130</v>
      </c>
      <c r="E38" s="35">
        <v>478</v>
      </c>
      <c r="F38" s="35">
        <v>112</v>
      </c>
      <c r="G38" s="27"/>
      <c r="H38" s="54">
        <v>0.32420000000000004</v>
      </c>
      <c r="I38" s="54">
        <v>0.23370000000000002</v>
      </c>
      <c r="J38" s="55"/>
      <c r="K38" s="54">
        <v>-0.1009</v>
      </c>
      <c r="L38" s="54">
        <v>0.09730000000000001</v>
      </c>
      <c r="M38" s="54">
        <v>0.050199999999999995</v>
      </c>
      <c r="N38" s="54">
        <v>-0.0021</v>
      </c>
      <c r="O38" s="54">
        <v>0.0874</v>
      </c>
    </row>
    <row r="39" spans="1:15" ht="15">
      <c r="A39" s="25" t="s">
        <v>43</v>
      </c>
      <c r="B39" s="35">
        <v>64519</v>
      </c>
      <c r="C39" s="35">
        <v>15022</v>
      </c>
      <c r="D39" s="35">
        <v>10856</v>
      </c>
      <c r="E39" s="35">
        <v>5321</v>
      </c>
      <c r="F39" s="35">
        <v>1737</v>
      </c>
      <c r="G39" s="27"/>
      <c r="H39" s="54">
        <v>0.2328</v>
      </c>
      <c r="I39" s="54">
        <v>0.16829999999999998</v>
      </c>
      <c r="J39" s="55"/>
      <c r="K39" s="54">
        <v>0.0014000000000000002</v>
      </c>
      <c r="L39" s="54">
        <v>0.0901</v>
      </c>
      <c r="M39" s="54">
        <v>0.0011</v>
      </c>
      <c r="N39" s="54">
        <v>-0.0746</v>
      </c>
      <c r="O39" s="54">
        <v>0.20370000000000002</v>
      </c>
    </row>
    <row r="40" spans="1:15" ht="15">
      <c r="A40" s="25" t="s">
        <v>44</v>
      </c>
      <c r="B40" s="35">
        <v>116229</v>
      </c>
      <c r="C40" s="35">
        <v>18408</v>
      </c>
      <c r="D40" s="35">
        <v>12981</v>
      </c>
      <c r="E40" s="35">
        <v>6119</v>
      </c>
      <c r="F40" s="35">
        <v>1888</v>
      </c>
      <c r="G40" s="27"/>
      <c r="H40" s="54">
        <v>0.1584</v>
      </c>
      <c r="I40" s="54">
        <v>0.11170000000000001</v>
      </c>
      <c r="J40" s="55"/>
      <c r="K40" s="54">
        <v>0.0402</v>
      </c>
      <c r="L40" s="54">
        <v>0.131</v>
      </c>
      <c r="M40" s="54">
        <v>0.027999999999999997</v>
      </c>
      <c r="N40" s="54">
        <v>0.0039000000000000003</v>
      </c>
      <c r="O40" s="54">
        <v>0.16399999999999998</v>
      </c>
    </row>
    <row r="41" spans="1:15" ht="15">
      <c r="A41" s="25" t="s">
        <v>45</v>
      </c>
      <c r="B41" s="35">
        <v>27087</v>
      </c>
      <c r="C41" s="35">
        <v>5557</v>
      </c>
      <c r="D41" s="35">
        <v>4076</v>
      </c>
      <c r="E41" s="35">
        <v>1980</v>
      </c>
      <c r="F41" s="35">
        <v>544</v>
      </c>
      <c r="G41" s="27"/>
      <c r="H41" s="54">
        <v>0.2052</v>
      </c>
      <c r="I41" s="54">
        <v>0.15050000000000002</v>
      </c>
      <c r="J41" s="55"/>
      <c r="K41" s="54">
        <v>0.0053</v>
      </c>
      <c r="L41" s="54">
        <v>0.1536</v>
      </c>
      <c r="M41" s="54">
        <v>0.0987</v>
      </c>
      <c r="N41" s="54">
        <v>0.2029</v>
      </c>
      <c r="O41" s="54">
        <v>0.228</v>
      </c>
    </row>
    <row r="42" spans="1:15" ht="15">
      <c r="A42" s="25" t="s">
        <v>46</v>
      </c>
      <c r="B42" s="35">
        <v>65393</v>
      </c>
      <c r="C42" s="35">
        <v>12840</v>
      </c>
      <c r="D42" s="35">
        <v>8985</v>
      </c>
      <c r="E42" s="35">
        <v>4256</v>
      </c>
      <c r="F42" s="35">
        <v>1288</v>
      </c>
      <c r="G42" s="27"/>
      <c r="H42" s="54">
        <v>0.19640000000000002</v>
      </c>
      <c r="I42" s="54">
        <v>0.1374</v>
      </c>
      <c r="J42" s="55"/>
      <c r="K42" s="54">
        <v>0.0166</v>
      </c>
      <c r="L42" s="54">
        <v>0.3325</v>
      </c>
      <c r="M42" s="54">
        <v>0.2261</v>
      </c>
      <c r="N42" s="54">
        <v>0.24300000000000002</v>
      </c>
      <c r="O42" s="54">
        <v>0.4</v>
      </c>
    </row>
    <row r="43" spans="1:15" ht="15">
      <c r="A43" s="25" t="s">
        <v>47</v>
      </c>
      <c r="B43" s="35">
        <v>73442</v>
      </c>
      <c r="C43" s="35">
        <v>14426</v>
      </c>
      <c r="D43" s="35">
        <v>10239</v>
      </c>
      <c r="E43" s="35">
        <v>4594</v>
      </c>
      <c r="F43" s="35">
        <v>1323</v>
      </c>
      <c r="G43" s="27"/>
      <c r="H43" s="54">
        <v>0.19640000000000002</v>
      </c>
      <c r="I43" s="54">
        <v>0.1394</v>
      </c>
      <c r="J43" s="55"/>
      <c r="K43" s="54">
        <v>0.0576</v>
      </c>
      <c r="L43" s="54">
        <v>0.2618</v>
      </c>
      <c r="M43" s="54">
        <v>0.1822</v>
      </c>
      <c r="N43" s="54">
        <v>0.131</v>
      </c>
      <c r="O43" s="54">
        <v>0.287</v>
      </c>
    </row>
    <row r="44" spans="1:15" ht="15">
      <c r="A44" s="25" t="s">
        <v>48</v>
      </c>
      <c r="B44" s="35">
        <v>744344</v>
      </c>
      <c r="C44" s="35">
        <v>145640</v>
      </c>
      <c r="D44" s="35">
        <v>103594</v>
      </c>
      <c r="E44" s="35">
        <v>51523</v>
      </c>
      <c r="F44" s="35">
        <v>17444</v>
      </c>
      <c r="G44" s="27"/>
      <c r="H44" s="54">
        <v>0.1957</v>
      </c>
      <c r="I44" s="54">
        <v>0.1392</v>
      </c>
      <c r="J44" s="55"/>
      <c r="K44" s="54">
        <v>0.0122</v>
      </c>
      <c r="L44" s="54">
        <v>0.18739999999999998</v>
      </c>
      <c r="M44" s="54">
        <v>0.0816</v>
      </c>
      <c r="N44" s="54">
        <v>0.0449</v>
      </c>
      <c r="O44" s="54">
        <v>0.27940000000000004</v>
      </c>
    </row>
    <row r="45" spans="1:15" ht="15">
      <c r="A45" s="25" t="s">
        <v>49</v>
      </c>
      <c r="B45" s="35">
        <v>50219</v>
      </c>
      <c r="C45" s="35">
        <v>11394</v>
      </c>
      <c r="D45" s="35">
        <v>8329</v>
      </c>
      <c r="E45" s="35">
        <v>4578</v>
      </c>
      <c r="F45" s="35">
        <v>1648</v>
      </c>
      <c r="G45" s="27"/>
      <c r="H45" s="54">
        <v>0.22690000000000002</v>
      </c>
      <c r="I45" s="54">
        <v>0.1659</v>
      </c>
      <c r="J45" s="55"/>
      <c r="K45" s="54">
        <v>0.0103</v>
      </c>
      <c r="L45" s="54">
        <v>-0.009000000000000001</v>
      </c>
      <c r="M45" s="54">
        <v>-0.1267</v>
      </c>
      <c r="N45" s="54">
        <v>-0.1387</v>
      </c>
      <c r="O45" s="54">
        <v>0.115</v>
      </c>
    </row>
    <row r="46" spans="1:15" ht="15">
      <c r="A46" s="25" t="s">
        <v>50</v>
      </c>
      <c r="B46" s="35">
        <v>1339532</v>
      </c>
      <c r="C46" s="35">
        <v>283610</v>
      </c>
      <c r="D46" s="35">
        <v>204681</v>
      </c>
      <c r="E46" s="35">
        <v>106374</v>
      </c>
      <c r="F46" s="35">
        <v>34057</v>
      </c>
      <c r="G46" s="27"/>
      <c r="H46" s="54">
        <v>0.21170000000000003</v>
      </c>
      <c r="I46" s="54">
        <v>0.1528</v>
      </c>
      <c r="J46" s="55"/>
      <c r="K46" s="54">
        <v>0.0037</v>
      </c>
      <c r="L46" s="54">
        <v>0.1039</v>
      </c>
      <c r="M46" s="54">
        <v>0.0191</v>
      </c>
      <c r="N46" s="54">
        <v>0.1211</v>
      </c>
      <c r="O46" s="54">
        <v>0.5335</v>
      </c>
    </row>
    <row r="47" spans="1:15" ht="15">
      <c r="A47" s="25" t="s">
        <v>51</v>
      </c>
      <c r="B47" s="35">
        <v>216469</v>
      </c>
      <c r="C47" s="35">
        <v>47641</v>
      </c>
      <c r="D47" s="35">
        <v>34388</v>
      </c>
      <c r="E47" s="35">
        <v>17399</v>
      </c>
      <c r="F47" s="35">
        <v>5418</v>
      </c>
      <c r="G47" s="27"/>
      <c r="H47" s="54">
        <v>0.22010000000000002</v>
      </c>
      <c r="I47" s="54">
        <v>0.1589</v>
      </c>
      <c r="J47" s="55"/>
      <c r="K47" s="54">
        <v>-0.0154</v>
      </c>
      <c r="L47" s="54">
        <v>0.11130000000000001</v>
      </c>
      <c r="M47" s="54">
        <v>0.0149</v>
      </c>
      <c r="N47" s="54">
        <v>0.0451</v>
      </c>
      <c r="O47" s="54">
        <v>0.3525</v>
      </c>
    </row>
    <row r="48" spans="1:15" ht="15">
      <c r="A48" s="25" t="s">
        <v>52</v>
      </c>
      <c r="B48" s="35">
        <v>234878</v>
      </c>
      <c r="C48" s="35">
        <v>52282</v>
      </c>
      <c r="D48" s="35">
        <v>38168</v>
      </c>
      <c r="E48" s="35">
        <v>19673</v>
      </c>
      <c r="F48" s="35">
        <v>6794</v>
      </c>
      <c r="G48" s="27"/>
      <c r="H48" s="54">
        <v>0.22260000000000002</v>
      </c>
      <c r="I48" s="54">
        <v>0.1625</v>
      </c>
      <c r="J48" s="55"/>
      <c r="K48" s="54">
        <v>-0.0025</v>
      </c>
      <c r="L48" s="54">
        <v>0.0756</v>
      </c>
      <c r="M48" s="54">
        <v>-0.0151</v>
      </c>
      <c r="N48" s="54">
        <v>-0.0393</v>
      </c>
      <c r="O48" s="54">
        <v>0.24980000000000002</v>
      </c>
    </row>
    <row r="49" spans="1:15" ht="15">
      <c r="A49" s="25" t="s">
        <v>53</v>
      </c>
      <c r="B49" s="35">
        <v>467026</v>
      </c>
      <c r="C49" s="35">
        <v>91166</v>
      </c>
      <c r="D49" s="35">
        <v>65578</v>
      </c>
      <c r="E49" s="35">
        <v>33633</v>
      </c>
      <c r="F49" s="35">
        <v>10987</v>
      </c>
      <c r="G49" s="27"/>
      <c r="H49" s="54">
        <v>0.1952</v>
      </c>
      <c r="I49" s="54">
        <v>0.1404</v>
      </c>
      <c r="J49" s="55"/>
      <c r="K49" s="54">
        <v>0.019</v>
      </c>
      <c r="L49" s="54">
        <v>0.13570000000000002</v>
      </c>
      <c r="M49" s="54">
        <v>0.0361</v>
      </c>
      <c r="N49" s="54">
        <v>0.0805</v>
      </c>
      <c r="O49" s="54">
        <v>0.4148</v>
      </c>
    </row>
    <row r="50" spans="1:15" ht="15">
      <c r="A50" s="25" t="s">
        <v>54</v>
      </c>
      <c r="B50" s="35">
        <v>107931</v>
      </c>
      <c r="C50" s="35">
        <v>23803</v>
      </c>
      <c r="D50" s="35">
        <v>16612</v>
      </c>
      <c r="E50" s="35">
        <v>7777</v>
      </c>
      <c r="F50" s="35">
        <v>2565</v>
      </c>
      <c r="G50" s="27"/>
      <c r="H50" s="54">
        <v>0.2205</v>
      </c>
      <c r="I50" s="54">
        <v>0.1539</v>
      </c>
      <c r="J50" s="55"/>
      <c r="K50" s="54">
        <v>0.07690000000000001</v>
      </c>
      <c r="L50" s="54">
        <v>0.3736</v>
      </c>
      <c r="M50" s="54">
        <v>0.2585</v>
      </c>
      <c r="N50" s="54">
        <v>0.1861</v>
      </c>
      <c r="O50" s="54">
        <v>0.5186999999999999</v>
      </c>
    </row>
    <row r="51" spans="1:15" ht="15">
      <c r="A51" s="25" t="s">
        <v>55</v>
      </c>
      <c r="B51" s="35">
        <v>372813</v>
      </c>
      <c r="C51" s="35">
        <v>59933</v>
      </c>
      <c r="D51" s="35">
        <v>40985</v>
      </c>
      <c r="E51" s="35">
        <v>18531</v>
      </c>
      <c r="F51" s="35">
        <v>5588</v>
      </c>
      <c r="G51" s="27"/>
      <c r="H51" s="54">
        <v>0.1608</v>
      </c>
      <c r="I51" s="54">
        <v>0.1099</v>
      </c>
      <c r="J51" s="55"/>
      <c r="K51" s="54">
        <v>0.09210000000000002</v>
      </c>
      <c r="L51" s="54">
        <v>0.2828</v>
      </c>
      <c r="M51" s="54">
        <v>0.1648</v>
      </c>
      <c r="N51" s="54">
        <v>0.09460000000000002</v>
      </c>
      <c r="O51" s="54">
        <v>0.2056</v>
      </c>
    </row>
    <row r="52" spans="1:15" ht="15">
      <c r="A52" s="25" t="s">
        <v>56</v>
      </c>
      <c r="B52" s="35">
        <v>42883</v>
      </c>
      <c r="C52" s="35">
        <v>8698</v>
      </c>
      <c r="D52" s="35">
        <v>6178</v>
      </c>
      <c r="E52" s="35">
        <v>2832</v>
      </c>
      <c r="F52" s="35">
        <v>854</v>
      </c>
      <c r="G52" s="27"/>
      <c r="H52" s="54">
        <v>0.2028</v>
      </c>
      <c r="I52" s="54">
        <v>0.1441</v>
      </c>
      <c r="J52" s="55"/>
      <c r="K52" s="54">
        <v>-0.0292</v>
      </c>
      <c r="L52" s="54">
        <v>0.2136</v>
      </c>
      <c r="M52" s="54">
        <v>0.129</v>
      </c>
      <c r="N52" s="54">
        <v>0.038900000000000004</v>
      </c>
      <c r="O52" s="54">
        <v>0.2079</v>
      </c>
    </row>
    <row r="53" spans="1:15" ht="15">
      <c r="A53" s="25" t="s">
        <v>57</v>
      </c>
      <c r="B53" s="35">
        <v>122109</v>
      </c>
      <c r="C53" s="35">
        <v>22299</v>
      </c>
      <c r="D53" s="35">
        <v>15400</v>
      </c>
      <c r="E53" s="35">
        <v>6815</v>
      </c>
      <c r="F53" s="35">
        <v>2038</v>
      </c>
      <c r="G53" s="27"/>
      <c r="H53" s="54">
        <v>0.1826</v>
      </c>
      <c r="I53" s="54">
        <v>0.1261</v>
      </c>
      <c r="J53" s="55"/>
      <c r="K53" s="54">
        <v>-0.0022</v>
      </c>
      <c r="L53" s="54">
        <v>0.2132</v>
      </c>
      <c r="M53" s="54">
        <v>0.1099</v>
      </c>
      <c r="N53" s="54">
        <v>0.048</v>
      </c>
      <c r="O53" s="54">
        <v>0.3056</v>
      </c>
    </row>
    <row r="54" spans="1:15" ht="15">
      <c r="A54" s="25" t="s">
        <v>58</v>
      </c>
      <c r="B54" s="35">
        <v>62259</v>
      </c>
      <c r="C54" s="35">
        <v>14323</v>
      </c>
      <c r="D54" s="35">
        <v>10281</v>
      </c>
      <c r="E54" s="35">
        <v>4831</v>
      </c>
      <c r="F54" s="35">
        <v>1529</v>
      </c>
      <c r="G54" s="27"/>
      <c r="H54" s="54">
        <v>0.23010000000000003</v>
      </c>
      <c r="I54" s="54">
        <v>0.16510000000000002</v>
      </c>
      <c r="J54" s="55"/>
      <c r="K54" s="54">
        <v>0.0095</v>
      </c>
      <c r="L54" s="54">
        <v>0.2078</v>
      </c>
      <c r="M54" s="54">
        <v>0.10800000000000001</v>
      </c>
      <c r="N54" s="54">
        <v>0.044500000000000005</v>
      </c>
      <c r="O54" s="54">
        <v>0.2502</v>
      </c>
    </row>
    <row r="55" spans="1:15" ht="15">
      <c r="A55" s="25" t="s">
        <v>59</v>
      </c>
      <c r="B55" s="35">
        <v>99710</v>
      </c>
      <c r="C55" s="35">
        <v>18429</v>
      </c>
      <c r="D55" s="35">
        <v>12417</v>
      </c>
      <c r="E55" s="35">
        <v>5179</v>
      </c>
      <c r="F55" s="35">
        <v>1482</v>
      </c>
      <c r="G55" s="27"/>
      <c r="H55" s="54">
        <v>0.18480000000000002</v>
      </c>
      <c r="I55" s="54">
        <v>0.1245</v>
      </c>
      <c r="J55" s="55"/>
      <c r="K55" s="54">
        <v>0.0414</v>
      </c>
      <c r="L55" s="54">
        <v>0.4225</v>
      </c>
      <c r="M55" s="54">
        <v>0.3575</v>
      </c>
      <c r="N55" s="54">
        <v>0.3075</v>
      </c>
      <c r="O55" s="54">
        <v>0.4114</v>
      </c>
    </row>
    <row r="56" spans="1:15" ht="15">
      <c r="A56" s="25" t="s">
        <v>60</v>
      </c>
      <c r="B56" s="35">
        <v>159429</v>
      </c>
      <c r="C56" s="35">
        <v>31155</v>
      </c>
      <c r="D56" s="35">
        <v>21607</v>
      </c>
      <c r="E56" s="35">
        <v>10457</v>
      </c>
      <c r="F56" s="35">
        <v>3275</v>
      </c>
      <c r="G56" s="27"/>
      <c r="H56" s="54">
        <v>0.1954</v>
      </c>
      <c r="I56" s="54">
        <v>0.1355</v>
      </c>
      <c r="J56" s="55"/>
      <c r="K56" s="54">
        <v>0.0452</v>
      </c>
      <c r="L56" s="54">
        <v>0.1747</v>
      </c>
      <c r="M56" s="54">
        <v>0.0447</v>
      </c>
      <c r="N56" s="54">
        <v>0.0357</v>
      </c>
      <c r="O56" s="54">
        <v>0.2514</v>
      </c>
    </row>
    <row r="57" spans="1:15" ht="15">
      <c r="A57" s="25" t="s">
        <v>61</v>
      </c>
      <c r="B57" s="35">
        <v>311687</v>
      </c>
      <c r="C57" s="35">
        <v>59153</v>
      </c>
      <c r="D57" s="35">
        <v>41841</v>
      </c>
      <c r="E57" s="35">
        <v>19575</v>
      </c>
      <c r="F57" s="35">
        <v>5696</v>
      </c>
      <c r="G57" s="27"/>
      <c r="H57" s="54">
        <v>0.1898</v>
      </c>
      <c r="I57" s="54">
        <v>0.1342</v>
      </c>
      <c r="J57" s="55"/>
      <c r="K57" s="54">
        <v>0.087</v>
      </c>
      <c r="L57" s="54">
        <v>0.2716</v>
      </c>
      <c r="M57" s="54">
        <v>0.23600000000000002</v>
      </c>
      <c r="N57" s="54">
        <v>0.3443</v>
      </c>
      <c r="O57" s="54">
        <v>0.36369999999999997</v>
      </c>
    </row>
    <row r="58" spans="1:15" ht="15">
      <c r="A58" s="25" t="s">
        <v>62</v>
      </c>
      <c r="B58" s="35">
        <v>111944</v>
      </c>
      <c r="C58" s="35">
        <v>21907</v>
      </c>
      <c r="D58" s="35">
        <v>15553</v>
      </c>
      <c r="E58" s="35">
        <v>7169</v>
      </c>
      <c r="F58" s="35">
        <v>1965</v>
      </c>
      <c r="G58" s="27"/>
      <c r="H58" s="54">
        <v>0.1957</v>
      </c>
      <c r="I58" s="54">
        <v>0.1389</v>
      </c>
      <c r="J58" s="55"/>
      <c r="K58" s="54">
        <v>0.0001</v>
      </c>
      <c r="L58" s="54">
        <v>0.141</v>
      </c>
      <c r="M58" s="54">
        <v>0.0694</v>
      </c>
      <c r="N58" s="54">
        <v>0.0805</v>
      </c>
      <c r="O58" s="54">
        <v>0.1378</v>
      </c>
    </row>
    <row r="59" spans="1:15" ht="15">
      <c r="A59" s="25" t="s">
        <v>63</v>
      </c>
      <c r="B59" s="35">
        <v>219607</v>
      </c>
      <c r="C59" s="35">
        <v>43943</v>
      </c>
      <c r="D59" s="35">
        <v>29994</v>
      </c>
      <c r="E59" s="35">
        <v>13275</v>
      </c>
      <c r="F59" s="35">
        <v>4041</v>
      </c>
      <c r="G59" s="27"/>
      <c r="H59" s="54">
        <v>0.20010000000000003</v>
      </c>
      <c r="I59" s="54">
        <v>0.1366</v>
      </c>
      <c r="J59" s="55"/>
      <c r="K59" s="54">
        <v>0.09460000000000002</v>
      </c>
      <c r="L59" s="54">
        <v>0.4394</v>
      </c>
      <c r="M59" s="54">
        <v>0.305</v>
      </c>
      <c r="N59" s="54">
        <v>0.2408</v>
      </c>
      <c r="O59" s="54">
        <v>0.6023</v>
      </c>
    </row>
    <row r="60" spans="1:15" ht="15">
      <c r="A60" s="25" t="s">
        <v>64</v>
      </c>
      <c r="B60" s="35">
        <v>154727</v>
      </c>
      <c r="C60" s="35">
        <v>31758</v>
      </c>
      <c r="D60" s="35">
        <v>23083</v>
      </c>
      <c r="E60" s="35">
        <v>12390</v>
      </c>
      <c r="F60" s="35">
        <v>4400</v>
      </c>
      <c r="G60" s="27"/>
      <c r="H60" s="54">
        <v>0.2053</v>
      </c>
      <c r="I60" s="54">
        <v>0.1492</v>
      </c>
      <c r="J60" s="55"/>
      <c r="K60" s="54">
        <v>0.0558</v>
      </c>
      <c r="L60" s="54">
        <v>0.0602</v>
      </c>
      <c r="M60" s="54">
        <v>-0.053899999999999997</v>
      </c>
      <c r="N60" s="54">
        <v>-0.048499999999999995</v>
      </c>
      <c r="O60" s="54">
        <v>0.2436</v>
      </c>
    </row>
    <row r="61" spans="1:15" ht="15">
      <c r="A61" s="25" t="s">
        <v>65</v>
      </c>
      <c r="B61" s="35">
        <v>32749</v>
      </c>
      <c r="C61" s="35">
        <v>7560</v>
      </c>
      <c r="D61" s="35">
        <v>5220</v>
      </c>
      <c r="E61" s="35">
        <v>2301</v>
      </c>
      <c r="F61" s="35">
        <v>608</v>
      </c>
      <c r="G61" s="27"/>
      <c r="H61" s="54">
        <v>0.23079999999999998</v>
      </c>
      <c r="I61" s="54">
        <v>0.1594</v>
      </c>
      <c r="J61" s="55"/>
      <c r="K61" s="54">
        <v>0.037000000000000005</v>
      </c>
      <c r="L61" s="54">
        <v>0.2459</v>
      </c>
      <c r="M61" s="54">
        <v>0.11130000000000001</v>
      </c>
      <c r="N61" s="54">
        <v>0.0402</v>
      </c>
      <c r="O61" s="54">
        <v>0.0358</v>
      </c>
    </row>
    <row r="62" spans="1:15" ht="15">
      <c r="A62" s="25" t="s">
        <v>66</v>
      </c>
      <c r="B62" s="35">
        <v>18343</v>
      </c>
      <c r="C62" s="35">
        <v>4386</v>
      </c>
      <c r="D62" s="35">
        <v>3116</v>
      </c>
      <c r="E62" s="35">
        <v>1397</v>
      </c>
      <c r="F62" s="35">
        <v>422</v>
      </c>
      <c r="G62" s="27"/>
      <c r="H62" s="54">
        <v>0.2391</v>
      </c>
      <c r="I62" s="54">
        <v>0.1699</v>
      </c>
      <c r="J62" s="55"/>
      <c r="K62" s="54">
        <v>-0.0458</v>
      </c>
      <c r="L62" s="54">
        <v>0.18280000000000002</v>
      </c>
      <c r="M62" s="54">
        <v>0.1069</v>
      </c>
      <c r="N62" s="54">
        <v>0.031000000000000003</v>
      </c>
      <c r="O62" s="54">
        <v>0.2232</v>
      </c>
    </row>
    <row r="63" spans="1:15" ht="15">
      <c r="A63" s="25" t="s">
        <v>67</v>
      </c>
      <c r="B63" s="35">
        <v>35251</v>
      </c>
      <c r="C63" s="35">
        <v>7717</v>
      </c>
      <c r="D63" s="35">
        <v>5472</v>
      </c>
      <c r="E63" s="35">
        <v>2643</v>
      </c>
      <c r="F63" s="35">
        <v>782</v>
      </c>
      <c r="G63" s="27"/>
      <c r="H63" s="54">
        <v>0.2189</v>
      </c>
      <c r="I63" s="54">
        <v>0.1552</v>
      </c>
      <c r="J63" s="55"/>
      <c r="K63" s="54">
        <v>0.057300000000000004</v>
      </c>
      <c r="L63" s="54">
        <v>0.1911</v>
      </c>
      <c r="M63" s="54">
        <v>0.0836</v>
      </c>
      <c r="N63" s="54">
        <v>0.0999</v>
      </c>
      <c r="O63" s="54">
        <v>0.26739999999999997</v>
      </c>
    </row>
    <row r="64" spans="1:15" ht="15">
      <c r="A64" s="25" t="s">
        <v>68</v>
      </c>
      <c r="B64" s="35">
        <v>98990</v>
      </c>
      <c r="C64" s="35">
        <v>21915</v>
      </c>
      <c r="D64" s="35">
        <v>15718</v>
      </c>
      <c r="E64" s="35">
        <v>7498</v>
      </c>
      <c r="F64" s="35">
        <v>2160</v>
      </c>
      <c r="G64" s="27"/>
      <c r="H64" s="54">
        <v>0.2214</v>
      </c>
      <c r="I64" s="54">
        <v>0.15880000000000002</v>
      </c>
      <c r="J64" s="55"/>
      <c r="K64" s="54">
        <v>0.0027</v>
      </c>
      <c r="L64" s="54">
        <v>0.12990000000000002</v>
      </c>
      <c r="M64" s="54">
        <v>0.0499</v>
      </c>
      <c r="N64" s="54">
        <v>0.0478</v>
      </c>
      <c r="O64" s="54">
        <v>0.19340000000000002</v>
      </c>
    </row>
    <row r="65" spans="1:15" ht="15">
      <c r="A65" s="25" t="s">
        <v>69</v>
      </c>
      <c r="B65" s="35">
        <v>1493350</v>
      </c>
      <c r="C65" s="35">
        <v>285071</v>
      </c>
      <c r="D65" s="35">
        <v>201793</v>
      </c>
      <c r="E65" s="35">
        <v>93810</v>
      </c>
      <c r="F65" s="35">
        <v>27841</v>
      </c>
      <c r="G65" s="27"/>
      <c r="H65" s="54">
        <v>0.19090000000000001</v>
      </c>
      <c r="I65" s="54">
        <v>0.1351</v>
      </c>
      <c r="J65" s="55"/>
      <c r="K65" s="54">
        <v>0.0521</v>
      </c>
      <c r="L65" s="54">
        <v>0.2681</v>
      </c>
      <c r="M65" s="54">
        <v>0.2043</v>
      </c>
      <c r="N65" s="54">
        <v>0.24</v>
      </c>
      <c r="O65" s="54">
        <v>0.39189999999999997</v>
      </c>
    </row>
    <row r="66" spans="1:15" ht="15">
      <c r="A66" s="25" t="s">
        <v>70</v>
      </c>
      <c r="B66" s="35">
        <v>77547</v>
      </c>
      <c r="C66" s="35">
        <v>16666</v>
      </c>
      <c r="D66" s="35">
        <v>11455</v>
      </c>
      <c r="E66" s="35">
        <v>4767</v>
      </c>
      <c r="F66" s="35">
        <v>1266</v>
      </c>
      <c r="G66" s="27"/>
      <c r="H66" s="54">
        <v>0.21489999999999998</v>
      </c>
      <c r="I66" s="54">
        <v>0.1477</v>
      </c>
      <c r="J66" s="55"/>
      <c r="K66" s="54">
        <v>0.0484</v>
      </c>
      <c r="L66" s="54">
        <v>0.18309999999999998</v>
      </c>
      <c r="M66" s="54">
        <v>0.08230000000000001</v>
      </c>
      <c r="N66" s="54">
        <v>0.008199999999999999</v>
      </c>
      <c r="O66" s="54">
        <v>0.14470000000000002</v>
      </c>
    </row>
    <row r="67" spans="1:15" ht="15">
      <c r="A67" s="25" t="s">
        <v>71</v>
      </c>
      <c r="B67" s="35">
        <v>51125</v>
      </c>
      <c r="C67" s="35">
        <v>11221</v>
      </c>
      <c r="D67" s="35">
        <v>8032</v>
      </c>
      <c r="E67" s="35">
        <v>3642</v>
      </c>
      <c r="F67" s="35">
        <v>976</v>
      </c>
      <c r="G67" s="27"/>
      <c r="H67" s="54">
        <v>0.2195</v>
      </c>
      <c r="I67" s="54">
        <v>0.15710000000000002</v>
      </c>
      <c r="J67" s="55"/>
      <c r="K67" s="54">
        <v>-0.012700000000000001</v>
      </c>
      <c r="L67" s="54">
        <v>0.2309</v>
      </c>
      <c r="M67" s="54">
        <v>0.1838</v>
      </c>
      <c r="N67" s="54">
        <v>0.22920000000000001</v>
      </c>
      <c r="O67" s="54">
        <v>0.2758</v>
      </c>
    </row>
    <row r="68" spans="1:15" ht="15">
      <c r="A68" s="25" t="s">
        <v>72</v>
      </c>
      <c r="B68" s="35">
        <v>101564</v>
      </c>
      <c r="C68" s="35">
        <v>16042</v>
      </c>
      <c r="D68" s="35">
        <v>10929</v>
      </c>
      <c r="E68" s="35">
        <v>5218</v>
      </c>
      <c r="F68" s="35">
        <v>1797</v>
      </c>
      <c r="G68" s="27"/>
      <c r="H68" s="54">
        <v>0.15789999999999998</v>
      </c>
      <c r="I68" s="54">
        <v>0.1076</v>
      </c>
      <c r="J68" s="55"/>
      <c r="K68" s="54">
        <v>0.0525</v>
      </c>
      <c r="L68" s="54">
        <v>0.34049999999999997</v>
      </c>
      <c r="M68" s="54">
        <v>0.18059999999999998</v>
      </c>
      <c r="N68" s="54">
        <v>0.1294</v>
      </c>
      <c r="O68" s="54">
        <v>0.4353</v>
      </c>
    </row>
    <row r="69" spans="1:15" ht="15">
      <c r="A69" s="25" t="s">
        <v>73</v>
      </c>
      <c r="B69" s="35">
        <v>182493</v>
      </c>
      <c r="C69" s="35">
        <v>39054</v>
      </c>
      <c r="D69" s="35">
        <v>27044</v>
      </c>
      <c r="E69" s="35">
        <v>12580</v>
      </c>
      <c r="F69" s="35">
        <v>3826</v>
      </c>
      <c r="G69" s="27"/>
      <c r="H69" s="54">
        <v>0.214</v>
      </c>
      <c r="I69" s="54">
        <v>0.1482</v>
      </c>
      <c r="J69" s="55"/>
      <c r="K69" s="54">
        <v>0.0267</v>
      </c>
      <c r="L69" s="54">
        <v>0.2621</v>
      </c>
      <c r="M69" s="54">
        <v>0.1406</v>
      </c>
      <c r="N69" s="54">
        <v>0.1318</v>
      </c>
      <c r="O69" s="54">
        <v>0.2817</v>
      </c>
    </row>
    <row r="70" spans="1:15" ht="15">
      <c r="A70" s="25" t="s">
        <v>74</v>
      </c>
      <c r="B70" s="35">
        <v>65707</v>
      </c>
      <c r="C70" s="35">
        <v>15913</v>
      </c>
      <c r="D70" s="35">
        <v>11247</v>
      </c>
      <c r="E70" s="35">
        <v>5290</v>
      </c>
      <c r="F70" s="35">
        <v>1612</v>
      </c>
      <c r="G70" s="27"/>
      <c r="H70" s="54">
        <v>0.2422</v>
      </c>
      <c r="I70" s="54">
        <v>0.17120000000000002</v>
      </c>
      <c r="J70" s="55"/>
      <c r="K70" s="54">
        <v>0.038</v>
      </c>
      <c r="L70" s="54">
        <v>0.28600000000000003</v>
      </c>
      <c r="M70" s="54">
        <v>0.1722</v>
      </c>
      <c r="N70" s="54">
        <v>0.184</v>
      </c>
      <c r="O70" s="54">
        <v>0.3546</v>
      </c>
    </row>
    <row r="71" spans="1:15" ht="15">
      <c r="A71" s="25" t="s">
        <v>75</v>
      </c>
      <c r="B71" s="35">
        <v>63216</v>
      </c>
      <c r="C71" s="35">
        <v>13633</v>
      </c>
      <c r="D71" s="35">
        <v>9707</v>
      </c>
      <c r="E71" s="35">
        <v>4499</v>
      </c>
      <c r="F71" s="35">
        <v>1297</v>
      </c>
      <c r="G71" s="27"/>
      <c r="H71" s="54">
        <v>0.2157</v>
      </c>
      <c r="I71" s="54">
        <v>0.1536</v>
      </c>
      <c r="J71" s="55"/>
      <c r="K71" s="54">
        <v>0.0356</v>
      </c>
      <c r="L71" s="54">
        <v>0.2165</v>
      </c>
      <c r="M71" s="54">
        <v>0.1353</v>
      </c>
      <c r="N71" s="54">
        <v>0.1304</v>
      </c>
      <c r="O71" s="54">
        <v>0.25920000000000004</v>
      </c>
    </row>
    <row r="72" spans="1:15" ht="15">
      <c r="A72" s="25" t="s">
        <v>76</v>
      </c>
      <c r="B72" s="35">
        <v>93772</v>
      </c>
      <c r="C72" s="35">
        <v>19328</v>
      </c>
      <c r="D72" s="35">
        <v>13363</v>
      </c>
      <c r="E72" s="35">
        <v>6008</v>
      </c>
      <c r="F72" s="35">
        <v>1698</v>
      </c>
      <c r="G72" s="27"/>
      <c r="H72" s="54">
        <v>0.2061</v>
      </c>
      <c r="I72" s="54">
        <v>0.14250000000000002</v>
      </c>
      <c r="J72" s="55"/>
      <c r="K72" s="54">
        <v>0.0001</v>
      </c>
      <c r="L72" s="54">
        <v>0.27640000000000003</v>
      </c>
      <c r="M72" s="54">
        <v>0.1723</v>
      </c>
      <c r="N72" s="54">
        <v>0.1317</v>
      </c>
      <c r="O72" s="54">
        <v>0.17350000000000002</v>
      </c>
    </row>
    <row r="73" spans="1:15" ht="15">
      <c r="A73" s="25" t="s">
        <v>77</v>
      </c>
      <c r="B73" s="35">
        <v>949113</v>
      </c>
      <c r="C73" s="35">
        <v>192309</v>
      </c>
      <c r="D73" s="35">
        <v>139122</v>
      </c>
      <c r="E73" s="35">
        <v>70356</v>
      </c>
      <c r="F73" s="35">
        <v>22727</v>
      </c>
      <c r="G73" s="27"/>
      <c r="H73" s="54">
        <v>0.20260000000000003</v>
      </c>
      <c r="I73" s="54">
        <v>0.1466</v>
      </c>
      <c r="J73" s="55"/>
      <c r="K73" s="54">
        <v>0.0278</v>
      </c>
      <c r="L73" s="54">
        <v>0.1493</v>
      </c>
      <c r="M73" s="54">
        <v>0.0788</v>
      </c>
      <c r="N73" s="54">
        <v>0.1315</v>
      </c>
      <c r="O73" s="54">
        <v>0.287</v>
      </c>
    </row>
    <row r="74" spans="1:15" ht="15">
      <c r="A74" s="25" t="s">
        <v>78</v>
      </c>
      <c r="B74" s="35">
        <v>42155</v>
      </c>
      <c r="C74" s="35">
        <v>8211</v>
      </c>
      <c r="D74" s="35">
        <v>5723</v>
      </c>
      <c r="E74" s="35">
        <v>2517</v>
      </c>
      <c r="F74" s="35">
        <v>757</v>
      </c>
      <c r="G74" s="27"/>
      <c r="H74" s="54">
        <v>0.1948</v>
      </c>
      <c r="I74" s="54">
        <v>0.1358</v>
      </c>
      <c r="J74" s="55"/>
      <c r="K74" s="54">
        <v>-0.0292</v>
      </c>
      <c r="L74" s="54">
        <v>0.1757</v>
      </c>
      <c r="M74" s="54">
        <v>0.0804</v>
      </c>
      <c r="N74" s="54">
        <v>-0.0353</v>
      </c>
      <c r="O74" s="54">
        <v>0.1265</v>
      </c>
    </row>
    <row r="75" spans="1:15" ht="15">
      <c r="A75" s="26" t="s">
        <v>79</v>
      </c>
      <c r="B75" s="37">
        <v>25348</v>
      </c>
      <c r="C75" s="37">
        <v>5913</v>
      </c>
      <c r="D75" s="37">
        <v>4216</v>
      </c>
      <c r="E75" s="37">
        <v>1935</v>
      </c>
      <c r="F75" s="37">
        <v>565</v>
      </c>
      <c r="G75" s="27"/>
      <c r="H75" s="54">
        <v>0.23329999999999998</v>
      </c>
      <c r="I75" s="54">
        <v>0.1663</v>
      </c>
      <c r="J75" s="55"/>
      <c r="K75" s="54">
        <v>0.029500000000000002</v>
      </c>
      <c r="L75" s="54">
        <v>0.1843</v>
      </c>
      <c r="M75" s="54">
        <v>0.1045</v>
      </c>
      <c r="N75" s="54">
        <v>0.08650000000000001</v>
      </c>
      <c r="O75" s="54">
        <v>0.1649</v>
      </c>
    </row>
    <row r="76" spans="1:15" ht="15">
      <c r="A76" s="27"/>
      <c r="B76" s="27"/>
      <c r="C76" s="27"/>
      <c r="D76" s="27"/>
      <c r="E76" s="27"/>
      <c r="F76" s="27"/>
      <c r="G76" s="43"/>
      <c r="H76" s="56"/>
      <c r="I76" s="56"/>
      <c r="J76" s="56"/>
      <c r="K76" s="56"/>
      <c r="L76" s="56"/>
      <c r="M76" s="56"/>
      <c r="N76" s="56"/>
      <c r="O76" s="56"/>
    </row>
    <row r="77" spans="1:8" ht="31.5" customHeight="1">
      <c r="A77" s="101" t="s">
        <v>99</v>
      </c>
      <c r="B77" s="101"/>
      <c r="C77" s="101"/>
      <c r="D77" s="101"/>
      <c r="E77" s="101"/>
      <c r="F77" s="101"/>
      <c r="G77" s="47"/>
      <c r="H77" s="47"/>
    </row>
    <row r="78" spans="1:7" ht="15">
      <c r="A78" s="27"/>
      <c r="B78" s="27"/>
      <c r="C78" s="27"/>
      <c r="D78" s="27"/>
      <c r="E78" s="27"/>
      <c r="F78" s="27"/>
      <c r="G78" s="27"/>
    </row>
    <row r="79" spans="1:7" ht="15">
      <c r="A79" s="27"/>
      <c r="B79" s="27"/>
      <c r="C79" s="27"/>
      <c r="D79" s="27"/>
      <c r="E79" s="27"/>
      <c r="F79" s="27"/>
      <c r="G79" s="27"/>
    </row>
    <row r="80" spans="1:7" ht="15">
      <c r="A80" s="27"/>
      <c r="B80" s="27"/>
      <c r="C80" s="27"/>
      <c r="D80" s="27"/>
      <c r="E80" s="27"/>
      <c r="F80" s="27"/>
      <c r="G80" s="27"/>
    </row>
    <row r="81" spans="1:7" ht="15">
      <c r="A81" s="27"/>
      <c r="B81" s="27"/>
      <c r="C81" s="27"/>
      <c r="D81" s="27"/>
      <c r="E81" s="27"/>
      <c r="F81" s="27"/>
      <c r="G81" s="27"/>
    </row>
  </sheetData>
  <sheetProtection/>
  <mergeCells count="6">
    <mergeCell ref="B5:B7"/>
    <mergeCell ref="H4:I6"/>
    <mergeCell ref="K4:O6"/>
    <mergeCell ref="B4:F4"/>
    <mergeCell ref="C6:F6"/>
    <mergeCell ref="A77:F7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X81"/>
  <sheetViews>
    <sheetView zoomScalePageLayoutView="0" workbookViewId="0" topLeftCell="A1">
      <selection activeCell="A1" sqref="A1"/>
    </sheetView>
  </sheetViews>
  <sheetFormatPr defaultColWidth="8.88671875" defaultRowHeight="15"/>
  <cols>
    <col min="1" max="1" width="20.77734375" style="0" customWidth="1"/>
    <col min="2" max="2" width="11.77734375" style="0" customWidth="1"/>
    <col min="3" max="6" width="8.99609375" style="0" bestFit="1" customWidth="1"/>
    <col min="7" max="7" width="2.77734375" style="0" customWidth="1"/>
    <col min="8" max="9" width="8.99609375" style="0" bestFit="1" customWidth="1"/>
    <col min="10" max="10" width="2.77734375" style="0" customWidth="1"/>
    <col min="11" max="15" width="8.99609375" style="0" bestFit="1" customWidth="1"/>
  </cols>
  <sheetData>
    <row r="1" spans="1:24" ht="20.25">
      <c r="A1" s="70" t="s">
        <v>117</v>
      </c>
      <c r="B1" s="49"/>
      <c r="C1" s="49"/>
      <c r="D1" s="49"/>
      <c r="E1" s="49"/>
      <c r="F1" s="57"/>
      <c r="G1" s="49"/>
      <c r="H1" s="49"/>
      <c r="I1" s="49"/>
      <c r="J1" s="49"/>
      <c r="K1" s="49"/>
      <c r="L1" s="49"/>
      <c r="M1" s="49"/>
      <c r="N1" s="49"/>
      <c r="O1" s="49"/>
      <c r="P1" s="49"/>
      <c r="Q1" s="27"/>
      <c r="R1" s="27"/>
      <c r="S1" s="27"/>
      <c r="T1" s="27"/>
      <c r="U1" s="27"/>
      <c r="V1" s="27"/>
      <c r="W1" s="27"/>
      <c r="X1" s="27"/>
    </row>
    <row r="2" spans="1:24" ht="20.25">
      <c r="A2" s="70" t="s">
        <v>118</v>
      </c>
      <c r="B2" s="49"/>
      <c r="C2" s="49"/>
      <c r="D2" s="49"/>
      <c r="E2" s="49"/>
      <c r="F2" s="49"/>
      <c r="G2" s="49"/>
      <c r="H2" s="49"/>
      <c r="I2" s="49"/>
      <c r="J2" s="49"/>
      <c r="K2" s="49"/>
      <c r="L2" s="49"/>
      <c r="M2" s="49"/>
      <c r="N2" s="49"/>
      <c r="O2" s="49"/>
      <c r="P2" s="49"/>
      <c r="Q2" s="27"/>
      <c r="R2" s="27"/>
      <c r="S2" s="27"/>
      <c r="T2" s="27"/>
      <c r="U2" s="27"/>
      <c r="V2" s="27"/>
      <c r="W2" s="27"/>
      <c r="X2" s="27"/>
    </row>
    <row r="3" spans="1:24" ht="15">
      <c r="A3" s="57"/>
      <c r="B3" s="57"/>
      <c r="C3" s="57"/>
      <c r="D3" s="57"/>
      <c r="E3" s="57"/>
      <c r="F3" s="57"/>
      <c r="G3" s="57"/>
      <c r="H3" s="57"/>
      <c r="I3" s="57"/>
      <c r="J3" s="57"/>
      <c r="K3" s="57"/>
      <c r="L3" s="57"/>
      <c r="M3" s="57"/>
      <c r="N3" s="57"/>
      <c r="O3" s="57"/>
      <c r="P3" s="49"/>
      <c r="Q3" s="27"/>
      <c r="R3" s="27"/>
      <c r="S3" s="27"/>
      <c r="T3" s="27"/>
      <c r="U3" s="27"/>
      <c r="V3" s="27"/>
      <c r="W3" s="27"/>
      <c r="X3" s="27"/>
    </row>
    <row r="4" spans="1:24" ht="15">
      <c r="A4" s="58"/>
      <c r="B4" s="58"/>
      <c r="C4" s="58"/>
      <c r="D4" s="58"/>
      <c r="E4" s="58"/>
      <c r="F4" s="58"/>
      <c r="G4" s="58"/>
      <c r="H4" s="113" t="s">
        <v>114</v>
      </c>
      <c r="I4" s="113"/>
      <c r="J4" s="58"/>
      <c r="K4" s="113" t="s">
        <v>194</v>
      </c>
      <c r="L4" s="113"/>
      <c r="M4" s="113"/>
      <c r="N4" s="113"/>
      <c r="O4" s="113"/>
      <c r="P4" s="49"/>
      <c r="Q4" s="27"/>
      <c r="R4" s="27"/>
      <c r="S4" s="27"/>
      <c r="T4" s="27"/>
      <c r="U4" s="27"/>
      <c r="V4" s="27"/>
      <c r="W4" s="27"/>
      <c r="X4" s="27"/>
    </row>
    <row r="5" spans="1:24" ht="15">
      <c r="A5" s="49"/>
      <c r="B5" s="116" t="s">
        <v>113</v>
      </c>
      <c r="C5" s="49"/>
      <c r="D5" s="49"/>
      <c r="E5" s="49"/>
      <c r="F5" s="49"/>
      <c r="G5" s="49"/>
      <c r="H5" s="110"/>
      <c r="I5" s="110"/>
      <c r="J5" s="49"/>
      <c r="K5" s="110"/>
      <c r="L5" s="110"/>
      <c r="M5" s="110"/>
      <c r="N5" s="110"/>
      <c r="O5" s="110"/>
      <c r="P5" s="49"/>
      <c r="Q5" s="27"/>
      <c r="R5" s="27"/>
      <c r="S5" s="27"/>
      <c r="T5" s="27"/>
      <c r="U5" s="27"/>
      <c r="V5" s="27"/>
      <c r="W5" s="27"/>
      <c r="X5" s="27"/>
    </row>
    <row r="6" spans="1:24" ht="15">
      <c r="A6" s="49"/>
      <c r="B6" s="116"/>
      <c r="C6" s="115" t="s">
        <v>85</v>
      </c>
      <c r="D6" s="115"/>
      <c r="E6" s="115"/>
      <c r="F6" s="115"/>
      <c r="G6" s="49"/>
      <c r="H6" s="114"/>
      <c r="I6" s="114"/>
      <c r="J6" s="49"/>
      <c r="K6" s="114"/>
      <c r="L6" s="114"/>
      <c r="M6" s="114"/>
      <c r="N6" s="114"/>
      <c r="O6" s="114"/>
      <c r="P6" s="49"/>
      <c r="Q6" s="27"/>
      <c r="R6" s="27"/>
      <c r="S6" s="27"/>
      <c r="T6" s="27"/>
      <c r="U6" s="27"/>
      <c r="V6" s="27"/>
      <c r="W6" s="27"/>
      <c r="X6" s="27"/>
    </row>
    <row r="7" spans="1:24" ht="15">
      <c r="A7" s="59" t="s">
        <v>83</v>
      </c>
      <c r="B7" s="108"/>
      <c r="C7" s="60" t="s">
        <v>101</v>
      </c>
      <c r="D7" s="60" t="s">
        <v>102</v>
      </c>
      <c r="E7" s="60" t="s">
        <v>103</v>
      </c>
      <c r="F7" s="60" t="s">
        <v>104</v>
      </c>
      <c r="G7" s="45"/>
      <c r="H7" s="60" t="s">
        <v>105</v>
      </c>
      <c r="I7" s="60" t="s">
        <v>106</v>
      </c>
      <c r="J7" s="45"/>
      <c r="K7" s="60" t="s">
        <v>107</v>
      </c>
      <c r="L7" s="60" t="s">
        <v>108</v>
      </c>
      <c r="M7" s="60" t="s">
        <v>109</v>
      </c>
      <c r="N7" s="60" t="s">
        <v>110</v>
      </c>
      <c r="O7" s="60" t="s">
        <v>111</v>
      </c>
      <c r="P7" s="49"/>
      <c r="Q7" s="27"/>
      <c r="R7" s="27"/>
      <c r="S7" s="27"/>
      <c r="T7" s="27"/>
      <c r="U7" s="27"/>
      <c r="V7" s="27"/>
      <c r="W7" s="27"/>
      <c r="X7" s="27"/>
    </row>
    <row r="8" spans="1:24" ht="15">
      <c r="A8" s="49"/>
      <c r="B8" s="61"/>
      <c r="C8" s="49"/>
      <c r="D8" s="49"/>
      <c r="E8" s="49"/>
      <c r="F8" s="49"/>
      <c r="G8" s="61"/>
      <c r="H8" s="62"/>
      <c r="I8" s="62"/>
      <c r="J8" s="62"/>
      <c r="K8" s="62"/>
      <c r="L8" s="62"/>
      <c r="M8" s="62"/>
      <c r="N8" s="62"/>
      <c r="O8" s="62"/>
      <c r="P8" s="62"/>
      <c r="Q8" s="27"/>
      <c r="R8" s="27"/>
      <c r="S8" s="27"/>
      <c r="T8" s="27"/>
      <c r="U8" s="27"/>
      <c r="V8" s="27"/>
      <c r="W8" s="27"/>
      <c r="X8" s="27"/>
    </row>
    <row r="9" spans="1:24" ht="15">
      <c r="A9" s="49" t="s">
        <v>4</v>
      </c>
      <c r="B9" s="15">
        <v>19460969</v>
      </c>
      <c r="C9" s="15">
        <v>3558460</v>
      </c>
      <c r="D9" s="15">
        <v>2559826</v>
      </c>
      <c r="E9" s="15">
        <v>1281459</v>
      </c>
      <c r="F9" s="15">
        <v>403129</v>
      </c>
      <c r="G9" s="15"/>
      <c r="H9" s="53">
        <v>0.1829</v>
      </c>
      <c r="I9" s="53">
        <v>0.1315</v>
      </c>
      <c r="J9" s="71"/>
      <c r="K9" s="53">
        <v>0.0243</v>
      </c>
      <c r="L9" s="53">
        <v>0.108</v>
      </c>
      <c r="M9" s="53">
        <v>0.0436</v>
      </c>
      <c r="N9" s="53">
        <v>0.0852</v>
      </c>
      <c r="O9" s="53">
        <v>0.2807</v>
      </c>
      <c r="P9" s="63"/>
      <c r="Q9" s="27"/>
      <c r="R9" s="27"/>
      <c r="S9" s="27"/>
      <c r="T9" s="27"/>
      <c r="U9" s="27"/>
      <c r="V9" s="27"/>
      <c r="W9" s="27"/>
      <c r="X9" s="27"/>
    </row>
    <row r="10" spans="1:24" ht="15">
      <c r="A10" s="49" t="s">
        <v>119</v>
      </c>
      <c r="B10" s="15"/>
      <c r="C10" s="15"/>
      <c r="D10" s="15"/>
      <c r="E10" s="15"/>
      <c r="F10" s="15"/>
      <c r="G10" s="15"/>
      <c r="H10" s="54"/>
      <c r="I10" s="54"/>
      <c r="J10" s="63"/>
      <c r="K10" s="54"/>
      <c r="L10" s="54"/>
      <c r="M10" s="54"/>
      <c r="N10" s="54"/>
      <c r="O10" s="54"/>
      <c r="P10" s="63"/>
      <c r="Q10" s="27"/>
      <c r="R10" s="27"/>
      <c r="S10" s="27"/>
      <c r="T10" s="27"/>
      <c r="U10" s="27"/>
      <c r="V10" s="27"/>
      <c r="W10" s="27"/>
      <c r="X10" s="27"/>
    </row>
    <row r="11" spans="1:24" ht="15">
      <c r="A11" s="49" t="s">
        <v>120</v>
      </c>
      <c r="B11" s="15">
        <v>8287926</v>
      </c>
      <c r="C11" s="15">
        <v>1394486</v>
      </c>
      <c r="D11" s="15">
        <v>1001956</v>
      </c>
      <c r="E11" s="15">
        <v>494673</v>
      </c>
      <c r="F11" s="15">
        <v>165414</v>
      </c>
      <c r="G11" s="15"/>
      <c r="H11" s="54">
        <v>0.16829999999999998</v>
      </c>
      <c r="I11" s="54">
        <v>0.12090000000000001</v>
      </c>
      <c r="J11" s="64"/>
      <c r="K11" s="54">
        <v>0.0336</v>
      </c>
      <c r="L11" s="54">
        <v>0.11050000000000001</v>
      </c>
      <c r="M11" s="54">
        <v>0.0652</v>
      </c>
      <c r="N11" s="54">
        <v>0.10779999999999999</v>
      </c>
      <c r="O11" s="54">
        <v>0.0346</v>
      </c>
      <c r="P11" s="63"/>
      <c r="Q11" s="27"/>
      <c r="R11" s="27"/>
      <c r="S11" s="27"/>
      <c r="T11" s="27"/>
      <c r="U11" s="27"/>
      <c r="V11" s="27"/>
      <c r="W11" s="27"/>
      <c r="X11" s="27"/>
    </row>
    <row r="12" spans="1:24" ht="15">
      <c r="A12" s="49" t="s">
        <v>121</v>
      </c>
      <c r="B12" s="65">
        <v>1388578</v>
      </c>
      <c r="C12" s="65">
        <v>198172</v>
      </c>
      <c r="D12" s="65">
        <v>141676</v>
      </c>
      <c r="E12" s="65">
        <v>67843</v>
      </c>
      <c r="F12" s="65">
        <v>21591</v>
      </c>
      <c r="G12" s="15"/>
      <c r="H12" s="54">
        <v>0.1427</v>
      </c>
      <c r="I12" s="54">
        <v>0.102</v>
      </c>
      <c r="J12" s="64"/>
      <c r="K12" s="54">
        <v>0.0406</v>
      </c>
      <c r="L12" s="54">
        <v>0.0974</v>
      </c>
      <c r="M12" s="54">
        <v>0.0555</v>
      </c>
      <c r="N12" s="54">
        <v>0.0683</v>
      </c>
      <c r="O12" s="54">
        <v>0.16140000000000002</v>
      </c>
      <c r="P12" s="63"/>
      <c r="Q12" s="27"/>
      <c r="R12" s="27"/>
      <c r="S12" s="27"/>
      <c r="T12" s="27"/>
      <c r="U12" s="27"/>
      <c r="V12" s="27"/>
      <c r="W12" s="27"/>
      <c r="X12" s="27"/>
    </row>
    <row r="13" spans="1:24" ht="15">
      <c r="A13" s="49" t="s">
        <v>122</v>
      </c>
      <c r="B13" s="65">
        <v>2523843</v>
      </c>
      <c r="C13" s="65">
        <v>420290</v>
      </c>
      <c r="D13" s="65">
        <v>302205</v>
      </c>
      <c r="E13" s="65">
        <v>149627</v>
      </c>
      <c r="F13" s="65">
        <v>50254</v>
      </c>
      <c r="G13" s="15"/>
      <c r="H13" s="54">
        <v>0.16649999999999998</v>
      </c>
      <c r="I13" s="54">
        <v>0.11970000000000001</v>
      </c>
      <c r="J13" s="64"/>
      <c r="K13" s="54">
        <v>0.023100000000000002</v>
      </c>
      <c r="L13" s="54">
        <v>0.1073</v>
      </c>
      <c r="M13" s="54">
        <v>0.0652</v>
      </c>
      <c r="N13" s="54">
        <v>0.11480000000000001</v>
      </c>
      <c r="O13" s="54">
        <v>0.3981</v>
      </c>
      <c r="P13" s="63"/>
      <c r="Q13" s="27"/>
      <c r="R13" s="27"/>
      <c r="S13" s="27"/>
      <c r="T13" s="27"/>
      <c r="U13" s="27"/>
      <c r="V13" s="27"/>
      <c r="W13" s="27"/>
      <c r="X13" s="27"/>
    </row>
    <row r="14" spans="1:24" ht="15">
      <c r="A14" s="49" t="s">
        <v>123</v>
      </c>
      <c r="B14" s="65">
        <v>1605290</v>
      </c>
      <c r="C14" s="65">
        <v>280821</v>
      </c>
      <c r="D14" s="65">
        <v>202597</v>
      </c>
      <c r="E14" s="65">
        <v>102056</v>
      </c>
      <c r="F14" s="65">
        <v>34589</v>
      </c>
      <c r="G14" s="15"/>
      <c r="H14" s="54">
        <v>0.1749</v>
      </c>
      <c r="I14" s="54">
        <v>0.1262</v>
      </c>
      <c r="J14" s="64"/>
      <c r="K14" s="54">
        <v>0.042699999999999995</v>
      </c>
      <c r="L14" s="54">
        <v>0.11789999999999999</v>
      </c>
      <c r="M14" s="54">
        <v>0.0812</v>
      </c>
      <c r="N14" s="54">
        <v>0.153</v>
      </c>
      <c r="O14" s="54">
        <v>0.3385</v>
      </c>
      <c r="P14" s="63"/>
      <c r="Q14" s="27"/>
      <c r="R14" s="27"/>
      <c r="S14" s="27"/>
      <c r="T14" s="27"/>
      <c r="U14" s="27"/>
      <c r="V14" s="27"/>
      <c r="W14" s="27"/>
      <c r="X14" s="27"/>
    </row>
    <row r="15" spans="1:24" ht="15">
      <c r="A15" s="49" t="s">
        <v>124</v>
      </c>
      <c r="B15" s="65">
        <v>2278773</v>
      </c>
      <c r="C15" s="65">
        <v>408901</v>
      </c>
      <c r="D15" s="65">
        <v>295487</v>
      </c>
      <c r="E15" s="65">
        <v>146934</v>
      </c>
      <c r="F15" s="65">
        <v>50419</v>
      </c>
      <c r="G15" s="15"/>
      <c r="H15" s="54">
        <v>0.1794</v>
      </c>
      <c r="I15" s="54">
        <v>0.1297</v>
      </c>
      <c r="J15" s="64"/>
      <c r="K15" s="54">
        <v>0.021</v>
      </c>
      <c r="L15" s="54">
        <v>0.0893</v>
      </c>
      <c r="M15" s="54">
        <v>0.041600000000000005</v>
      </c>
      <c r="N15" s="54">
        <v>0.0767</v>
      </c>
      <c r="O15" s="54">
        <v>0.3897</v>
      </c>
      <c r="P15" s="63"/>
      <c r="Q15" s="27"/>
      <c r="R15" s="27"/>
      <c r="S15" s="27"/>
      <c r="T15" s="27"/>
      <c r="U15" s="27"/>
      <c r="V15" s="27"/>
      <c r="W15" s="27"/>
      <c r="X15" s="27"/>
    </row>
    <row r="16" spans="1:24" ht="15">
      <c r="A16" s="49" t="s">
        <v>125</v>
      </c>
      <c r="B16" s="65">
        <v>491442</v>
      </c>
      <c r="C16" s="65">
        <v>86302</v>
      </c>
      <c r="D16" s="65">
        <v>59991</v>
      </c>
      <c r="E16" s="65">
        <v>28213</v>
      </c>
      <c r="F16" s="65">
        <v>8561</v>
      </c>
      <c r="G16" s="15"/>
      <c r="H16" s="54">
        <v>0.17559999999999998</v>
      </c>
      <c r="I16" s="54">
        <v>0.12210000000000001</v>
      </c>
      <c r="J16" s="64"/>
      <c r="K16" s="54">
        <v>0.0103</v>
      </c>
      <c r="L16" s="54">
        <v>0.25070000000000003</v>
      </c>
      <c r="M16" s="54">
        <v>0.1624</v>
      </c>
      <c r="N16" s="54">
        <v>0.1834</v>
      </c>
      <c r="O16" s="54">
        <v>0.3735</v>
      </c>
      <c r="P16" s="63"/>
      <c r="Q16" s="27"/>
      <c r="R16" s="27"/>
      <c r="S16" s="27"/>
      <c r="T16" s="27"/>
      <c r="U16" s="27"/>
      <c r="V16" s="27"/>
      <c r="W16" s="27"/>
      <c r="X16" s="27"/>
    </row>
    <row r="17" spans="1:24" ht="15">
      <c r="A17" s="49"/>
      <c r="B17" s="15"/>
      <c r="C17" s="15"/>
      <c r="D17" s="15"/>
      <c r="E17" s="15"/>
      <c r="F17" s="15"/>
      <c r="G17" s="15"/>
      <c r="H17" s="54"/>
      <c r="I17" s="54"/>
      <c r="J17" s="64"/>
      <c r="K17" s="54"/>
      <c r="L17" s="54"/>
      <c r="M17" s="54"/>
      <c r="N17" s="54"/>
      <c r="O17" s="54"/>
      <c r="P17" s="63"/>
      <c r="Q17" s="27"/>
      <c r="R17" s="27"/>
      <c r="S17" s="27"/>
      <c r="T17" s="27"/>
      <c r="U17" s="27"/>
      <c r="V17" s="27"/>
      <c r="W17" s="27"/>
      <c r="X17" s="27"/>
    </row>
    <row r="18" spans="1:24" ht="15">
      <c r="A18" s="49" t="s">
        <v>126</v>
      </c>
      <c r="B18" s="15">
        <v>11173043</v>
      </c>
      <c r="C18" s="15">
        <v>2163974</v>
      </c>
      <c r="D18" s="15">
        <v>1557870</v>
      </c>
      <c r="E18" s="15">
        <v>786786</v>
      </c>
      <c r="F18" s="15">
        <v>237715</v>
      </c>
      <c r="G18" s="15"/>
      <c r="H18" s="54">
        <v>0.1937</v>
      </c>
      <c r="I18" s="54">
        <v>0.1394</v>
      </c>
      <c r="J18" s="64"/>
      <c r="K18" s="54">
        <v>0.0174</v>
      </c>
      <c r="L18" s="54">
        <v>0.1063</v>
      </c>
      <c r="M18" s="54">
        <v>0.0301</v>
      </c>
      <c r="N18" s="54">
        <v>0.0714</v>
      </c>
      <c r="O18" s="54">
        <v>0.2389</v>
      </c>
      <c r="P18" s="63"/>
      <c r="Q18" s="27"/>
      <c r="R18" s="27"/>
      <c r="S18" s="27"/>
      <c r="T18" s="27"/>
      <c r="U18" s="27"/>
      <c r="V18" s="27"/>
      <c r="W18" s="27"/>
      <c r="X18" s="27"/>
    </row>
    <row r="19" spans="1:24" ht="15">
      <c r="A19" s="49" t="s">
        <v>127</v>
      </c>
      <c r="B19" s="65">
        <v>296984</v>
      </c>
      <c r="C19" s="65">
        <v>55760</v>
      </c>
      <c r="D19" s="65">
        <v>40145</v>
      </c>
      <c r="E19" s="65">
        <v>21465</v>
      </c>
      <c r="F19" s="65">
        <v>6828</v>
      </c>
      <c r="G19" s="15"/>
      <c r="H19" s="54">
        <v>0.18780000000000002</v>
      </c>
      <c r="I19" s="54">
        <v>0.1352</v>
      </c>
      <c r="J19" s="64"/>
      <c r="K19" s="54">
        <v>0.008100000000000001</v>
      </c>
      <c r="L19" s="54">
        <v>0.0435</v>
      </c>
      <c r="M19" s="54">
        <v>-0.055099999999999996</v>
      </c>
      <c r="N19" s="54">
        <v>-0.018600000000000002</v>
      </c>
      <c r="O19" s="54">
        <v>0.1333</v>
      </c>
      <c r="P19" s="63"/>
      <c r="Q19" s="27"/>
      <c r="R19" s="27"/>
      <c r="S19" s="27"/>
      <c r="T19" s="27"/>
      <c r="U19" s="27"/>
      <c r="V19" s="27"/>
      <c r="W19" s="27"/>
      <c r="X19" s="27"/>
    </row>
    <row r="20" spans="1:24" ht="15">
      <c r="A20" s="49" t="s">
        <v>128</v>
      </c>
      <c r="B20" s="65">
        <v>50445</v>
      </c>
      <c r="C20" s="65">
        <v>9807</v>
      </c>
      <c r="D20" s="65">
        <v>7208</v>
      </c>
      <c r="E20" s="65">
        <v>3611</v>
      </c>
      <c r="F20" s="65">
        <v>1109</v>
      </c>
      <c r="G20" s="15"/>
      <c r="H20" s="54">
        <v>0.19440000000000002</v>
      </c>
      <c r="I20" s="54">
        <v>0.1429</v>
      </c>
      <c r="J20" s="64"/>
      <c r="K20" s="54">
        <v>0.0106</v>
      </c>
      <c r="L20" s="54">
        <v>0.0719</v>
      </c>
      <c r="M20" s="54">
        <v>0.0288</v>
      </c>
      <c r="N20" s="54">
        <v>0.10160000000000001</v>
      </c>
      <c r="O20" s="54">
        <v>0.18480000000000002</v>
      </c>
      <c r="P20" s="63"/>
      <c r="Q20" s="27"/>
      <c r="R20" s="27"/>
      <c r="S20" s="27"/>
      <c r="T20" s="27"/>
      <c r="U20" s="27"/>
      <c r="V20" s="27"/>
      <c r="W20" s="27"/>
      <c r="X20" s="27"/>
    </row>
    <row r="21" spans="1:24" ht="15">
      <c r="A21" s="49" t="s">
        <v>129</v>
      </c>
      <c r="B21" s="65">
        <v>196209</v>
      </c>
      <c r="C21" s="65">
        <v>42817</v>
      </c>
      <c r="D21" s="65">
        <v>32160</v>
      </c>
      <c r="E21" s="65">
        <v>17519</v>
      </c>
      <c r="F21" s="65">
        <v>5858</v>
      </c>
      <c r="G21" s="15"/>
      <c r="H21" s="54">
        <v>0.2182</v>
      </c>
      <c r="I21" s="54">
        <v>0.16390000000000002</v>
      </c>
      <c r="J21" s="64"/>
      <c r="K21" s="54">
        <v>-0.0203</v>
      </c>
      <c r="L21" s="54">
        <v>0.031400000000000004</v>
      </c>
      <c r="M21" s="54">
        <v>-0.0196</v>
      </c>
      <c r="N21" s="54">
        <v>0.0409</v>
      </c>
      <c r="O21" s="54">
        <v>0.2696</v>
      </c>
      <c r="P21" s="63"/>
      <c r="Q21" s="27"/>
      <c r="R21" s="27"/>
      <c r="S21" s="27"/>
      <c r="T21" s="27"/>
      <c r="U21" s="27"/>
      <c r="V21" s="27"/>
      <c r="W21" s="27"/>
      <c r="X21" s="27"/>
    </row>
    <row r="22" spans="1:24" ht="15">
      <c r="A22" s="49" t="s">
        <v>130</v>
      </c>
      <c r="B22" s="65">
        <v>81366</v>
      </c>
      <c r="C22" s="65">
        <v>16589</v>
      </c>
      <c r="D22" s="65">
        <v>12121</v>
      </c>
      <c r="E22" s="65">
        <v>6031</v>
      </c>
      <c r="F22" s="65">
        <v>1811</v>
      </c>
      <c r="G22" s="15"/>
      <c r="H22" s="54">
        <v>0.2039</v>
      </c>
      <c r="I22" s="54">
        <v>0.149</v>
      </c>
      <c r="J22" s="64"/>
      <c r="K22" s="54">
        <v>-0.0305</v>
      </c>
      <c r="L22" s="54">
        <v>0.0425</v>
      </c>
      <c r="M22" s="54">
        <v>-0.013300000000000001</v>
      </c>
      <c r="N22" s="54">
        <v>0.0276</v>
      </c>
      <c r="O22" s="54">
        <v>0.20010000000000003</v>
      </c>
      <c r="P22" s="63"/>
      <c r="Q22" s="27"/>
      <c r="R22" s="27"/>
      <c r="S22" s="27"/>
      <c r="T22" s="27"/>
      <c r="U22" s="27"/>
      <c r="V22" s="27"/>
      <c r="W22" s="27"/>
      <c r="X22" s="27"/>
    </row>
    <row r="23" spans="1:24" ht="15">
      <c r="A23" s="49" t="s">
        <v>131</v>
      </c>
      <c r="B23" s="65">
        <v>81796</v>
      </c>
      <c r="C23" s="65">
        <v>16284</v>
      </c>
      <c r="D23" s="65">
        <v>11952</v>
      </c>
      <c r="E23" s="65">
        <v>6246</v>
      </c>
      <c r="F23" s="65">
        <v>2094</v>
      </c>
      <c r="G23" s="15"/>
      <c r="H23" s="54">
        <v>0.1991</v>
      </c>
      <c r="I23" s="54">
        <v>0.1461</v>
      </c>
      <c r="J23" s="64"/>
      <c r="K23" s="54">
        <v>-0.0018</v>
      </c>
      <c r="L23" s="54">
        <v>0.0809</v>
      </c>
      <c r="M23" s="54">
        <v>0.0118</v>
      </c>
      <c r="N23" s="54">
        <v>0.0346</v>
      </c>
      <c r="O23" s="54">
        <v>0.358</v>
      </c>
      <c r="P23" s="63"/>
      <c r="Q23" s="27"/>
      <c r="R23" s="27"/>
      <c r="S23" s="27"/>
      <c r="T23" s="27"/>
      <c r="U23" s="27"/>
      <c r="V23" s="27"/>
      <c r="W23" s="27"/>
      <c r="X23" s="27"/>
    </row>
    <row r="24" spans="1:24" ht="15">
      <c r="A24" s="49" t="s">
        <v>132</v>
      </c>
      <c r="B24" s="65">
        <v>135523</v>
      </c>
      <c r="C24" s="65">
        <v>28943</v>
      </c>
      <c r="D24" s="65">
        <v>21600</v>
      </c>
      <c r="E24" s="65">
        <v>11559</v>
      </c>
      <c r="F24" s="65">
        <v>3602</v>
      </c>
      <c r="G24" s="15"/>
      <c r="H24" s="54">
        <v>0.2136</v>
      </c>
      <c r="I24" s="54">
        <v>0.1594</v>
      </c>
      <c r="J24" s="64"/>
      <c r="K24" s="54">
        <v>-0.0292</v>
      </c>
      <c r="L24" s="54">
        <v>0.0232</v>
      </c>
      <c r="M24" s="54">
        <v>-0.033100000000000004</v>
      </c>
      <c r="N24" s="54">
        <v>0.028700000000000003</v>
      </c>
      <c r="O24" s="54">
        <v>0.1359</v>
      </c>
      <c r="P24" s="63"/>
      <c r="Q24" s="27"/>
      <c r="R24" s="27"/>
      <c r="S24" s="27"/>
      <c r="T24" s="27"/>
      <c r="U24" s="27"/>
      <c r="V24" s="27"/>
      <c r="W24" s="27"/>
      <c r="X24" s="27"/>
    </row>
    <row r="25" spans="1:24" ht="15">
      <c r="A25" s="49" t="s">
        <v>133</v>
      </c>
      <c r="B25" s="65">
        <v>87706</v>
      </c>
      <c r="C25" s="65">
        <v>18152</v>
      </c>
      <c r="D25" s="65">
        <v>13327</v>
      </c>
      <c r="E25" s="65">
        <v>7104</v>
      </c>
      <c r="F25" s="65">
        <v>2198</v>
      </c>
      <c r="G25" s="15"/>
      <c r="H25" s="54">
        <v>0.207</v>
      </c>
      <c r="I25" s="54">
        <v>0.152</v>
      </c>
      <c r="J25" s="64"/>
      <c r="K25" s="54">
        <v>-0.0368</v>
      </c>
      <c r="L25" s="54">
        <v>0.0141</v>
      </c>
      <c r="M25" s="54">
        <v>-0.060599999999999994</v>
      </c>
      <c r="N25" s="54">
        <v>-0.0069</v>
      </c>
      <c r="O25" s="54">
        <v>0.2661</v>
      </c>
      <c r="P25" s="63"/>
      <c r="Q25" s="27"/>
      <c r="R25" s="27"/>
      <c r="S25" s="27"/>
      <c r="T25" s="27"/>
      <c r="U25" s="27"/>
      <c r="V25" s="27"/>
      <c r="W25" s="27"/>
      <c r="X25" s="27"/>
    </row>
    <row r="26" spans="1:24" ht="15">
      <c r="A26" s="49" t="s">
        <v>134</v>
      </c>
      <c r="B26" s="65">
        <v>51915</v>
      </c>
      <c r="C26" s="65">
        <v>11271</v>
      </c>
      <c r="D26" s="65">
        <v>8160</v>
      </c>
      <c r="E26" s="65">
        <v>3947</v>
      </c>
      <c r="F26" s="65">
        <v>1122</v>
      </c>
      <c r="G26" s="15"/>
      <c r="H26" s="54">
        <v>0.21710000000000002</v>
      </c>
      <c r="I26" s="54">
        <v>0.1572</v>
      </c>
      <c r="J26" s="64"/>
      <c r="K26" s="54">
        <v>0.0096</v>
      </c>
      <c r="L26" s="54">
        <v>0.1208</v>
      </c>
      <c r="M26" s="54">
        <v>0.0658</v>
      </c>
      <c r="N26" s="54">
        <v>0.036000000000000004</v>
      </c>
      <c r="O26" s="54">
        <v>0.1032</v>
      </c>
      <c r="P26" s="63"/>
      <c r="Q26" s="27"/>
      <c r="R26" s="27"/>
      <c r="S26" s="27"/>
      <c r="T26" s="27"/>
      <c r="U26" s="27"/>
      <c r="V26" s="27"/>
      <c r="W26" s="27"/>
      <c r="X26" s="27"/>
    </row>
    <row r="27" spans="1:24" ht="15">
      <c r="A27" s="49" t="s">
        <v>135</v>
      </c>
      <c r="B27" s="65">
        <v>82652</v>
      </c>
      <c r="C27" s="65">
        <v>14789</v>
      </c>
      <c r="D27" s="65">
        <v>10842</v>
      </c>
      <c r="E27" s="65">
        <v>5199</v>
      </c>
      <c r="F27" s="65">
        <v>1360</v>
      </c>
      <c r="G27" s="15"/>
      <c r="H27" s="54">
        <v>0.1789</v>
      </c>
      <c r="I27" s="54">
        <v>0.13119999999999998</v>
      </c>
      <c r="J27" s="64"/>
      <c r="K27" s="54">
        <v>0.0339</v>
      </c>
      <c r="L27" s="54">
        <v>0.1584</v>
      </c>
      <c r="M27" s="54">
        <v>0.1386</v>
      </c>
      <c r="N27" s="54">
        <v>0.2613</v>
      </c>
      <c r="O27" s="54">
        <v>0.23079999999999998</v>
      </c>
      <c r="P27" s="63"/>
      <c r="Q27" s="27"/>
      <c r="R27" s="27"/>
      <c r="S27" s="27"/>
      <c r="T27" s="27"/>
      <c r="U27" s="27"/>
      <c r="V27" s="27"/>
      <c r="W27" s="27"/>
      <c r="X27" s="27"/>
    </row>
    <row r="28" spans="1:24" ht="15">
      <c r="A28" s="49" t="s">
        <v>136</v>
      </c>
      <c r="B28" s="65">
        <v>63860</v>
      </c>
      <c r="C28" s="65">
        <v>14870</v>
      </c>
      <c r="D28" s="65">
        <v>10567</v>
      </c>
      <c r="E28" s="65">
        <v>5150</v>
      </c>
      <c r="F28" s="65">
        <v>1515</v>
      </c>
      <c r="G28" s="15"/>
      <c r="H28" s="54">
        <v>0.2329</v>
      </c>
      <c r="I28" s="54">
        <v>0.1655</v>
      </c>
      <c r="J28" s="64"/>
      <c r="K28" s="54">
        <v>0.0124</v>
      </c>
      <c r="L28" s="54">
        <v>0.11230000000000001</v>
      </c>
      <c r="M28" s="54">
        <v>0.02</v>
      </c>
      <c r="N28" s="54">
        <v>0.0059</v>
      </c>
      <c r="O28" s="54">
        <v>0.0707</v>
      </c>
      <c r="P28" s="63"/>
      <c r="Q28" s="27"/>
      <c r="R28" s="27"/>
      <c r="S28" s="27"/>
      <c r="T28" s="27"/>
      <c r="U28" s="27"/>
      <c r="V28" s="27"/>
      <c r="W28" s="27"/>
      <c r="X28" s="27"/>
    </row>
    <row r="29" spans="1:24" ht="15">
      <c r="A29" s="49" t="s">
        <v>137</v>
      </c>
      <c r="B29" s="65">
        <v>48587</v>
      </c>
      <c r="C29" s="65">
        <v>8613</v>
      </c>
      <c r="D29" s="65">
        <v>6116</v>
      </c>
      <c r="E29" s="65">
        <v>3059</v>
      </c>
      <c r="F29" s="65">
        <v>910</v>
      </c>
      <c r="G29" s="15"/>
      <c r="H29" s="54">
        <v>0.1773</v>
      </c>
      <c r="I29" s="54">
        <v>0.1259</v>
      </c>
      <c r="J29" s="64"/>
      <c r="K29" s="54">
        <v>0.0001</v>
      </c>
      <c r="L29" s="54">
        <v>0.0864</v>
      </c>
      <c r="M29" s="54">
        <v>0.010900000000000002</v>
      </c>
      <c r="N29" s="54">
        <v>-0.0003</v>
      </c>
      <c r="O29" s="54">
        <v>0.1389</v>
      </c>
      <c r="P29" s="63"/>
      <c r="Q29" s="27"/>
      <c r="R29" s="27"/>
      <c r="S29" s="27"/>
      <c r="T29" s="27"/>
      <c r="U29" s="27"/>
      <c r="V29" s="27"/>
      <c r="W29" s="27"/>
      <c r="X29" s="27"/>
    </row>
    <row r="30" spans="1:24" ht="15">
      <c r="A30" s="49" t="s">
        <v>138</v>
      </c>
      <c r="B30" s="65">
        <v>47208</v>
      </c>
      <c r="C30" s="65">
        <v>12380</v>
      </c>
      <c r="D30" s="65">
        <v>9292</v>
      </c>
      <c r="E30" s="65">
        <v>4612</v>
      </c>
      <c r="F30" s="65">
        <v>1373</v>
      </c>
      <c r="G30" s="15"/>
      <c r="H30" s="54">
        <v>0.2622</v>
      </c>
      <c r="I30" s="54">
        <v>0.1968</v>
      </c>
      <c r="J30" s="64"/>
      <c r="K30" s="54">
        <v>-0.016</v>
      </c>
      <c r="L30" s="54">
        <v>0.073</v>
      </c>
      <c r="M30" s="54">
        <v>0.0433</v>
      </c>
      <c r="N30" s="54">
        <v>0.0786</v>
      </c>
      <c r="O30" s="54">
        <v>0.1645</v>
      </c>
      <c r="P30" s="63"/>
      <c r="Q30" s="27"/>
      <c r="R30" s="27"/>
      <c r="S30" s="27"/>
      <c r="T30" s="27"/>
      <c r="U30" s="27"/>
      <c r="V30" s="27"/>
      <c r="W30" s="27"/>
      <c r="X30" s="27"/>
    </row>
    <row r="31" spans="1:24" ht="15">
      <c r="A31" s="49" t="s">
        <v>139</v>
      </c>
      <c r="B31" s="65">
        <v>299617</v>
      </c>
      <c r="C31" s="65">
        <v>53349</v>
      </c>
      <c r="D31" s="65">
        <v>37793</v>
      </c>
      <c r="E31" s="65">
        <v>18104</v>
      </c>
      <c r="F31" s="65">
        <v>5173</v>
      </c>
      <c r="G31" s="15"/>
      <c r="H31" s="54">
        <v>0.17809999999999998</v>
      </c>
      <c r="I31" s="54">
        <v>0.1261</v>
      </c>
      <c r="J31" s="64"/>
      <c r="K31" s="54">
        <v>0.0666</v>
      </c>
      <c r="L31" s="54">
        <v>0.19030000000000002</v>
      </c>
      <c r="M31" s="54">
        <v>0.1183</v>
      </c>
      <c r="N31" s="54">
        <v>0.1677</v>
      </c>
      <c r="O31" s="54">
        <v>0.25010000000000004</v>
      </c>
      <c r="P31" s="63"/>
      <c r="Q31" s="27"/>
      <c r="R31" s="27"/>
      <c r="S31" s="27"/>
      <c r="T31" s="27"/>
      <c r="U31" s="27"/>
      <c r="V31" s="27"/>
      <c r="W31" s="27"/>
      <c r="X31" s="27"/>
    </row>
    <row r="32" spans="1:24" ht="15">
      <c r="A32" s="49" t="s">
        <v>140</v>
      </c>
      <c r="B32" s="65">
        <v>923463</v>
      </c>
      <c r="C32" s="65">
        <v>192832</v>
      </c>
      <c r="D32" s="65">
        <v>143462</v>
      </c>
      <c r="E32" s="65">
        <v>76397</v>
      </c>
      <c r="F32" s="65">
        <v>24075</v>
      </c>
      <c r="G32" s="15"/>
      <c r="H32" s="54">
        <v>0.20879999999999999</v>
      </c>
      <c r="I32" s="54">
        <v>0.15539999999999998</v>
      </c>
      <c r="J32" s="64"/>
      <c r="K32" s="54">
        <v>-0.0273</v>
      </c>
      <c r="L32" s="54">
        <v>0.0152</v>
      </c>
      <c r="M32" s="54">
        <v>-0.051</v>
      </c>
      <c r="N32" s="54">
        <v>0.0128</v>
      </c>
      <c r="O32" s="54">
        <v>0.28850000000000003</v>
      </c>
      <c r="P32" s="63"/>
      <c r="Q32" s="27"/>
      <c r="R32" s="27"/>
      <c r="S32" s="27"/>
      <c r="T32" s="27"/>
      <c r="U32" s="27"/>
      <c r="V32" s="27"/>
      <c r="W32" s="27"/>
      <c r="X32" s="27"/>
    </row>
    <row r="33" spans="1:24" ht="15">
      <c r="A33" s="49" t="s">
        <v>141</v>
      </c>
      <c r="B33" s="65">
        <v>38926</v>
      </c>
      <c r="C33" s="65">
        <v>8701</v>
      </c>
      <c r="D33" s="65">
        <v>6477</v>
      </c>
      <c r="E33" s="65">
        <v>3218</v>
      </c>
      <c r="F33" s="65">
        <v>989</v>
      </c>
      <c r="G33" s="15"/>
      <c r="H33" s="54">
        <v>0.22350000000000003</v>
      </c>
      <c r="I33" s="54">
        <v>0.16640000000000002</v>
      </c>
      <c r="J33" s="64"/>
      <c r="K33" s="54">
        <v>0.0001</v>
      </c>
      <c r="L33" s="54">
        <v>0.0809</v>
      </c>
      <c r="M33" s="54">
        <v>0.0381</v>
      </c>
      <c r="N33" s="54">
        <v>0.096</v>
      </c>
      <c r="O33" s="54">
        <v>0.2535</v>
      </c>
      <c r="P33" s="63"/>
      <c r="Q33" s="27"/>
      <c r="R33" s="27"/>
      <c r="S33" s="27"/>
      <c r="T33" s="27"/>
      <c r="U33" s="27"/>
      <c r="V33" s="27"/>
      <c r="W33" s="27"/>
      <c r="X33" s="27"/>
    </row>
    <row r="34" spans="1:24" ht="15">
      <c r="A34" s="49" t="s">
        <v>142</v>
      </c>
      <c r="B34" s="65">
        <v>52088</v>
      </c>
      <c r="C34" s="65">
        <v>9768</v>
      </c>
      <c r="D34" s="65">
        <v>6974</v>
      </c>
      <c r="E34" s="65">
        <v>3564</v>
      </c>
      <c r="F34" s="65">
        <v>1076</v>
      </c>
      <c r="G34" s="15"/>
      <c r="H34" s="54">
        <v>0.1875</v>
      </c>
      <c r="I34" s="54">
        <v>0.13390000000000002</v>
      </c>
      <c r="J34" s="64"/>
      <c r="K34" s="54">
        <v>0.0188</v>
      </c>
      <c r="L34" s="54">
        <v>0.15460000000000002</v>
      </c>
      <c r="M34" s="54">
        <v>0.0664</v>
      </c>
      <c r="N34" s="54">
        <v>0.1445</v>
      </c>
      <c r="O34" s="54">
        <v>0.2964</v>
      </c>
      <c r="P34" s="63"/>
      <c r="Q34" s="27"/>
      <c r="R34" s="27"/>
      <c r="S34" s="27"/>
      <c r="T34" s="27"/>
      <c r="U34" s="27"/>
      <c r="V34" s="27"/>
      <c r="W34" s="27"/>
      <c r="X34" s="27"/>
    </row>
    <row r="35" spans="1:24" ht="15">
      <c r="A35" s="49" t="s">
        <v>143</v>
      </c>
      <c r="B35" s="65">
        <v>55729</v>
      </c>
      <c r="C35" s="65">
        <v>11955</v>
      </c>
      <c r="D35" s="65">
        <v>8672</v>
      </c>
      <c r="E35" s="65">
        <v>4648</v>
      </c>
      <c r="F35" s="65">
        <v>1617</v>
      </c>
      <c r="G35" s="15"/>
      <c r="H35" s="54">
        <v>0.2141</v>
      </c>
      <c r="I35" s="54">
        <v>0.15560000000000002</v>
      </c>
      <c r="J35" s="64"/>
      <c r="K35" s="54">
        <v>0.013000000000000001</v>
      </c>
      <c r="L35" s="54">
        <v>0.0626</v>
      </c>
      <c r="M35" s="54">
        <v>-0.0325</v>
      </c>
      <c r="N35" s="54">
        <v>-0.0021</v>
      </c>
      <c r="O35" s="54">
        <v>0.2833</v>
      </c>
      <c r="P35" s="63"/>
      <c r="Q35" s="27"/>
      <c r="R35" s="27"/>
      <c r="S35" s="27"/>
      <c r="T35" s="27"/>
      <c r="U35" s="27"/>
      <c r="V35" s="27"/>
      <c r="W35" s="27"/>
      <c r="X35" s="27"/>
    </row>
    <row r="36" spans="1:24" ht="15">
      <c r="A36" s="49" t="s">
        <v>144</v>
      </c>
      <c r="B36" s="65">
        <v>58800</v>
      </c>
      <c r="C36" s="65">
        <v>12318</v>
      </c>
      <c r="D36" s="65">
        <v>9058</v>
      </c>
      <c r="E36" s="65">
        <v>4593</v>
      </c>
      <c r="F36" s="65">
        <v>1433</v>
      </c>
      <c r="G36" s="15"/>
      <c r="H36" s="54">
        <v>0.2095</v>
      </c>
      <c r="I36" s="54">
        <v>0.154</v>
      </c>
      <c r="J36" s="64"/>
      <c r="K36" s="54">
        <v>-0.0255</v>
      </c>
      <c r="L36" s="54">
        <v>0.10710000000000001</v>
      </c>
      <c r="M36" s="54">
        <v>0.0429</v>
      </c>
      <c r="N36" s="54">
        <v>0.041299999999999996</v>
      </c>
      <c r="O36" s="54">
        <v>0.2852</v>
      </c>
      <c r="P36" s="63"/>
      <c r="Q36" s="27"/>
      <c r="R36" s="27"/>
      <c r="S36" s="27"/>
      <c r="T36" s="27"/>
      <c r="U36" s="27"/>
      <c r="V36" s="27"/>
      <c r="W36" s="27"/>
      <c r="X36" s="27"/>
    </row>
    <row r="37" spans="1:24" ht="15">
      <c r="A37" s="49" t="s">
        <v>145</v>
      </c>
      <c r="B37" s="65">
        <v>50373</v>
      </c>
      <c r="C37" s="65">
        <v>10972</v>
      </c>
      <c r="D37" s="65">
        <v>7907</v>
      </c>
      <c r="E37" s="65">
        <v>3760</v>
      </c>
      <c r="F37" s="65">
        <v>1066</v>
      </c>
      <c r="G37" s="15"/>
      <c r="H37" s="54">
        <v>0.21780000000000002</v>
      </c>
      <c r="I37" s="54">
        <v>0.157</v>
      </c>
      <c r="J37" s="64"/>
      <c r="K37" s="54">
        <v>0.044000000000000004</v>
      </c>
      <c r="L37" s="54">
        <v>0.1139</v>
      </c>
      <c r="M37" s="54">
        <v>0.049</v>
      </c>
      <c r="N37" s="54">
        <v>0.064</v>
      </c>
      <c r="O37" s="54">
        <v>0.1389</v>
      </c>
      <c r="P37" s="63"/>
      <c r="Q37" s="27"/>
      <c r="R37" s="27"/>
      <c r="S37" s="27"/>
      <c r="T37" s="27"/>
      <c r="U37" s="27"/>
      <c r="V37" s="27"/>
      <c r="W37" s="27"/>
      <c r="X37" s="27"/>
    </row>
    <row r="38" spans="1:24" ht="15">
      <c r="A38" s="49" t="s">
        <v>146</v>
      </c>
      <c r="B38" s="65">
        <v>5216</v>
      </c>
      <c r="C38" s="65">
        <v>1547</v>
      </c>
      <c r="D38" s="65">
        <v>1150</v>
      </c>
      <c r="E38" s="65">
        <v>535</v>
      </c>
      <c r="F38" s="65">
        <v>174</v>
      </c>
      <c r="G38" s="15"/>
      <c r="H38" s="54">
        <v>0.29660000000000003</v>
      </c>
      <c r="I38" s="54">
        <v>0.2205</v>
      </c>
      <c r="J38" s="64"/>
      <c r="K38" s="54">
        <v>-0.031400000000000004</v>
      </c>
      <c r="L38" s="54">
        <v>0.0849</v>
      </c>
      <c r="M38" s="54">
        <v>0.0748</v>
      </c>
      <c r="N38" s="54">
        <v>0.11460000000000001</v>
      </c>
      <c r="O38" s="54">
        <v>0.6731</v>
      </c>
      <c r="P38" s="63"/>
      <c r="Q38" s="27"/>
      <c r="R38" s="27"/>
      <c r="S38" s="27"/>
      <c r="T38" s="27"/>
      <c r="U38" s="27"/>
      <c r="V38" s="27"/>
      <c r="W38" s="27"/>
      <c r="X38" s="27"/>
    </row>
    <row r="39" spans="1:24" ht="15">
      <c r="A39" s="49" t="s">
        <v>147</v>
      </c>
      <c r="B39" s="65">
        <v>63307</v>
      </c>
      <c r="C39" s="65">
        <v>14228</v>
      </c>
      <c r="D39" s="65">
        <v>10445</v>
      </c>
      <c r="E39" s="65">
        <v>5405</v>
      </c>
      <c r="F39" s="65">
        <v>1916</v>
      </c>
      <c r="G39" s="15"/>
      <c r="H39" s="54">
        <v>0.22469999999999998</v>
      </c>
      <c r="I39" s="54">
        <v>0.165</v>
      </c>
      <c r="J39" s="64"/>
      <c r="K39" s="54">
        <v>-0.0169</v>
      </c>
      <c r="L39" s="54">
        <v>0.033100000000000004</v>
      </c>
      <c r="M39" s="54">
        <v>-0.0345</v>
      </c>
      <c r="N39" s="54">
        <v>-0.0634</v>
      </c>
      <c r="O39" s="54">
        <v>0.315</v>
      </c>
      <c r="P39" s="63"/>
      <c r="Q39" s="27"/>
      <c r="R39" s="27"/>
      <c r="S39" s="27"/>
      <c r="T39" s="27"/>
      <c r="U39" s="27"/>
      <c r="V39" s="27"/>
      <c r="W39" s="27"/>
      <c r="X39" s="27"/>
    </row>
    <row r="40" spans="1:24" ht="15">
      <c r="A40" s="49" t="s">
        <v>148</v>
      </c>
      <c r="B40" s="65">
        <v>114312</v>
      </c>
      <c r="C40" s="65">
        <v>17366</v>
      </c>
      <c r="D40" s="65">
        <v>12861</v>
      </c>
      <c r="E40" s="65">
        <v>6823</v>
      </c>
      <c r="F40" s="65">
        <v>1930</v>
      </c>
      <c r="G40" s="15"/>
      <c r="H40" s="54">
        <v>0.1519</v>
      </c>
      <c r="I40" s="54">
        <v>0.1125</v>
      </c>
      <c r="J40" s="64"/>
      <c r="K40" s="54">
        <v>0.025400000000000002</v>
      </c>
      <c r="L40" s="54">
        <v>0.0669</v>
      </c>
      <c r="M40" s="54">
        <v>0.018500000000000003</v>
      </c>
      <c r="N40" s="54">
        <v>0.1118</v>
      </c>
      <c r="O40" s="54">
        <v>0.1768</v>
      </c>
      <c r="P40" s="63"/>
      <c r="Q40" s="27"/>
      <c r="R40" s="27"/>
      <c r="S40" s="27"/>
      <c r="T40" s="27"/>
      <c r="U40" s="27"/>
      <c r="V40" s="27"/>
      <c r="W40" s="27"/>
      <c r="X40" s="27"/>
    </row>
    <row r="41" spans="1:24" ht="15">
      <c r="A41" s="49" t="s">
        <v>149</v>
      </c>
      <c r="B41" s="65">
        <v>26783</v>
      </c>
      <c r="C41" s="65">
        <v>5273</v>
      </c>
      <c r="D41" s="65">
        <v>3882</v>
      </c>
      <c r="E41" s="65">
        <v>1936</v>
      </c>
      <c r="F41" s="65">
        <v>561</v>
      </c>
      <c r="G41" s="15"/>
      <c r="H41" s="54">
        <v>0.19690000000000002</v>
      </c>
      <c r="I41" s="54">
        <v>0.1449</v>
      </c>
      <c r="J41" s="64"/>
      <c r="K41" s="54">
        <v>-0.0077</v>
      </c>
      <c r="L41" s="54">
        <v>0.0917</v>
      </c>
      <c r="M41" s="54">
        <v>0.045</v>
      </c>
      <c r="N41" s="54">
        <v>0.1663</v>
      </c>
      <c r="O41" s="54">
        <v>0.2494</v>
      </c>
      <c r="P41" s="63"/>
      <c r="Q41" s="27"/>
      <c r="R41" s="27"/>
      <c r="S41" s="27"/>
      <c r="T41" s="27"/>
      <c r="U41" s="27"/>
      <c r="V41" s="27"/>
      <c r="W41" s="27"/>
      <c r="X41" s="27"/>
    </row>
    <row r="42" spans="1:24" ht="15">
      <c r="A42" s="49" t="s">
        <v>150</v>
      </c>
      <c r="B42" s="65">
        <v>65020</v>
      </c>
      <c r="C42" s="65">
        <v>11346</v>
      </c>
      <c r="D42" s="65">
        <v>8062</v>
      </c>
      <c r="E42" s="65">
        <v>3947</v>
      </c>
      <c r="F42" s="65">
        <v>1133</v>
      </c>
      <c r="G42" s="15"/>
      <c r="H42" s="54">
        <v>0.1745</v>
      </c>
      <c r="I42" s="54">
        <v>0.12400000000000001</v>
      </c>
      <c r="J42" s="64"/>
      <c r="K42" s="54">
        <v>0.0098</v>
      </c>
      <c r="L42" s="54">
        <v>0.1736</v>
      </c>
      <c r="M42" s="54">
        <v>0.09730000000000001</v>
      </c>
      <c r="N42" s="54">
        <v>0.1437</v>
      </c>
      <c r="O42" s="54">
        <v>0.2157</v>
      </c>
      <c r="P42" s="63"/>
      <c r="Q42" s="27"/>
      <c r="R42" s="27"/>
      <c r="S42" s="27"/>
      <c r="T42" s="27"/>
      <c r="U42" s="27"/>
      <c r="V42" s="27"/>
      <c r="W42" s="27"/>
      <c r="X42" s="27"/>
    </row>
    <row r="43" spans="1:24" ht="15">
      <c r="A43" s="49" t="s">
        <v>151</v>
      </c>
      <c r="B43" s="65">
        <v>70697</v>
      </c>
      <c r="C43" s="65">
        <v>13351</v>
      </c>
      <c r="D43" s="65">
        <v>9502</v>
      </c>
      <c r="E43" s="65">
        <v>4474</v>
      </c>
      <c r="F43" s="65">
        <v>1335</v>
      </c>
      <c r="G43" s="15"/>
      <c r="H43" s="54">
        <v>0.1888</v>
      </c>
      <c r="I43" s="54">
        <v>0.1344</v>
      </c>
      <c r="J43" s="64"/>
      <c r="K43" s="54">
        <v>0.0179</v>
      </c>
      <c r="L43" s="54">
        <v>0.165</v>
      </c>
      <c r="M43" s="54">
        <v>0.0956</v>
      </c>
      <c r="N43" s="54">
        <v>0.0931</v>
      </c>
      <c r="O43" s="54">
        <v>0.2812</v>
      </c>
      <c r="P43" s="63"/>
      <c r="Q43" s="27"/>
      <c r="R43" s="27"/>
      <c r="S43" s="27"/>
      <c r="T43" s="27"/>
      <c r="U43" s="27"/>
      <c r="V43" s="27"/>
      <c r="W43" s="27"/>
      <c r="X43" s="27"/>
    </row>
    <row r="44" spans="1:24" ht="15">
      <c r="A44" s="49" t="s">
        <v>152</v>
      </c>
      <c r="B44" s="65">
        <v>732000</v>
      </c>
      <c r="C44" s="65">
        <v>137733</v>
      </c>
      <c r="D44" s="65">
        <v>98491</v>
      </c>
      <c r="E44" s="65">
        <v>50990</v>
      </c>
      <c r="F44" s="65">
        <v>16790</v>
      </c>
      <c r="G44" s="15"/>
      <c r="H44" s="54">
        <v>0.1882</v>
      </c>
      <c r="I44" s="54">
        <v>0.13460000000000003</v>
      </c>
      <c r="J44" s="64"/>
      <c r="K44" s="54">
        <v>-0.0051</v>
      </c>
      <c r="L44" s="54">
        <v>0.1211</v>
      </c>
      <c r="M44" s="54">
        <v>0.027000000000000003</v>
      </c>
      <c r="N44" s="54">
        <v>0.027200000000000002</v>
      </c>
      <c r="O44" s="54">
        <v>0.2194</v>
      </c>
      <c r="P44" s="63"/>
      <c r="Q44" s="27"/>
      <c r="R44" s="27"/>
      <c r="S44" s="27"/>
      <c r="T44" s="27"/>
      <c r="U44" s="27"/>
      <c r="V44" s="27"/>
      <c r="W44" s="27"/>
      <c r="X44" s="27"/>
    </row>
    <row r="45" spans="1:24" ht="15">
      <c r="A45" s="49" t="s">
        <v>153</v>
      </c>
      <c r="B45" s="65">
        <v>49116</v>
      </c>
      <c r="C45" s="65">
        <v>11195</v>
      </c>
      <c r="D45" s="65">
        <v>8451</v>
      </c>
      <c r="E45" s="65">
        <v>4915</v>
      </c>
      <c r="F45" s="65">
        <v>1736</v>
      </c>
      <c r="G45" s="15"/>
      <c r="H45" s="54">
        <v>0.2279</v>
      </c>
      <c r="I45" s="54">
        <v>0.1721</v>
      </c>
      <c r="J45" s="64"/>
      <c r="K45" s="54">
        <v>-0.011399999999999999</v>
      </c>
      <c r="L45" s="54">
        <v>-0.0245</v>
      </c>
      <c r="M45" s="54">
        <v>-0.1112</v>
      </c>
      <c r="N45" s="54">
        <v>-0.078</v>
      </c>
      <c r="O45" s="54">
        <v>0.1659</v>
      </c>
      <c r="P45" s="63"/>
      <c r="Q45" s="27"/>
      <c r="R45" s="27"/>
      <c r="S45" s="27"/>
      <c r="T45" s="27"/>
      <c r="U45" s="27"/>
      <c r="V45" s="27"/>
      <c r="W45" s="27"/>
      <c r="X45" s="27"/>
    </row>
    <row r="46" spans="1:24" ht="15">
      <c r="A46" s="49" t="s">
        <v>154</v>
      </c>
      <c r="B46" s="65">
        <v>1327932</v>
      </c>
      <c r="C46" s="65">
        <v>274514</v>
      </c>
      <c r="D46" s="65">
        <v>196062</v>
      </c>
      <c r="E46" s="65">
        <v>101903</v>
      </c>
      <c r="F46" s="65">
        <v>29811</v>
      </c>
      <c r="G46" s="15"/>
      <c r="H46" s="54">
        <v>0.20670000000000002</v>
      </c>
      <c r="I46" s="54">
        <v>0.1476</v>
      </c>
      <c r="J46" s="64"/>
      <c r="K46" s="54">
        <v>-0.006500000000000001</v>
      </c>
      <c r="L46" s="54">
        <v>0.0658</v>
      </c>
      <c r="M46" s="54">
        <v>-0.0255</v>
      </c>
      <c r="N46" s="54">
        <v>0.0659</v>
      </c>
      <c r="O46" s="54">
        <v>0.3271</v>
      </c>
      <c r="P46" s="63"/>
      <c r="Q46" s="27"/>
      <c r="R46" s="27"/>
      <c r="S46" s="27"/>
      <c r="T46" s="27"/>
      <c r="U46" s="27"/>
      <c r="V46" s="27"/>
      <c r="W46" s="27"/>
      <c r="X46" s="27"/>
    </row>
    <row r="47" spans="1:24" ht="15">
      <c r="A47" s="49" t="s">
        <v>155</v>
      </c>
      <c r="B47" s="65">
        <v>216708</v>
      </c>
      <c r="C47" s="65">
        <v>44961</v>
      </c>
      <c r="D47" s="65">
        <v>33059</v>
      </c>
      <c r="E47" s="65">
        <v>17513</v>
      </c>
      <c r="F47" s="65">
        <v>5495</v>
      </c>
      <c r="G47" s="15"/>
      <c r="H47" s="54">
        <v>0.20750000000000002</v>
      </c>
      <c r="I47" s="54">
        <v>0.1526</v>
      </c>
      <c r="J47" s="64"/>
      <c r="K47" s="54">
        <v>-0.013200000000000002</v>
      </c>
      <c r="L47" s="54">
        <v>0.0496</v>
      </c>
      <c r="M47" s="54">
        <v>-0.0226</v>
      </c>
      <c r="N47" s="54">
        <v>0.047599999999999996</v>
      </c>
      <c r="O47" s="54">
        <v>0.35850000000000004</v>
      </c>
      <c r="P47" s="63"/>
      <c r="Q47" s="27"/>
      <c r="R47" s="27"/>
      <c r="S47" s="27"/>
      <c r="T47" s="27"/>
      <c r="U47" s="27"/>
      <c r="V47" s="27"/>
      <c r="W47" s="27"/>
      <c r="X47" s="27"/>
    </row>
    <row r="48" spans="1:24" ht="15">
      <c r="A48" s="49" t="s">
        <v>156</v>
      </c>
      <c r="B48" s="65">
        <v>233170</v>
      </c>
      <c r="C48" s="65">
        <v>49531</v>
      </c>
      <c r="D48" s="65">
        <v>36680</v>
      </c>
      <c r="E48" s="65">
        <v>19547</v>
      </c>
      <c r="F48" s="65">
        <v>6503</v>
      </c>
      <c r="G48" s="15"/>
      <c r="H48" s="54">
        <v>0.21239999999999998</v>
      </c>
      <c r="I48" s="54">
        <v>0.1573</v>
      </c>
      <c r="J48" s="64"/>
      <c r="K48" s="54">
        <v>-0.0089</v>
      </c>
      <c r="L48" s="54">
        <v>0.0203</v>
      </c>
      <c r="M48" s="54">
        <v>-0.0514</v>
      </c>
      <c r="N48" s="54">
        <v>-0.048600000000000004</v>
      </c>
      <c r="O48" s="54">
        <v>0.18670000000000003</v>
      </c>
      <c r="P48" s="63"/>
      <c r="Q48" s="27"/>
      <c r="R48" s="27"/>
      <c r="S48" s="27"/>
      <c r="T48" s="27"/>
      <c r="U48" s="27"/>
      <c r="V48" s="27"/>
      <c r="W48" s="27"/>
      <c r="X48" s="27"/>
    </row>
    <row r="49" spans="1:24" ht="15">
      <c r="A49" s="49" t="s">
        <v>157</v>
      </c>
      <c r="B49" s="65">
        <v>457764</v>
      </c>
      <c r="C49" s="65">
        <v>85407</v>
      </c>
      <c r="D49" s="65">
        <v>62762</v>
      </c>
      <c r="E49" s="65">
        <v>33160</v>
      </c>
      <c r="F49" s="65">
        <v>10293</v>
      </c>
      <c r="G49" s="15"/>
      <c r="H49" s="54">
        <v>0.18660000000000002</v>
      </c>
      <c r="I49" s="54">
        <v>0.1371</v>
      </c>
      <c r="J49" s="64"/>
      <c r="K49" s="54">
        <v>-0.0015</v>
      </c>
      <c r="L49" s="54">
        <v>0.0631</v>
      </c>
      <c r="M49" s="54">
        <v>-0.009000000000000001</v>
      </c>
      <c r="N49" s="54">
        <v>0.058499999999999996</v>
      </c>
      <c r="O49" s="54">
        <v>0.3114</v>
      </c>
      <c r="P49" s="63"/>
      <c r="Q49" s="27"/>
      <c r="R49" s="27"/>
      <c r="S49" s="27"/>
      <c r="T49" s="27"/>
      <c r="U49" s="27"/>
      <c r="V49" s="27"/>
      <c r="W49" s="27"/>
      <c r="X49" s="27"/>
    </row>
    <row r="50" spans="1:24" ht="15">
      <c r="A50" s="49" t="s">
        <v>158</v>
      </c>
      <c r="B50" s="65">
        <v>104755</v>
      </c>
      <c r="C50" s="65">
        <v>21212</v>
      </c>
      <c r="D50" s="65">
        <v>15006</v>
      </c>
      <c r="E50" s="65">
        <v>7409</v>
      </c>
      <c r="F50" s="65">
        <v>2372</v>
      </c>
      <c r="G50" s="15"/>
      <c r="H50" s="54">
        <v>0.2025</v>
      </c>
      <c r="I50" s="54">
        <v>0.1432</v>
      </c>
      <c r="J50" s="64"/>
      <c r="K50" s="54">
        <v>0.0432</v>
      </c>
      <c r="L50" s="54">
        <v>0.21920000000000003</v>
      </c>
      <c r="M50" s="54">
        <v>0.1332</v>
      </c>
      <c r="N50" s="54">
        <v>0.1204</v>
      </c>
      <c r="O50" s="54">
        <v>0.38630000000000003</v>
      </c>
      <c r="P50" s="63"/>
      <c r="Q50" s="27"/>
      <c r="R50" s="27"/>
      <c r="S50" s="27"/>
      <c r="T50" s="27"/>
      <c r="U50" s="27"/>
      <c r="V50" s="27"/>
      <c r="W50" s="27"/>
      <c r="X50" s="27"/>
    </row>
    <row r="51" spans="1:24" ht="15">
      <c r="A51" s="49" t="s">
        <v>159</v>
      </c>
      <c r="B51" s="65">
        <v>387152</v>
      </c>
      <c r="C51" s="65">
        <v>56829</v>
      </c>
      <c r="D51" s="65">
        <v>39141</v>
      </c>
      <c r="E51" s="65">
        <v>18443</v>
      </c>
      <c r="F51" s="65">
        <v>5717</v>
      </c>
      <c r="G51" s="15"/>
      <c r="H51" s="54">
        <v>0.1468</v>
      </c>
      <c r="I51" s="54">
        <v>0.1011</v>
      </c>
      <c r="J51" s="64"/>
      <c r="K51" s="54">
        <v>0.1283</v>
      </c>
      <c r="L51" s="54">
        <v>0.2113</v>
      </c>
      <c r="M51" s="54">
        <v>0.1092</v>
      </c>
      <c r="N51" s="54">
        <v>0.08</v>
      </c>
      <c r="O51" s="54">
        <v>0.2182</v>
      </c>
      <c r="P51" s="63"/>
      <c r="Q51" s="27"/>
      <c r="R51" s="27"/>
      <c r="S51" s="27"/>
      <c r="T51" s="27"/>
      <c r="U51" s="27"/>
      <c r="V51" s="27"/>
      <c r="W51" s="27"/>
      <c r="X51" s="27"/>
    </row>
    <row r="52" spans="1:24" ht="15">
      <c r="A52" s="49" t="s">
        <v>160</v>
      </c>
      <c r="B52" s="65">
        <v>43052</v>
      </c>
      <c r="C52" s="65">
        <v>8034</v>
      </c>
      <c r="D52" s="65">
        <v>5726</v>
      </c>
      <c r="E52" s="65">
        <v>2705</v>
      </c>
      <c r="F52" s="65">
        <v>871</v>
      </c>
      <c r="G52" s="15"/>
      <c r="H52" s="54">
        <v>0.18660000000000002</v>
      </c>
      <c r="I52" s="54">
        <v>0.133</v>
      </c>
      <c r="J52" s="64"/>
      <c r="K52" s="54">
        <v>-0.0258</v>
      </c>
      <c r="L52" s="54">
        <v>0.12050000000000001</v>
      </c>
      <c r="M52" s="54">
        <v>0.047</v>
      </c>
      <c r="N52" s="54">
        <v>-0.0139</v>
      </c>
      <c r="O52" s="54">
        <v>0.21989999999999998</v>
      </c>
      <c r="P52" s="63"/>
      <c r="Q52" s="27"/>
      <c r="R52" s="27"/>
      <c r="S52" s="27"/>
      <c r="T52" s="27"/>
      <c r="U52" s="27"/>
      <c r="V52" s="27"/>
      <c r="W52" s="27"/>
      <c r="X52" s="27"/>
    </row>
    <row r="53" spans="1:24" ht="15">
      <c r="A53" s="49" t="s">
        <v>161</v>
      </c>
      <c r="B53" s="65">
        <v>124091</v>
      </c>
      <c r="C53" s="65">
        <v>21194</v>
      </c>
      <c r="D53" s="65">
        <v>14842</v>
      </c>
      <c r="E53" s="65">
        <v>6833</v>
      </c>
      <c r="F53" s="65">
        <v>2083</v>
      </c>
      <c r="G53" s="15"/>
      <c r="H53" s="54">
        <v>0.17079999999999998</v>
      </c>
      <c r="I53" s="54">
        <v>0.11960000000000001</v>
      </c>
      <c r="J53" s="64"/>
      <c r="K53" s="54">
        <v>0.0125</v>
      </c>
      <c r="L53" s="54">
        <v>0.1485</v>
      </c>
      <c r="M53" s="54">
        <v>0.0672</v>
      </c>
      <c r="N53" s="54">
        <v>0.041299999999999996</v>
      </c>
      <c r="O53" s="54">
        <v>0.3159</v>
      </c>
      <c r="P53" s="63"/>
      <c r="Q53" s="27"/>
      <c r="R53" s="27"/>
      <c r="S53" s="27"/>
      <c r="T53" s="27"/>
      <c r="U53" s="27"/>
      <c r="V53" s="27"/>
      <c r="W53" s="27"/>
      <c r="X53" s="27"/>
    </row>
    <row r="54" spans="1:24" ht="15">
      <c r="A54" s="49" t="s">
        <v>162</v>
      </c>
      <c r="B54" s="65">
        <v>63142</v>
      </c>
      <c r="C54" s="65">
        <v>13212</v>
      </c>
      <c r="D54" s="65">
        <v>9647</v>
      </c>
      <c r="E54" s="65">
        <v>4977</v>
      </c>
      <c r="F54" s="65">
        <v>1591</v>
      </c>
      <c r="G54" s="15"/>
      <c r="H54" s="54">
        <v>0.20920000000000002</v>
      </c>
      <c r="I54" s="54">
        <v>0.1528</v>
      </c>
      <c r="J54" s="64"/>
      <c r="K54" s="54">
        <v>0.024</v>
      </c>
      <c r="L54" s="54">
        <v>0.1151</v>
      </c>
      <c r="M54" s="54">
        <v>0.0431</v>
      </c>
      <c r="N54" s="54">
        <v>0.0726</v>
      </c>
      <c r="O54" s="54">
        <v>0.2883</v>
      </c>
      <c r="P54" s="63"/>
      <c r="Q54" s="27"/>
      <c r="R54" s="27"/>
      <c r="S54" s="27"/>
      <c r="T54" s="27"/>
      <c r="U54" s="27"/>
      <c r="V54" s="27"/>
      <c r="W54" s="27"/>
      <c r="X54" s="27"/>
    </row>
    <row r="55" spans="1:24" ht="15">
      <c r="A55" s="49" t="s">
        <v>163</v>
      </c>
      <c r="B55" s="65">
        <v>105053</v>
      </c>
      <c r="C55" s="65">
        <v>18151</v>
      </c>
      <c r="D55" s="65">
        <v>11930</v>
      </c>
      <c r="E55" s="65">
        <v>5011</v>
      </c>
      <c r="F55" s="65">
        <v>1408</v>
      </c>
      <c r="G55" s="15"/>
      <c r="H55" s="54">
        <v>0.1728</v>
      </c>
      <c r="I55" s="54">
        <v>0.11359999999999999</v>
      </c>
      <c r="J55" s="64"/>
      <c r="K55" s="54">
        <v>0.0916</v>
      </c>
      <c r="L55" s="54">
        <v>0.3907</v>
      </c>
      <c r="M55" s="54">
        <v>0.29660000000000003</v>
      </c>
      <c r="N55" s="54">
        <v>0.2515</v>
      </c>
      <c r="O55" s="54">
        <v>0.3147</v>
      </c>
      <c r="P55" s="63"/>
      <c r="Q55" s="27"/>
      <c r="R55" s="27"/>
      <c r="S55" s="27"/>
      <c r="T55" s="27"/>
      <c r="U55" s="27"/>
      <c r="V55" s="27"/>
      <c r="W55" s="27"/>
      <c r="X55" s="27"/>
    </row>
    <row r="56" spans="1:24" ht="15">
      <c r="A56" s="49" t="s">
        <v>164</v>
      </c>
      <c r="B56" s="65">
        <v>155664</v>
      </c>
      <c r="C56" s="65">
        <v>28939</v>
      </c>
      <c r="D56" s="65">
        <v>20656</v>
      </c>
      <c r="E56" s="65">
        <v>10499</v>
      </c>
      <c r="F56" s="65">
        <v>2991</v>
      </c>
      <c r="G56" s="15"/>
      <c r="H56" s="54">
        <v>0.1859</v>
      </c>
      <c r="I56" s="54">
        <v>0.13269999999999998</v>
      </c>
      <c r="J56" s="64"/>
      <c r="K56" s="54">
        <v>0.0202</v>
      </c>
      <c r="L56" s="54">
        <v>0.091</v>
      </c>
      <c r="M56" s="54">
        <v>-0.0008</v>
      </c>
      <c r="N56" s="54">
        <v>0.0335</v>
      </c>
      <c r="O56" s="54">
        <v>0.13119999999999998</v>
      </c>
      <c r="P56" s="63"/>
      <c r="Q56" s="27"/>
      <c r="R56" s="27"/>
      <c r="S56" s="27"/>
      <c r="T56" s="27"/>
      <c r="U56" s="27"/>
      <c r="V56" s="27"/>
      <c r="W56" s="27"/>
      <c r="X56" s="27"/>
    </row>
    <row r="57" spans="1:24" ht="15">
      <c r="A57" s="49" t="s">
        <v>165</v>
      </c>
      <c r="B57" s="65">
        <v>299434</v>
      </c>
      <c r="C57" s="65">
        <v>57399</v>
      </c>
      <c r="D57" s="65">
        <v>40045</v>
      </c>
      <c r="E57" s="65">
        <v>17742</v>
      </c>
      <c r="F57" s="65">
        <v>4064</v>
      </c>
      <c r="G57" s="15"/>
      <c r="H57" s="54">
        <v>0.1917</v>
      </c>
      <c r="I57" s="54">
        <v>0.13369999999999999</v>
      </c>
      <c r="J57" s="64"/>
      <c r="K57" s="54">
        <v>0.041299999999999996</v>
      </c>
      <c r="L57" s="54">
        <v>0.2275</v>
      </c>
      <c r="M57" s="54">
        <v>0.17690000000000003</v>
      </c>
      <c r="N57" s="54">
        <v>0.20550000000000002</v>
      </c>
      <c r="O57" s="54">
        <v>-0.0404</v>
      </c>
      <c r="P57" s="63"/>
      <c r="Q57" s="27"/>
      <c r="R57" s="27"/>
      <c r="S57" s="27"/>
      <c r="T57" s="27"/>
      <c r="U57" s="27"/>
      <c r="V57" s="27"/>
      <c r="W57" s="27"/>
      <c r="X57" s="27"/>
    </row>
    <row r="58" spans="1:24" ht="15">
      <c r="A58" s="49" t="s">
        <v>166</v>
      </c>
      <c r="B58" s="65">
        <v>111877</v>
      </c>
      <c r="C58" s="65">
        <v>20964</v>
      </c>
      <c r="D58" s="65">
        <v>15168</v>
      </c>
      <c r="E58" s="65">
        <v>7443</v>
      </c>
      <c r="F58" s="65">
        <v>1947</v>
      </c>
      <c r="G58" s="15"/>
      <c r="H58" s="54">
        <v>0.18739999999999998</v>
      </c>
      <c r="I58" s="54">
        <v>0.1356</v>
      </c>
      <c r="J58" s="64"/>
      <c r="K58" s="54">
        <v>0.0001</v>
      </c>
      <c r="L58" s="54">
        <v>0.0895</v>
      </c>
      <c r="M58" s="54">
        <v>0.0417</v>
      </c>
      <c r="N58" s="54">
        <v>0.11220000000000001</v>
      </c>
      <c r="O58" s="54">
        <v>0.11320000000000001</v>
      </c>
      <c r="P58" s="63"/>
      <c r="Q58" s="27"/>
      <c r="R58" s="27"/>
      <c r="S58" s="27"/>
      <c r="T58" s="27"/>
      <c r="U58" s="27"/>
      <c r="V58" s="27"/>
      <c r="W58" s="27"/>
      <c r="X58" s="27"/>
    </row>
    <row r="59" spans="1:24" ht="15">
      <c r="A59" s="49" t="s">
        <v>167</v>
      </c>
      <c r="B59" s="65">
        <v>222747</v>
      </c>
      <c r="C59" s="65">
        <v>40741</v>
      </c>
      <c r="D59" s="65">
        <v>28323</v>
      </c>
      <c r="E59" s="65">
        <v>13699</v>
      </c>
      <c r="F59" s="65">
        <v>4057</v>
      </c>
      <c r="G59" s="15"/>
      <c r="H59" s="54">
        <v>0.1829</v>
      </c>
      <c r="I59" s="54">
        <v>0.1272</v>
      </c>
      <c r="J59" s="64"/>
      <c r="K59" s="54">
        <v>0.1054</v>
      </c>
      <c r="L59" s="54">
        <v>0.32560000000000006</v>
      </c>
      <c r="M59" s="54">
        <v>0.2252</v>
      </c>
      <c r="N59" s="54">
        <v>0.26530000000000004</v>
      </c>
      <c r="O59" s="54">
        <v>0.5792</v>
      </c>
      <c r="P59" s="63"/>
      <c r="Q59" s="27"/>
      <c r="R59" s="27"/>
      <c r="S59" s="27"/>
      <c r="T59" s="27"/>
      <c r="U59" s="27"/>
      <c r="V59" s="27"/>
      <c r="W59" s="27"/>
      <c r="X59" s="27"/>
    </row>
    <row r="60" spans="1:24" ht="15">
      <c r="A60" s="49" t="s">
        <v>168</v>
      </c>
      <c r="B60" s="65">
        <v>149718</v>
      </c>
      <c r="C60" s="65">
        <v>30990</v>
      </c>
      <c r="D60" s="65">
        <v>22911</v>
      </c>
      <c r="E60" s="65">
        <v>12929</v>
      </c>
      <c r="F60" s="65">
        <v>4612</v>
      </c>
      <c r="G60" s="15"/>
      <c r="H60" s="54">
        <v>0.207</v>
      </c>
      <c r="I60" s="54">
        <v>0.153</v>
      </c>
      <c r="J60" s="64"/>
      <c r="K60" s="54">
        <v>0.0222</v>
      </c>
      <c r="L60" s="54">
        <v>0.036000000000000004</v>
      </c>
      <c r="M60" s="54">
        <v>-0.0596</v>
      </c>
      <c r="N60" s="54">
        <v>-0.011399999999999999</v>
      </c>
      <c r="O60" s="54">
        <v>0.2922</v>
      </c>
      <c r="P60" s="63"/>
      <c r="Q60" s="27"/>
      <c r="R60" s="27"/>
      <c r="S60" s="27"/>
      <c r="T60" s="27"/>
      <c r="U60" s="27"/>
      <c r="V60" s="27"/>
      <c r="W60" s="27"/>
      <c r="X60" s="27"/>
    </row>
    <row r="61" spans="1:24" ht="15">
      <c r="A61" s="49" t="s">
        <v>169</v>
      </c>
      <c r="B61" s="65">
        <v>32325</v>
      </c>
      <c r="C61" s="65">
        <v>6960</v>
      </c>
      <c r="D61" s="65">
        <v>4931</v>
      </c>
      <c r="E61" s="65">
        <v>2481</v>
      </c>
      <c r="F61" s="65">
        <v>788</v>
      </c>
      <c r="G61" s="15"/>
      <c r="H61" s="54">
        <v>0.21530000000000002</v>
      </c>
      <c r="I61" s="54">
        <v>0.1525</v>
      </c>
      <c r="J61" s="64"/>
      <c r="K61" s="54">
        <v>0.023100000000000002</v>
      </c>
      <c r="L61" s="54">
        <v>0.1466</v>
      </c>
      <c r="M61" s="54">
        <v>0.0514</v>
      </c>
      <c r="N61" s="54">
        <v>0.11660000000000001</v>
      </c>
      <c r="O61" s="54">
        <v>0.32439999999999997</v>
      </c>
      <c r="P61" s="63"/>
      <c r="Q61" s="27"/>
      <c r="R61" s="27"/>
      <c r="S61" s="27"/>
      <c r="T61" s="27"/>
      <c r="U61" s="27"/>
      <c r="V61" s="27"/>
      <c r="W61" s="27"/>
      <c r="X61" s="27"/>
    </row>
    <row r="62" spans="1:24" ht="15">
      <c r="A62" s="49" t="s">
        <v>170</v>
      </c>
      <c r="B62" s="65">
        <v>19547</v>
      </c>
      <c r="C62" s="65">
        <v>4325</v>
      </c>
      <c r="D62" s="65">
        <v>3052</v>
      </c>
      <c r="E62" s="65">
        <v>1405</v>
      </c>
      <c r="F62" s="65">
        <v>420</v>
      </c>
      <c r="G62" s="15"/>
      <c r="H62" s="54">
        <v>0.2213</v>
      </c>
      <c r="I62" s="54">
        <v>0.1561</v>
      </c>
      <c r="J62" s="64"/>
      <c r="K62" s="54">
        <v>0.0143</v>
      </c>
      <c r="L62" s="54">
        <v>0.1595</v>
      </c>
      <c r="M62" s="54">
        <v>0.08</v>
      </c>
      <c r="N62" s="54">
        <v>0.0286</v>
      </c>
      <c r="O62" s="54">
        <v>0.2</v>
      </c>
      <c r="P62" s="63"/>
      <c r="Q62" s="27"/>
      <c r="R62" s="27"/>
      <c r="S62" s="27"/>
      <c r="T62" s="27"/>
      <c r="U62" s="27"/>
      <c r="V62" s="27"/>
      <c r="W62" s="27"/>
      <c r="X62" s="27"/>
    </row>
    <row r="63" spans="1:24" ht="15">
      <c r="A63" s="49" t="s">
        <v>171</v>
      </c>
      <c r="B63" s="65">
        <v>34798</v>
      </c>
      <c r="C63" s="65">
        <v>7030</v>
      </c>
      <c r="D63" s="65">
        <v>5094</v>
      </c>
      <c r="E63" s="65">
        <v>2577</v>
      </c>
      <c r="F63" s="65">
        <v>724</v>
      </c>
      <c r="G63" s="15"/>
      <c r="H63" s="54">
        <v>0.20199999999999999</v>
      </c>
      <c r="I63" s="54">
        <v>0.1464</v>
      </c>
      <c r="J63" s="64"/>
      <c r="K63" s="54">
        <v>0.0425</v>
      </c>
      <c r="L63" s="54">
        <v>0.0849</v>
      </c>
      <c r="M63" s="54">
        <v>0.0101</v>
      </c>
      <c r="N63" s="54">
        <v>0.0671</v>
      </c>
      <c r="O63" s="54">
        <v>0.1565</v>
      </c>
      <c r="P63" s="63"/>
      <c r="Q63" s="27"/>
      <c r="R63" s="27"/>
      <c r="S63" s="27"/>
      <c r="T63" s="27"/>
      <c r="U63" s="27"/>
      <c r="V63" s="27"/>
      <c r="W63" s="27"/>
      <c r="X63" s="27"/>
    </row>
    <row r="64" spans="1:24" ht="15">
      <c r="A64" s="49" t="s">
        <v>172</v>
      </c>
      <c r="B64" s="65">
        <v>97184</v>
      </c>
      <c r="C64" s="65">
        <v>20444</v>
      </c>
      <c r="D64" s="65">
        <v>14883</v>
      </c>
      <c r="E64" s="65">
        <v>7404</v>
      </c>
      <c r="F64" s="65">
        <v>2267</v>
      </c>
      <c r="G64" s="15"/>
      <c r="H64" s="54">
        <v>0.2104</v>
      </c>
      <c r="I64" s="54">
        <v>0.1531</v>
      </c>
      <c r="J64" s="64"/>
      <c r="K64" s="54">
        <v>-0.0166</v>
      </c>
      <c r="L64" s="54">
        <v>0.052300000000000006</v>
      </c>
      <c r="M64" s="54">
        <v>-0.005699999999999999</v>
      </c>
      <c r="N64" s="54">
        <v>0.0282</v>
      </c>
      <c r="O64" s="54">
        <v>0.2395</v>
      </c>
      <c r="P64" s="63"/>
      <c r="Q64" s="27"/>
      <c r="R64" s="27"/>
      <c r="S64" s="27"/>
      <c r="T64" s="27"/>
      <c r="U64" s="27"/>
      <c r="V64" s="27"/>
      <c r="W64" s="27"/>
      <c r="X64" s="27"/>
    </row>
    <row r="65" spans="1:24" ht="15">
      <c r="A65" s="49" t="s">
        <v>173</v>
      </c>
      <c r="B65" s="65">
        <v>1488498</v>
      </c>
      <c r="C65" s="65">
        <v>270998</v>
      </c>
      <c r="D65" s="65">
        <v>191713</v>
      </c>
      <c r="E65" s="65">
        <v>89350</v>
      </c>
      <c r="F65" s="65">
        <v>24170</v>
      </c>
      <c r="G65" s="15"/>
      <c r="H65" s="54">
        <v>0.1821</v>
      </c>
      <c r="I65" s="54">
        <v>0.1288</v>
      </c>
      <c r="J65" s="64"/>
      <c r="K65" s="54">
        <v>0.0451</v>
      </c>
      <c r="L65" s="54">
        <v>0.19870000000000002</v>
      </c>
      <c r="M65" s="54">
        <v>0.1384</v>
      </c>
      <c r="N65" s="54">
        <v>0.16829999999999998</v>
      </c>
      <c r="O65" s="54">
        <v>0.1925</v>
      </c>
      <c r="P65" s="63"/>
      <c r="Q65" s="27"/>
      <c r="R65" s="27"/>
      <c r="S65" s="27"/>
      <c r="T65" s="27"/>
      <c r="U65" s="27"/>
      <c r="V65" s="27"/>
      <c r="W65" s="27"/>
      <c r="X65" s="27"/>
    </row>
    <row r="66" spans="1:24" ht="15">
      <c r="A66" s="49" t="s">
        <v>174</v>
      </c>
      <c r="B66" s="65">
        <v>77484</v>
      </c>
      <c r="C66" s="65">
        <v>15771</v>
      </c>
      <c r="D66" s="65">
        <v>11171</v>
      </c>
      <c r="E66" s="65">
        <v>5280</v>
      </c>
      <c r="F66" s="65">
        <v>1478</v>
      </c>
      <c r="G66" s="15"/>
      <c r="H66" s="54">
        <v>0.20350000000000001</v>
      </c>
      <c r="I66" s="54">
        <v>0.1442</v>
      </c>
      <c r="J66" s="64"/>
      <c r="K66" s="54">
        <v>0.0461</v>
      </c>
      <c r="L66" s="54">
        <v>0.11970000000000001</v>
      </c>
      <c r="M66" s="54">
        <v>0.056600000000000004</v>
      </c>
      <c r="N66" s="54">
        <v>0.1106</v>
      </c>
      <c r="O66" s="54">
        <v>0.322</v>
      </c>
      <c r="P66" s="63"/>
      <c r="Q66" s="27"/>
      <c r="R66" s="27"/>
      <c r="S66" s="27"/>
      <c r="T66" s="27"/>
      <c r="U66" s="27"/>
      <c r="V66" s="27"/>
      <c r="W66" s="27"/>
      <c r="X66" s="27"/>
    </row>
    <row r="67" spans="1:24" ht="15">
      <c r="A67" s="49" t="s">
        <v>175</v>
      </c>
      <c r="B67" s="65">
        <v>51643</v>
      </c>
      <c r="C67" s="65">
        <v>10570</v>
      </c>
      <c r="D67" s="65">
        <v>7588</v>
      </c>
      <c r="E67" s="65">
        <v>3558</v>
      </c>
      <c r="F67" s="65">
        <v>927</v>
      </c>
      <c r="G67" s="15"/>
      <c r="H67" s="54">
        <v>0.2047</v>
      </c>
      <c r="I67" s="54">
        <v>0.1469</v>
      </c>
      <c r="J67" s="64"/>
      <c r="K67" s="54">
        <v>-0.0022</v>
      </c>
      <c r="L67" s="54">
        <v>0.15480000000000002</v>
      </c>
      <c r="M67" s="54">
        <v>0.11380000000000001</v>
      </c>
      <c r="N67" s="54">
        <v>0.188</v>
      </c>
      <c r="O67" s="54">
        <v>0.19</v>
      </c>
      <c r="P67" s="63"/>
      <c r="Q67" s="27"/>
      <c r="R67" s="27"/>
      <c r="S67" s="27"/>
      <c r="T67" s="27"/>
      <c r="U67" s="27"/>
      <c r="V67" s="27"/>
      <c r="W67" s="27"/>
      <c r="X67" s="27"/>
    </row>
    <row r="68" spans="1:24" ht="15">
      <c r="A68" s="49" t="s">
        <v>176</v>
      </c>
      <c r="B68" s="65">
        <v>100850</v>
      </c>
      <c r="C68" s="65">
        <v>14358</v>
      </c>
      <c r="D68" s="65">
        <v>10343</v>
      </c>
      <c r="E68" s="65">
        <v>5577</v>
      </c>
      <c r="F68" s="65">
        <v>1831</v>
      </c>
      <c r="G68" s="15"/>
      <c r="H68" s="54">
        <v>0.1424</v>
      </c>
      <c r="I68" s="54">
        <v>0.1026</v>
      </c>
      <c r="J68" s="64"/>
      <c r="K68" s="54">
        <v>0.0442</v>
      </c>
      <c r="L68" s="54">
        <v>0.1978</v>
      </c>
      <c r="M68" s="54">
        <v>0.1142</v>
      </c>
      <c r="N68" s="54">
        <v>0.1968</v>
      </c>
      <c r="O68" s="54">
        <v>0.43829999999999997</v>
      </c>
      <c r="P68" s="63"/>
      <c r="Q68" s="27"/>
      <c r="R68" s="27"/>
      <c r="S68" s="27"/>
      <c r="T68" s="27"/>
      <c r="U68" s="27"/>
      <c r="V68" s="27"/>
      <c r="W68" s="27"/>
      <c r="X68" s="27"/>
    </row>
    <row r="69" spans="1:24" ht="15">
      <c r="A69" s="49" t="s">
        <v>177</v>
      </c>
      <c r="B69" s="65">
        <v>186835</v>
      </c>
      <c r="C69" s="65">
        <v>36230</v>
      </c>
      <c r="D69" s="65">
        <v>25497</v>
      </c>
      <c r="E69" s="65">
        <v>12501</v>
      </c>
      <c r="F69" s="65">
        <v>3674</v>
      </c>
      <c r="G69" s="15"/>
      <c r="H69" s="54">
        <v>0.19390000000000002</v>
      </c>
      <c r="I69" s="54">
        <v>0.1365</v>
      </c>
      <c r="J69" s="64"/>
      <c r="K69" s="54">
        <v>0.05</v>
      </c>
      <c r="L69" s="54">
        <v>0.17070000000000002</v>
      </c>
      <c r="M69" s="54">
        <v>0.0763</v>
      </c>
      <c r="N69" s="54">
        <v>0.1176</v>
      </c>
      <c r="O69" s="54">
        <v>0.21780000000000002</v>
      </c>
      <c r="P69" s="63"/>
      <c r="Q69" s="27"/>
      <c r="R69" s="27"/>
      <c r="S69" s="27"/>
      <c r="T69" s="27"/>
      <c r="U69" s="27"/>
      <c r="V69" s="27"/>
      <c r="W69" s="27"/>
      <c r="X69" s="27"/>
    </row>
    <row r="70" spans="1:24" ht="15">
      <c r="A70" s="49" t="s">
        <v>178</v>
      </c>
      <c r="B70" s="65">
        <v>67277</v>
      </c>
      <c r="C70" s="65">
        <v>15005</v>
      </c>
      <c r="D70" s="65">
        <v>10964</v>
      </c>
      <c r="E70" s="65">
        <v>5578</v>
      </c>
      <c r="F70" s="65">
        <v>1469</v>
      </c>
      <c r="G70" s="15"/>
      <c r="H70" s="54">
        <v>0.223</v>
      </c>
      <c r="I70" s="54">
        <v>0.163</v>
      </c>
      <c r="J70" s="64"/>
      <c r="K70" s="54">
        <v>0.062000000000000006</v>
      </c>
      <c r="L70" s="54">
        <v>0.20870000000000002</v>
      </c>
      <c r="M70" s="54">
        <v>0.1394</v>
      </c>
      <c r="N70" s="54">
        <v>0.2379</v>
      </c>
      <c r="O70" s="54">
        <v>0.21710000000000002</v>
      </c>
      <c r="P70" s="63"/>
      <c r="Q70" s="27"/>
      <c r="R70" s="27"/>
      <c r="S70" s="27"/>
      <c r="T70" s="27"/>
      <c r="U70" s="27"/>
      <c r="V70" s="27"/>
      <c r="W70" s="27"/>
      <c r="X70" s="27"/>
    </row>
    <row r="71" spans="1:24" ht="15">
      <c r="A71" s="49" t="s">
        <v>179</v>
      </c>
      <c r="B71" s="65">
        <v>63579</v>
      </c>
      <c r="C71" s="65">
        <v>12785</v>
      </c>
      <c r="D71" s="65">
        <v>9213</v>
      </c>
      <c r="E71" s="65">
        <v>4424</v>
      </c>
      <c r="F71" s="65">
        <v>1137</v>
      </c>
      <c r="G71" s="15"/>
      <c r="H71" s="54">
        <v>0.2011</v>
      </c>
      <c r="I71" s="54">
        <v>0.1449</v>
      </c>
      <c r="J71" s="64"/>
      <c r="K71" s="54">
        <v>0.0421</v>
      </c>
      <c r="L71" s="54">
        <v>0.1406</v>
      </c>
      <c r="M71" s="54">
        <v>0.0789</v>
      </c>
      <c r="N71" s="54">
        <v>0.1054</v>
      </c>
      <c r="O71" s="54">
        <v>0.09330000000000001</v>
      </c>
      <c r="P71" s="63"/>
      <c r="Q71" s="27"/>
      <c r="R71" s="27"/>
      <c r="S71" s="27"/>
      <c r="T71" s="27"/>
      <c r="U71" s="27"/>
      <c r="V71" s="27"/>
      <c r="W71" s="27"/>
      <c r="X71" s="27"/>
    </row>
    <row r="72" spans="1:24" ht="15">
      <c r="A72" s="49" t="s">
        <v>180</v>
      </c>
      <c r="B72" s="65">
        <v>93245</v>
      </c>
      <c r="C72" s="65">
        <v>17826</v>
      </c>
      <c r="D72" s="65">
        <v>12547</v>
      </c>
      <c r="E72" s="65">
        <v>5799</v>
      </c>
      <c r="F72" s="65">
        <v>1850</v>
      </c>
      <c r="G72" s="15"/>
      <c r="H72" s="54">
        <v>0.1912</v>
      </c>
      <c r="I72" s="54">
        <v>0.13460000000000003</v>
      </c>
      <c r="J72" s="64"/>
      <c r="K72" s="54">
        <v>-0.0058</v>
      </c>
      <c r="L72" s="54">
        <v>0.1736</v>
      </c>
      <c r="M72" s="54">
        <v>0.0971</v>
      </c>
      <c r="N72" s="54">
        <v>0.0809</v>
      </c>
      <c r="O72" s="54">
        <v>0.2602</v>
      </c>
      <c r="P72" s="63"/>
      <c r="Q72" s="27"/>
      <c r="R72" s="27"/>
      <c r="S72" s="27"/>
      <c r="T72" s="27"/>
      <c r="U72" s="27"/>
      <c r="V72" s="27"/>
      <c r="W72" s="27"/>
      <c r="X72" s="27"/>
    </row>
    <row r="73" spans="1:24" ht="15">
      <c r="A73" s="49" t="s">
        <v>181</v>
      </c>
      <c r="B73" s="65">
        <v>960578</v>
      </c>
      <c r="C73" s="65">
        <v>184220</v>
      </c>
      <c r="D73" s="65">
        <v>132837</v>
      </c>
      <c r="E73" s="65">
        <v>67802</v>
      </c>
      <c r="F73" s="65">
        <v>21104</v>
      </c>
      <c r="G73" s="15"/>
      <c r="H73" s="54">
        <v>0.1918</v>
      </c>
      <c r="I73" s="54">
        <v>0.1383</v>
      </c>
      <c r="J73" s="64"/>
      <c r="K73" s="54">
        <v>0.0373</v>
      </c>
      <c r="L73" s="54">
        <v>0.098</v>
      </c>
      <c r="M73" s="54">
        <v>0.027999999999999997</v>
      </c>
      <c r="N73" s="54">
        <v>0.0825</v>
      </c>
      <c r="O73" s="54">
        <v>0.1827</v>
      </c>
      <c r="P73" s="63"/>
      <c r="Q73" s="27"/>
      <c r="R73" s="27"/>
      <c r="S73" s="27"/>
      <c r="T73" s="27"/>
      <c r="U73" s="27"/>
      <c r="V73" s="27"/>
      <c r="W73" s="27"/>
      <c r="X73" s="27"/>
    </row>
    <row r="74" spans="1:24" ht="15">
      <c r="A74" s="49" t="s">
        <v>182</v>
      </c>
      <c r="B74" s="65">
        <v>42463</v>
      </c>
      <c r="C74" s="65">
        <v>7854</v>
      </c>
      <c r="D74" s="65">
        <v>5531</v>
      </c>
      <c r="E74" s="65">
        <v>2658</v>
      </c>
      <c r="F74" s="65">
        <v>784</v>
      </c>
      <c r="G74" s="15"/>
      <c r="H74" s="54">
        <v>0.185</v>
      </c>
      <c r="I74" s="54">
        <v>0.1303</v>
      </c>
      <c r="J74" s="64"/>
      <c r="K74" s="54">
        <v>-0.0216</v>
      </c>
      <c r="L74" s="54">
        <v>0.12300000000000001</v>
      </c>
      <c r="M74" s="54">
        <v>0.044000000000000004</v>
      </c>
      <c r="N74" s="54">
        <v>0.0118</v>
      </c>
      <c r="O74" s="54">
        <v>0.1529</v>
      </c>
      <c r="P74" s="63"/>
      <c r="Q74" s="27"/>
      <c r="R74" s="27"/>
      <c r="S74" s="27"/>
      <c r="T74" s="27"/>
      <c r="U74" s="27"/>
      <c r="V74" s="27"/>
      <c r="W74" s="27"/>
      <c r="X74" s="27"/>
    </row>
    <row r="75" spans="1:24" ht="15">
      <c r="A75" s="59" t="s">
        <v>183</v>
      </c>
      <c r="B75" s="66">
        <v>24780</v>
      </c>
      <c r="C75" s="66">
        <v>5311</v>
      </c>
      <c r="D75" s="66">
        <v>3871</v>
      </c>
      <c r="E75" s="66">
        <v>1768</v>
      </c>
      <c r="F75" s="66">
        <v>493</v>
      </c>
      <c r="G75" s="67"/>
      <c r="H75" s="54">
        <v>0.2143</v>
      </c>
      <c r="I75" s="54">
        <v>0.1562</v>
      </c>
      <c r="J75" s="72"/>
      <c r="K75" s="54">
        <v>0.006500000000000001</v>
      </c>
      <c r="L75" s="54">
        <v>0.061399999999999996</v>
      </c>
      <c r="M75" s="54">
        <v>0.0126</v>
      </c>
      <c r="N75" s="54">
        <v>-0.015600000000000001</v>
      </c>
      <c r="O75" s="54">
        <v>0</v>
      </c>
      <c r="P75" s="63"/>
      <c r="Q75" s="27"/>
      <c r="R75" s="27"/>
      <c r="S75" s="27"/>
      <c r="T75" s="27"/>
      <c r="U75" s="27"/>
      <c r="V75" s="27"/>
      <c r="W75" s="27"/>
      <c r="X75" s="27"/>
    </row>
    <row r="76" spans="1:24" ht="15">
      <c r="A76" s="68"/>
      <c r="B76" s="69"/>
      <c r="C76" s="69"/>
      <c r="D76" s="69"/>
      <c r="E76" s="69"/>
      <c r="F76" s="69"/>
      <c r="G76" s="69"/>
      <c r="H76" s="73"/>
      <c r="I76" s="73"/>
      <c r="J76" s="73"/>
      <c r="K76" s="73"/>
      <c r="L76" s="73"/>
      <c r="M76" s="73"/>
      <c r="N76" s="73"/>
      <c r="O76" s="73"/>
      <c r="P76" s="63"/>
      <c r="Q76" s="27"/>
      <c r="R76" s="27"/>
      <c r="S76" s="27"/>
      <c r="T76" s="27"/>
      <c r="U76" s="27"/>
      <c r="V76" s="27"/>
      <c r="W76" s="27"/>
      <c r="X76" s="27"/>
    </row>
    <row r="77" spans="1:24" ht="34.5" customHeight="1">
      <c r="A77" s="101" t="s">
        <v>184</v>
      </c>
      <c r="B77" s="101"/>
      <c r="C77" s="101"/>
      <c r="D77" s="101"/>
      <c r="E77" s="101"/>
      <c r="F77" s="101"/>
      <c r="G77" s="101"/>
      <c r="H77" s="101"/>
      <c r="I77" s="101"/>
      <c r="J77" s="101"/>
      <c r="K77" s="101"/>
      <c r="L77" s="101"/>
      <c r="M77" s="101"/>
      <c r="N77" s="101"/>
      <c r="O77" s="101"/>
      <c r="P77" s="63"/>
      <c r="Q77" s="27"/>
      <c r="R77" s="27"/>
      <c r="S77" s="27"/>
      <c r="T77" s="27"/>
      <c r="U77" s="27"/>
      <c r="V77" s="27"/>
      <c r="W77" s="27"/>
      <c r="X77" s="27"/>
    </row>
    <row r="78" spans="1:24" ht="15">
      <c r="A78" s="4" t="s">
        <v>81</v>
      </c>
      <c r="B78" s="49"/>
      <c r="C78" s="15"/>
      <c r="D78" s="15"/>
      <c r="E78" s="15"/>
      <c r="F78" s="15"/>
      <c r="G78" s="15"/>
      <c r="H78" s="63"/>
      <c r="I78" s="63"/>
      <c r="J78" s="63"/>
      <c r="K78" s="63"/>
      <c r="L78" s="63"/>
      <c r="M78" s="63"/>
      <c r="N78" s="63"/>
      <c r="O78" s="63"/>
      <c r="P78" s="63"/>
      <c r="Q78" s="27"/>
      <c r="R78" s="27"/>
      <c r="S78" s="27"/>
      <c r="T78" s="27"/>
      <c r="U78" s="27"/>
      <c r="V78" s="27"/>
      <c r="W78" s="27"/>
      <c r="X78" s="27"/>
    </row>
    <row r="79" spans="1:24" ht="15">
      <c r="A79" s="27"/>
      <c r="B79" s="27"/>
      <c r="C79" s="27"/>
      <c r="D79" s="27"/>
      <c r="E79" s="27"/>
      <c r="F79" s="27"/>
      <c r="G79" s="27"/>
      <c r="H79" s="27"/>
      <c r="I79" s="27"/>
      <c r="J79" s="27"/>
      <c r="K79" s="27"/>
      <c r="L79" s="27"/>
      <c r="M79" s="27"/>
      <c r="N79" s="27"/>
      <c r="O79" s="27"/>
      <c r="P79" s="27"/>
      <c r="Q79" s="27"/>
      <c r="R79" s="27"/>
      <c r="S79" s="27"/>
      <c r="T79" s="27"/>
      <c r="U79" s="27"/>
      <c r="V79" s="27"/>
      <c r="W79" s="27"/>
      <c r="X79" s="27"/>
    </row>
    <row r="80" spans="1:24" ht="15">
      <c r="A80" s="27"/>
      <c r="B80" s="27"/>
      <c r="C80" s="27"/>
      <c r="D80" s="27"/>
      <c r="E80" s="27"/>
      <c r="F80" s="27"/>
      <c r="G80" s="27"/>
      <c r="H80" s="27"/>
      <c r="I80" s="27"/>
      <c r="J80" s="27"/>
      <c r="K80" s="27"/>
      <c r="L80" s="27"/>
      <c r="M80" s="27"/>
      <c r="N80" s="27"/>
      <c r="O80" s="27"/>
      <c r="P80" s="27"/>
      <c r="Q80" s="27"/>
      <c r="R80" s="27"/>
      <c r="S80" s="27"/>
      <c r="T80" s="27"/>
      <c r="U80" s="27"/>
      <c r="V80" s="27"/>
      <c r="W80" s="27"/>
      <c r="X80" s="27"/>
    </row>
    <row r="81" spans="1:24" ht="15">
      <c r="A81" s="27"/>
      <c r="B81" s="27"/>
      <c r="C81" s="27"/>
      <c r="D81" s="27"/>
      <c r="E81" s="27"/>
      <c r="F81" s="27"/>
      <c r="G81" s="27"/>
      <c r="H81" s="27"/>
      <c r="I81" s="27"/>
      <c r="J81" s="27"/>
      <c r="K81" s="27"/>
      <c r="L81" s="27"/>
      <c r="M81" s="27"/>
      <c r="N81" s="27"/>
      <c r="O81" s="27"/>
      <c r="P81" s="27"/>
      <c r="Q81" s="27"/>
      <c r="R81" s="27"/>
      <c r="S81" s="27"/>
      <c r="T81" s="27"/>
      <c r="U81" s="27"/>
      <c r="V81" s="27"/>
      <c r="W81" s="27"/>
      <c r="X81" s="27"/>
    </row>
  </sheetData>
  <sheetProtection/>
  <mergeCells count="5">
    <mergeCell ref="K4:O6"/>
    <mergeCell ref="A77:O77"/>
    <mergeCell ref="C6:F6"/>
    <mergeCell ref="B5:B7"/>
    <mergeCell ref="H4:I6"/>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O80"/>
  <sheetViews>
    <sheetView zoomScalePageLayoutView="0" workbookViewId="0" topLeftCell="A1">
      <selection activeCell="B5" sqref="B5:B7"/>
    </sheetView>
  </sheetViews>
  <sheetFormatPr defaultColWidth="8.88671875" defaultRowHeight="15"/>
  <cols>
    <col min="1" max="1" width="20.77734375" style="0" customWidth="1"/>
    <col min="2" max="2" width="11.77734375" style="0" customWidth="1"/>
    <col min="3" max="6" width="8.99609375" style="0" bestFit="1" customWidth="1"/>
    <col min="7" max="7" width="2.77734375" style="0" customWidth="1"/>
    <col min="8" max="9" width="8.99609375" style="0" bestFit="1" customWidth="1"/>
    <col min="10" max="10" width="2.77734375" style="0" customWidth="1"/>
    <col min="11" max="15" width="8.99609375" style="0" bestFit="1" customWidth="1"/>
  </cols>
  <sheetData>
    <row r="1" spans="1:15" ht="20.25">
      <c r="A1" s="70" t="s">
        <v>117</v>
      </c>
      <c r="B1" s="49"/>
      <c r="C1" s="49"/>
      <c r="D1" s="49"/>
      <c r="E1" s="49"/>
      <c r="F1" s="57"/>
      <c r="G1" s="49"/>
      <c r="H1" s="49"/>
      <c r="I1" s="49"/>
      <c r="J1" s="49"/>
      <c r="K1" s="49"/>
      <c r="L1" s="49"/>
      <c r="M1" s="49"/>
      <c r="N1" s="49"/>
      <c r="O1" s="49"/>
    </row>
    <row r="2" spans="1:15" ht="20.25">
      <c r="A2" s="70" t="s">
        <v>185</v>
      </c>
      <c r="B2" s="49"/>
      <c r="C2" s="49"/>
      <c r="D2" s="49"/>
      <c r="E2" s="49"/>
      <c r="F2" s="49"/>
      <c r="G2" s="49"/>
      <c r="H2" s="49"/>
      <c r="I2" s="49"/>
      <c r="J2" s="49"/>
      <c r="K2" s="49"/>
      <c r="L2" s="49"/>
      <c r="M2" s="49"/>
      <c r="N2" s="49"/>
      <c r="O2" s="49"/>
    </row>
    <row r="3" spans="1:15" ht="15">
      <c r="A3" s="57"/>
      <c r="B3" s="57"/>
      <c r="C3" s="57"/>
      <c r="D3" s="57"/>
      <c r="E3" s="57"/>
      <c r="F3" s="57"/>
      <c r="G3" s="57"/>
      <c r="H3" s="57"/>
      <c r="I3" s="57"/>
      <c r="J3" s="57"/>
      <c r="K3" s="57"/>
      <c r="L3" s="57"/>
      <c r="M3" s="57"/>
      <c r="N3" s="57"/>
      <c r="O3" s="57"/>
    </row>
    <row r="4" spans="1:15" ht="15">
      <c r="A4" s="58"/>
      <c r="B4" s="58"/>
      <c r="C4" s="58"/>
      <c r="D4" s="58"/>
      <c r="E4" s="58"/>
      <c r="F4" s="58"/>
      <c r="G4" s="58"/>
      <c r="H4" s="113" t="s">
        <v>114</v>
      </c>
      <c r="I4" s="113"/>
      <c r="J4" s="58"/>
      <c r="K4" s="113" t="s">
        <v>191</v>
      </c>
      <c r="L4" s="113"/>
      <c r="M4" s="113"/>
      <c r="N4" s="113"/>
      <c r="O4" s="113"/>
    </row>
    <row r="5" spans="1:15" ht="15">
      <c r="A5" s="49"/>
      <c r="B5" s="107" t="s">
        <v>190</v>
      </c>
      <c r="C5" s="49"/>
      <c r="D5" s="49"/>
      <c r="E5" s="49"/>
      <c r="F5" s="49"/>
      <c r="G5" s="49"/>
      <c r="H5" s="110"/>
      <c r="I5" s="110"/>
      <c r="J5" s="49"/>
      <c r="K5" s="110"/>
      <c r="L5" s="110"/>
      <c r="M5" s="110"/>
      <c r="N5" s="110"/>
      <c r="O5" s="110"/>
    </row>
    <row r="6" spans="1:15" ht="15">
      <c r="A6" s="49"/>
      <c r="B6" s="107"/>
      <c r="C6" s="115" t="s">
        <v>85</v>
      </c>
      <c r="D6" s="115"/>
      <c r="E6" s="115"/>
      <c r="F6" s="115"/>
      <c r="G6" s="49"/>
      <c r="H6" s="114"/>
      <c r="I6" s="114"/>
      <c r="J6" s="49"/>
      <c r="K6" s="114"/>
      <c r="L6" s="114"/>
      <c r="M6" s="114"/>
      <c r="N6" s="114"/>
      <c r="O6" s="114"/>
    </row>
    <row r="7" spans="1:15" ht="15">
      <c r="A7" s="59" t="s">
        <v>83</v>
      </c>
      <c r="B7" s="108"/>
      <c r="C7" s="60" t="s">
        <v>101</v>
      </c>
      <c r="D7" s="60" t="s">
        <v>102</v>
      </c>
      <c r="E7" s="60" t="s">
        <v>103</v>
      </c>
      <c r="F7" s="60" t="s">
        <v>104</v>
      </c>
      <c r="G7" s="45"/>
      <c r="H7" s="60" t="s">
        <v>105</v>
      </c>
      <c r="I7" s="60" t="s">
        <v>106</v>
      </c>
      <c r="J7" s="45"/>
      <c r="K7" s="60" t="s">
        <v>107</v>
      </c>
      <c r="L7" s="60" t="s">
        <v>108</v>
      </c>
      <c r="M7" s="60" t="s">
        <v>109</v>
      </c>
      <c r="N7" s="60" t="s">
        <v>110</v>
      </c>
      <c r="O7" s="60" t="s">
        <v>111</v>
      </c>
    </row>
    <row r="8" spans="1:15" ht="15">
      <c r="A8" s="49"/>
      <c r="B8" s="61"/>
      <c r="C8" s="49"/>
      <c r="D8" s="49"/>
      <c r="E8" s="49"/>
      <c r="F8" s="49"/>
      <c r="G8" s="61"/>
      <c r="H8" s="62"/>
      <c r="I8" s="62"/>
      <c r="J8" s="62"/>
      <c r="K8" s="62"/>
      <c r="L8" s="62"/>
      <c r="M8" s="62"/>
      <c r="N8" s="62"/>
      <c r="O8" s="62"/>
    </row>
    <row r="9" spans="1:15" ht="15">
      <c r="A9" s="49" t="s">
        <v>4</v>
      </c>
      <c r="B9" s="15">
        <v>19424415</v>
      </c>
      <c r="C9" s="15">
        <v>3469590</v>
      </c>
      <c r="D9" s="15">
        <v>2510395</v>
      </c>
      <c r="E9" s="15">
        <v>1262169</v>
      </c>
      <c r="F9" s="15">
        <v>380931</v>
      </c>
      <c r="G9" s="15"/>
      <c r="H9" s="54">
        <v>0.1786</v>
      </c>
      <c r="I9" s="54">
        <v>0.1292</v>
      </c>
      <c r="J9" s="63"/>
      <c r="K9" s="54">
        <v>0.022400000000000003</v>
      </c>
      <c r="L9" s="54">
        <v>0.0803</v>
      </c>
      <c r="M9" s="54">
        <v>0.0235</v>
      </c>
      <c r="N9" s="54">
        <v>0.0689</v>
      </c>
      <c r="O9" s="54">
        <v>0.2102</v>
      </c>
    </row>
    <row r="10" spans="1:15" ht="15">
      <c r="A10" s="49" t="s">
        <v>119</v>
      </c>
      <c r="B10" s="15"/>
      <c r="C10" s="15"/>
      <c r="D10" s="15"/>
      <c r="E10" s="15"/>
      <c r="F10" s="15"/>
      <c r="G10" s="15"/>
      <c r="H10" s="54" t="s">
        <v>119</v>
      </c>
      <c r="I10" s="54"/>
      <c r="J10" s="54"/>
      <c r="K10" s="63"/>
      <c r="L10" s="63"/>
      <c r="M10" s="63"/>
      <c r="N10" s="63"/>
      <c r="O10" s="63"/>
    </row>
    <row r="11" spans="1:15" ht="15">
      <c r="A11" s="49" t="s">
        <v>120</v>
      </c>
      <c r="B11" s="15">
        <v>8222380</v>
      </c>
      <c r="C11" s="15">
        <v>1353836</v>
      </c>
      <c r="D11" s="15">
        <v>977572</v>
      </c>
      <c r="E11" s="15">
        <v>480518</v>
      </c>
      <c r="F11" s="15">
        <v>152108</v>
      </c>
      <c r="G11" s="15"/>
      <c r="H11" s="54">
        <v>0.16469999999999999</v>
      </c>
      <c r="I11" s="54">
        <v>0.1189</v>
      </c>
      <c r="J11" s="64"/>
      <c r="K11" s="54">
        <v>0.0255</v>
      </c>
      <c r="L11" s="54">
        <v>0.078</v>
      </c>
      <c r="M11" s="54">
        <v>0.0393</v>
      </c>
      <c r="N11" s="54">
        <v>0.0761</v>
      </c>
      <c r="O11" s="54">
        <v>0.2378</v>
      </c>
    </row>
    <row r="12" spans="1:15" ht="15">
      <c r="A12" s="49" t="s">
        <v>121</v>
      </c>
      <c r="B12" s="65">
        <v>1379961</v>
      </c>
      <c r="C12" s="65">
        <v>192907</v>
      </c>
      <c r="D12" s="65">
        <v>137616</v>
      </c>
      <c r="E12" s="65">
        <v>65884</v>
      </c>
      <c r="F12" s="65">
        <v>20255</v>
      </c>
      <c r="G12" s="15"/>
      <c r="H12" s="54">
        <v>0.1398</v>
      </c>
      <c r="I12" s="54">
        <v>0.09970000000000001</v>
      </c>
      <c r="J12" s="64"/>
      <c r="K12" s="54">
        <v>0.0338</v>
      </c>
      <c r="L12" s="54">
        <v>0.0677</v>
      </c>
      <c r="M12" s="54">
        <v>0.0248</v>
      </c>
      <c r="N12" s="54">
        <v>0.0371</v>
      </c>
      <c r="O12" s="54">
        <v>0.0893</v>
      </c>
    </row>
    <row r="13" spans="1:15" ht="15">
      <c r="A13" s="49" t="s">
        <v>122</v>
      </c>
      <c r="B13" s="65">
        <v>2505544</v>
      </c>
      <c r="C13" s="65">
        <v>405518</v>
      </c>
      <c r="D13" s="65">
        <v>295348</v>
      </c>
      <c r="E13" s="65">
        <v>145096</v>
      </c>
      <c r="F13" s="65">
        <v>46063</v>
      </c>
      <c r="G13" s="15"/>
      <c r="H13" s="54">
        <v>0.1618</v>
      </c>
      <c r="I13" s="54">
        <v>0.11789999999999999</v>
      </c>
      <c r="J13" s="64"/>
      <c r="K13" s="54">
        <v>0.015700000000000002</v>
      </c>
      <c r="L13" s="54">
        <v>0.0683</v>
      </c>
      <c r="M13" s="54">
        <v>0.041100000000000005</v>
      </c>
      <c r="N13" s="54">
        <v>0.0812</v>
      </c>
      <c r="O13" s="54">
        <v>0.2816</v>
      </c>
    </row>
    <row r="14" spans="1:15" ht="15">
      <c r="A14" s="49" t="s">
        <v>123</v>
      </c>
      <c r="B14" s="65">
        <v>1588561</v>
      </c>
      <c r="C14" s="65">
        <v>274502</v>
      </c>
      <c r="D14" s="65">
        <v>196946</v>
      </c>
      <c r="E14" s="65">
        <v>98025</v>
      </c>
      <c r="F14" s="65">
        <v>31511</v>
      </c>
      <c r="G14" s="15"/>
      <c r="H14" s="54">
        <v>0.1728</v>
      </c>
      <c r="I14" s="54">
        <v>0.12400000000000001</v>
      </c>
      <c r="J14" s="64"/>
      <c r="K14" s="54">
        <v>0.0318</v>
      </c>
      <c r="L14" s="54">
        <v>0.0928</v>
      </c>
      <c r="M14" s="54">
        <v>0.051</v>
      </c>
      <c r="N14" s="54">
        <v>0.1076</v>
      </c>
      <c r="O14" s="54">
        <v>0.21960000000000002</v>
      </c>
    </row>
    <row r="15" spans="1:15" ht="15">
      <c r="A15" s="49" t="s">
        <v>124</v>
      </c>
      <c r="B15" s="65">
        <v>2269110</v>
      </c>
      <c r="C15" s="65">
        <v>399044</v>
      </c>
      <c r="D15" s="65">
        <v>290467</v>
      </c>
      <c r="E15" s="65">
        <v>144389</v>
      </c>
      <c r="F15" s="65">
        <v>46389</v>
      </c>
      <c r="G15" s="15"/>
      <c r="H15" s="54">
        <v>0.1759</v>
      </c>
      <c r="I15" s="54">
        <v>0.128</v>
      </c>
      <c r="J15" s="64"/>
      <c r="K15" s="54">
        <v>0.0169</v>
      </c>
      <c r="L15" s="54">
        <v>0.0631</v>
      </c>
      <c r="M15" s="54">
        <v>0.024100000000000003</v>
      </c>
      <c r="N15" s="54">
        <v>0.058300000000000005</v>
      </c>
      <c r="O15" s="54">
        <v>0.2788</v>
      </c>
    </row>
    <row r="16" spans="1:15" ht="15">
      <c r="A16" s="49" t="s">
        <v>125</v>
      </c>
      <c r="B16" s="65">
        <v>479204</v>
      </c>
      <c r="C16" s="65">
        <v>81865</v>
      </c>
      <c r="D16" s="65">
        <v>57195</v>
      </c>
      <c r="E16" s="65">
        <v>27124</v>
      </c>
      <c r="F16" s="65">
        <v>7890</v>
      </c>
      <c r="G16" s="15"/>
      <c r="H16" s="54">
        <v>0.17079999999999998</v>
      </c>
      <c r="I16" s="54">
        <v>0.11939999999999999</v>
      </c>
      <c r="J16" s="64"/>
      <c r="K16" s="54">
        <v>0.0756</v>
      </c>
      <c r="L16" s="54">
        <v>0.1859</v>
      </c>
      <c r="M16" s="54">
        <v>0.1076</v>
      </c>
      <c r="N16" s="54">
        <v>0.1368</v>
      </c>
      <c r="O16" s="54">
        <v>0.26480000000000004</v>
      </c>
    </row>
    <row r="17" spans="1:15" ht="15">
      <c r="A17" s="49"/>
      <c r="B17" s="15"/>
      <c r="C17" s="15"/>
      <c r="D17" s="15"/>
      <c r="E17" s="15"/>
      <c r="F17" s="15"/>
      <c r="G17" s="15"/>
      <c r="H17" s="54"/>
      <c r="I17" s="54"/>
      <c r="J17" s="64"/>
      <c r="K17" s="64"/>
      <c r="L17" s="64"/>
      <c r="M17" s="64"/>
      <c r="N17" s="64"/>
      <c r="O17" s="64"/>
    </row>
    <row r="18" spans="1:15" ht="15">
      <c r="A18" s="49" t="s">
        <v>126</v>
      </c>
      <c r="B18" s="15">
        <v>11202035</v>
      </c>
      <c r="C18" s="15">
        <v>2115754</v>
      </c>
      <c r="D18" s="15">
        <v>1532823</v>
      </c>
      <c r="E18" s="15">
        <v>781651</v>
      </c>
      <c r="F18" s="15">
        <v>228823</v>
      </c>
      <c r="G18" s="15"/>
      <c r="H18" s="54">
        <v>0.0204</v>
      </c>
      <c r="I18" s="54">
        <v>0.1368</v>
      </c>
      <c r="J18" s="64"/>
      <c r="K18" s="74" t="s">
        <v>186</v>
      </c>
      <c r="L18" s="74" t="s">
        <v>186</v>
      </c>
      <c r="M18" s="74" t="s">
        <v>186</v>
      </c>
      <c r="N18" s="74" t="s">
        <v>186</v>
      </c>
      <c r="O18" s="74" t="s">
        <v>186</v>
      </c>
    </row>
    <row r="19" spans="1:15" ht="15">
      <c r="A19" s="49" t="s">
        <v>127</v>
      </c>
      <c r="B19" s="65">
        <v>297144</v>
      </c>
      <c r="C19" s="65">
        <v>54906</v>
      </c>
      <c r="D19" s="65">
        <v>40111</v>
      </c>
      <c r="E19" s="65">
        <v>21810</v>
      </c>
      <c r="F19" s="65">
        <v>6809</v>
      </c>
      <c r="G19" s="15"/>
      <c r="H19" s="54">
        <v>0.18480000000000002</v>
      </c>
      <c r="I19" s="54">
        <v>0.135</v>
      </c>
      <c r="J19" s="64"/>
      <c r="K19" s="54">
        <v>0.0087</v>
      </c>
      <c r="L19" s="54">
        <v>0.0273</v>
      </c>
      <c r="M19" s="54">
        <v>-0.056100000000000004</v>
      </c>
      <c r="N19" s="54">
        <v>-0.0032</v>
      </c>
      <c r="O19" s="54">
        <v>0.12990000000000002</v>
      </c>
    </row>
    <row r="20" spans="1:15" ht="15">
      <c r="A20" s="49" t="s">
        <v>128</v>
      </c>
      <c r="B20" s="65">
        <v>50774</v>
      </c>
      <c r="C20" s="65">
        <v>9676</v>
      </c>
      <c r="D20" s="65">
        <v>7124</v>
      </c>
      <c r="E20" s="65">
        <v>3502</v>
      </c>
      <c r="F20" s="65">
        <v>1017</v>
      </c>
      <c r="G20" s="15"/>
      <c r="H20" s="54">
        <v>0.1906</v>
      </c>
      <c r="I20" s="54">
        <v>0.1403</v>
      </c>
      <c r="J20" s="64"/>
      <c r="K20" s="54">
        <v>0.0174</v>
      </c>
      <c r="L20" s="54">
        <v>0.0588</v>
      </c>
      <c r="M20" s="54">
        <v>0.0177</v>
      </c>
      <c r="N20" s="54">
        <v>0.07</v>
      </c>
      <c r="O20" s="54">
        <v>0.0889</v>
      </c>
    </row>
    <row r="21" spans="1:15" ht="15">
      <c r="A21" s="49" t="s">
        <v>129</v>
      </c>
      <c r="B21" s="65">
        <v>197128</v>
      </c>
      <c r="C21" s="65">
        <v>42225</v>
      </c>
      <c r="D21" s="65">
        <v>31979</v>
      </c>
      <c r="E21" s="65">
        <v>17508</v>
      </c>
      <c r="F21" s="65">
        <v>5694</v>
      </c>
      <c r="G21" s="15"/>
      <c r="H21" s="54">
        <v>0.21420000000000003</v>
      </c>
      <c r="I21" s="54">
        <v>0.16219999999999998</v>
      </c>
      <c r="J21" s="64"/>
      <c r="K21" s="54">
        <v>-0.015700000000000002</v>
      </c>
      <c r="L21" s="54">
        <v>0.0171</v>
      </c>
      <c r="M21" s="54">
        <v>-0.025099999999999997</v>
      </c>
      <c r="N21" s="54">
        <v>0.0398</v>
      </c>
      <c r="O21" s="54">
        <v>0.23329999999999998</v>
      </c>
    </row>
    <row r="22" spans="1:15" ht="15">
      <c r="A22" s="49" t="s">
        <v>130</v>
      </c>
      <c r="B22" s="65">
        <v>82513</v>
      </c>
      <c r="C22" s="65">
        <v>16483</v>
      </c>
      <c r="D22" s="65">
        <v>12154</v>
      </c>
      <c r="E22" s="65">
        <v>6127</v>
      </c>
      <c r="F22" s="65">
        <v>1765</v>
      </c>
      <c r="G22" s="15"/>
      <c r="H22" s="54">
        <v>0.1998</v>
      </c>
      <c r="I22" s="54">
        <v>0.14730000000000001</v>
      </c>
      <c r="J22" s="64"/>
      <c r="K22" s="54">
        <v>-0.0168</v>
      </c>
      <c r="L22" s="54">
        <v>0.0362</v>
      </c>
      <c r="M22" s="54">
        <v>-0.010400000000000001</v>
      </c>
      <c r="N22" s="54">
        <v>0.044800000000000006</v>
      </c>
      <c r="O22" s="54">
        <v>0.16890000000000002</v>
      </c>
    </row>
    <row r="23" spans="1:15" ht="15">
      <c r="A23" s="49" t="s">
        <v>131</v>
      </c>
      <c r="B23" s="65">
        <v>81922</v>
      </c>
      <c r="C23" s="65">
        <v>15997</v>
      </c>
      <c r="D23" s="65">
        <v>11859</v>
      </c>
      <c r="E23" s="65">
        <v>6294</v>
      </c>
      <c r="F23" s="65">
        <v>2082</v>
      </c>
      <c r="G23" s="15"/>
      <c r="H23" s="54">
        <v>0.19530000000000003</v>
      </c>
      <c r="I23" s="54">
        <v>0.1448</v>
      </c>
      <c r="J23" s="64"/>
      <c r="K23" s="54">
        <v>-0.0002</v>
      </c>
      <c r="L23" s="54">
        <v>0.06280000000000001</v>
      </c>
      <c r="M23" s="54">
        <v>0.0049</v>
      </c>
      <c r="N23" s="54">
        <v>0.0431</v>
      </c>
      <c r="O23" s="54">
        <v>0.3502</v>
      </c>
    </row>
    <row r="24" spans="1:15" ht="15">
      <c r="A24" s="49" t="s">
        <v>132</v>
      </c>
      <c r="B24" s="65">
        <v>136526</v>
      </c>
      <c r="C24" s="65">
        <v>28524</v>
      </c>
      <c r="D24" s="65">
        <v>21389</v>
      </c>
      <c r="E24" s="65">
        <v>11403</v>
      </c>
      <c r="F24" s="65">
        <v>3454</v>
      </c>
      <c r="G24" s="15"/>
      <c r="H24" s="54">
        <v>0.2089</v>
      </c>
      <c r="I24" s="54">
        <v>0.1567</v>
      </c>
      <c r="J24" s="64"/>
      <c r="K24" s="54">
        <v>-0.022000000000000002</v>
      </c>
      <c r="L24" s="54">
        <v>0.0084</v>
      </c>
      <c r="M24" s="54">
        <v>-0.0425</v>
      </c>
      <c r="N24" s="54">
        <v>0.0149</v>
      </c>
      <c r="O24" s="54">
        <v>0.0892</v>
      </c>
    </row>
    <row r="25" spans="1:15" ht="15">
      <c r="A25" s="49" t="s">
        <v>133</v>
      </c>
      <c r="B25" s="65">
        <v>88862</v>
      </c>
      <c r="C25" s="65">
        <v>17984</v>
      </c>
      <c r="D25" s="65">
        <v>13315</v>
      </c>
      <c r="E25" s="65">
        <v>7168</v>
      </c>
      <c r="F25" s="65">
        <v>2146</v>
      </c>
      <c r="G25" s="15"/>
      <c r="H25" s="54">
        <v>0.2024</v>
      </c>
      <c r="I25" s="54">
        <v>0.14980000000000002</v>
      </c>
      <c r="J25" s="64"/>
      <c r="K25" s="54">
        <v>-0.024</v>
      </c>
      <c r="L25" s="54">
        <v>0.0045000000000000005</v>
      </c>
      <c r="M25" s="54">
        <v>-0.061500000000000006</v>
      </c>
      <c r="N25" s="54">
        <v>0.0021</v>
      </c>
      <c r="O25" s="54">
        <v>0.23550000000000001</v>
      </c>
    </row>
    <row r="26" spans="1:15" ht="15">
      <c r="A26" s="49" t="s">
        <v>134</v>
      </c>
      <c r="B26" s="65">
        <v>51977</v>
      </c>
      <c r="C26" s="65">
        <v>11142</v>
      </c>
      <c r="D26" s="65">
        <v>8090</v>
      </c>
      <c r="E26" s="65">
        <v>4001</v>
      </c>
      <c r="F26" s="65">
        <v>1133</v>
      </c>
      <c r="G26" s="15"/>
      <c r="H26" s="54">
        <v>0.2144</v>
      </c>
      <c r="I26" s="54">
        <v>0.15560000000000002</v>
      </c>
      <c r="J26" s="64"/>
      <c r="K26" s="54">
        <v>0.0108</v>
      </c>
      <c r="L26" s="54">
        <v>0.10890000000000001</v>
      </c>
      <c r="M26" s="54">
        <v>0.0571</v>
      </c>
      <c r="N26" s="54">
        <v>0.0504</v>
      </c>
      <c r="O26" s="54">
        <v>0.113</v>
      </c>
    </row>
    <row r="27" spans="1:15" ht="15">
      <c r="A27" s="49" t="s">
        <v>135</v>
      </c>
      <c r="B27" s="65">
        <v>82653</v>
      </c>
      <c r="C27" s="65">
        <v>14397</v>
      </c>
      <c r="D27" s="65">
        <v>10600</v>
      </c>
      <c r="E27" s="65">
        <v>4909</v>
      </c>
      <c r="F27" s="65">
        <v>1237</v>
      </c>
      <c r="G27" s="15"/>
      <c r="H27" s="54">
        <v>0.17420000000000002</v>
      </c>
      <c r="I27" s="54">
        <v>0.1282</v>
      </c>
      <c r="J27" s="64"/>
      <c r="K27" s="54">
        <v>0.0339</v>
      </c>
      <c r="L27" s="54">
        <v>0.1294</v>
      </c>
      <c r="M27" s="54">
        <v>0.115</v>
      </c>
      <c r="N27" s="54">
        <v>0.19210000000000002</v>
      </c>
      <c r="O27" s="54">
        <v>0.1195</v>
      </c>
    </row>
    <row r="28" spans="1:15" ht="15">
      <c r="A28" s="49" t="s">
        <v>136</v>
      </c>
      <c r="B28" s="65">
        <v>64333</v>
      </c>
      <c r="C28" s="65">
        <v>14768</v>
      </c>
      <c r="D28" s="65">
        <v>10566</v>
      </c>
      <c r="E28" s="65">
        <v>5189</v>
      </c>
      <c r="F28" s="65">
        <v>1482</v>
      </c>
      <c r="G28" s="15"/>
      <c r="H28" s="54">
        <v>0.22960000000000003</v>
      </c>
      <c r="I28" s="54">
        <v>0.1642</v>
      </c>
      <c r="J28" s="64"/>
      <c r="K28" s="54">
        <v>0.0199</v>
      </c>
      <c r="L28" s="54">
        <v>0.1058</v>
      </c>
      <c r="M28" s="54">
        <v>0.020499999999999997</v>
      </c>
      <c r="N28" s="54">
        <v>0.013500000000000002</v>
      </c>
      <c r="O28" s="54">
        <v>0.045899999999999996</v>
      </c>
    </row>
    <row r="29" spans="1:15" ht="15">
      <c r="A29" s="49" t="s">
        <v>137</v>
      </c>
      <c r="B29" s="65">
        <v>48765</v>
      </c>
      <c r="C29" s="65">
        <v>8486</v>
      </c>
      <c r="D29" s="65">
        <v>6043</v>
      </c>
      <c r="E29" s="65">
        <v>3026</v>
      </c>
      <c r="F29" s="65">
        <v>946</v>
      </c>
      <c r="G29" s="15"/>
      <c r="H29" s="54">
        <v>0.174</v>
      </c>
      <c r="I29" s="54">
        <v>0.12390000000000001</v>
      </c>
      <c r="J29" s="64"/>
      <c r="K29" s="54">
        <v>0.0038</v>
      </c>
      <c r="L29" s="54">
        <v>0.0701</v>
      </c>
      <c r="M29" s="54">
        <v>-0.001</v>
      </c>
      <c r="N29" s="54">
        <v>-0.0105</v>
      </c>
      <c r="O29" s="54">
        <v>0.1855</v>
      </c>
    </row>
    <row r="30" spans="1:15" ht="15">
      <c r="A30" s="49" t="s">
        <v>138</v>
      </c>
      <c r="B30" s="65">
        <v>47616</v>
      </c>
      <c r="C30" s="65">
        <v>12251</v>
      </c>
      <c r="D30" s="65">
        <v>9180</v>
      </c>
      <c r="E30" s="65">
        <v>4570</v>
      </c>
      <c r="F30" s="65">
        <v>1301</v>
      </c>
      <c r="G30" s="15"/>
      <c r="H30" s="54">
        <v>0.25730000000000003</v>
      </c>
      <c r="I30" s="54">
        <v>0.19280000000000003</v>
      </c>
      <c r="J30" s="64"/>
      <c r="K30" s="54">
        <v>-0.0074</v>
      </c>
      <c r="L30" s="54">
        <v>0.06269999999999999</v>
      </c>
      <c r="M30" s="54">
        <v>0.0313</v>
      </c>
      <c r="N30" s="54">
        <v>0.0698</v>
      </c>
      <c r="O30" s="54">
        <v>0.1035</v>
      </c>
    </row>
    <row r="31" spans="1:15" ht="15">
      <c r="A31" s="49" t="s">
        <v>139</v>
      </c>
      <c r="B31" s="65">
        <v>299861</v>
      </c>
      <c r="C31" s="65">
        <v>51807</v>
      </c>
      <c r="D31" s="65">
        <v>36848</v>
      </c>
      <c r="E31" s="65">
        <v>17636</v>
      </c>
      <c r="F31" s="65">
        <v>4922</v>
      </c>
      <c r="G31" s="15"/>
      <c r="H31" s="54">
        <v>0.1728</v>
      </c>
      <c r="I31" s="54">
        <v>0.1229</v>
      </c>
      <c r="J31" s="64"/>
      <c r="K31" s="54">
        <v>0.0675</v>
      </c>
      <c r="L31" s="54">
        <v>0.1558</v>
      </c>
      <c r="M31" s="54">
        <v>0.09</v>
      </c>
      <c r="N31" s="54">
        <v>0.13670000000000002</v>
      </c>
      <c r="O31" s="54">
        <v>0.1895</v>
      </c>
    </row>
    <row r="32" spans="1:15" ht="15">
      <c r="A32" s="49" t="s">
        <v>140</v>
      </c>
      <c r="B32" s="65">
        <v>932875</v>
      </c>
      <c r="C32" s="65">
        <v>190667</v>
      </c>
      <c r="D32" s="65">
        <v>142739</v>
      </c>
      <c r="E32" s="65">
        <v>77064</v>
      </c>
      <c r="F32" s="65">
        <v>23446</v>
      </c>
      <c r="G32" s="15"/>
      <c r="H32" s="54">
        <v>0.20440000000000003</v>
      </c>
      <c r="I32" s="54">
        <v>0.153</v>
      </c>
      <c r="J32" s="64"/>
      <c r="K32" s="54">
        <v>-0.0173</v>
      </c>
      <c r="L32" s="54">
        <v>0.0039000000000000003</v>
      </c>
      <c r="M32" s="54">
        <v>-0.0558</v>
      </c>
      <c r="N32" s="54">
        <v>0.0216</v>
      </c>
      <c r="O32" s="54">
        <v>0.2548</v>
      </c>
    </row>
    <row r="33" spans="1:15" ht="15">
      <c r="A33" s="49" t="s">
        <v>141</v>
      </c>
      <c r="B33" s="65">
        <v>39055</v>
      </c>
      <c r="C33" s="65">
        <v>8526</v>
      </c>
      <c r="D33" s="65">
        <v>6402</v>
      </c>
      <c r="E33" s="65">
        <v>3166</v>
      </c>
      <c r="F33" s="65">
        <v>930</v>
      </c>
      <c r="G33" s="15"/>
      <c r="H33" s="54">
        <v>0.2183</v>
      </c>
      <c r="I33" s="54">
        <v>0.16390000000000002</v>
      </c>
      <c r="J33" s="64"/>
      <c r="K33" s="54">
        <v>0.0043</v>
      </c>
      <c r="L33" s="54">
        <v>0.0599</v>
      </c>
      <c r="M33" s="54">
        <v>0.026099999999999998</v>
      </c>
      <c r="N33" s="54">
        <v>0.07830000000000001</v>
      </c>
      <c r="O33" s="54">
        <v>0.1772</v>
      </c>
    </row>
    <row r="34" spans="1:15" ht="15">
      <c r="A34" s="49" t="s">
        <v>142</v>
      </c>
      <c r="B34" s="65">
        <v>52081</v>
      </c>
      <c r="C34" s="65">
        <v>9414</v>
      </c>
      <c r="D34" s="65">
        <v>6802</v>
      </c>
      <c r="E34" s="65">
        <v>3409</v>
      </c>
      <c r="F34" s="65">
        <v>1000</v>
      </c>
      <c r="G34" s="15"/>
      <c r="H34" s="54">
        <v>0.1808</v>
      </c>
      <c r="I34" s="54">
        <v>0.1306</v>
      </c>
      <c r="J34" s="64"/>
      <c r="K34" s="54">
        <v>0.0187</v>
      </c>
      <c r="L34" s="54">
        <v>0.114</v>
      </c>
      <c r="M34" s="54">
        <v>0.0417</v>
      </c>
      <c r="N34" s="54">
        <v>0.09609999999999999</v>
      </c>
      <c r="O34" s="54">
        <v>0.2048</v>
      </c>
    </row>
    <row r="35" spans="1:15" ht="15">
      <c r="A35" s="49" t="s">
        <v>143</v>
      </c>
      <c r="B35" s="65">
        <v>55921</v>
      </c>
      <c r="C35" s="65">
        <v>11704</v>
      </c>
      <c r="D35" s="65">
        <v>8531</v>
      </c>
      <c r="E35" s="65">
        <v>4619</v>
      </c>
      <c r="F35" s="65">
        <v>1605</v>
      </c>
      <c r="G35" s="15"/>
      <c r="H35" s="54">
        <v>0.2093</v>
      </c>
      <c r="I35" s="54">
        <v>0.1526</v>
      </c>
      <c r="J35" s="64"/>
      <c r="K35" s="54">
        <v>0.0165</v>
      </c>
      <c r="L35" s="54">
        <v>0.0402</v>
      </c>
      <c r="M35" s="54">
        <v>-0.048</v>
      </c>
      <c r="N35" s="54">
        <v>-0.0086</v>
      </c>
      <c r="O35" s="54">
        <v>0.2748</v>
      </c>
    </row>
    <row r="36" spans="1:15" ht="15">
      <c r="A36" s="49" t="s">
        <v>144</v>
      </c>
      <c r="B36" s="65">
        <v>59385</v>
      </c>
      <c r="C36" s="65">
        <v>11890</v>
      </c>
      <c r="D36" s="65">
        <v>8741</v>
      </c>
      <c r="E36" s="65">
        <v>4542</v>
      </c>
      <c r="F36" s="65">
        <v>1385</v>
      </c>
      <c r="G36" s="15"/>
      <c r="H36" s="54">
        <v>0.2002</v>
      </c>
      <c r="I36" s="54">
        <v>0.1472</v>
      </c>
      <c r="J36" s="64"/>
      <c r="K36" s="54">
        <v>-0.0158</v>
      </c>
      <c r="L36" s="54">
        <v>0.0704</v>
      </c>
      <c r="M36" s="54">
        <v>0.0083</v>
      </c>
      <c r="N36" s="54">
        <v>0.030600000000000002</v>
      </c>
      <c r="O36" s="54">
        <v>0.2422</v>
      </c>
    </row>
    <row r="37" spans="1:15" ht="15">
      <c r="A37" s="49" t="s">
        <v>145</v>
      </c>
      <c r="B37" s="65">
        <v>50142</v>
      </c>
      <c r="C37" s="65">
        <v>10797</v>
      </c>
      <c r="D37" s="65">
        <v>7792</v>
      </c>
      <c r="E37" s="65">
        <v>3841</v>
      </c>
      <c r="F37" s="65">
        <v>1130</v>
      </c>
      <c r="G37" s="15"/>
      <c r="H37" s="54">
        <v>0.21530000000000002</v>
      </c>
      <c r="I37" s="54">
        <v>0.15539999999999998</v>
      </c>
      <c r="J37" s="64"/>
      <c r="K37" s="54">
        <v>0.0392</v>
      </c>
      <c r="L37" s="54">
        <v>0.0987</v>
      </c>
      <c r="M37" s="54">
        <v>0.0356</v>
      </c>
      <c r="N37" s="54">
        <v>0.08779999999999999</v>
      </c>
      <c r="O37" s="54">
        <v>0.2073</v>
      </c>
    </row>
    <row r="38" spans="1:15" ht="15">
      <c r="A38" s="49" t="s">
        <v>146</v>
      </c>
      <c r="B38" s="65">
        <v>5268</v>
      </c>
      <c r="C38" s="65">
        <v>1511</v>
      </c>
      <c r="D38" s="65">
        <v>1103</v>
      </c>
      <c r="E38" s="65">
        <v>508</v>
      </c>
      <c r="F38" s="65">
        <v>146</v>
      </c>
      <c r="G38" s="15"/>
      <c r="H38" s="54">
        <v>0.2868</v>
      </c>
      <c r="I38" s="54">
        <v>0.20940000000000003</v>
      </c>
      <c r="J38" s="64"/>
      <c r="K38" s="54">
        <v>-0.0217</v>
      </c>
      <c r="L38" s="54">
        <v>0.0618</v>
      </c>
      <c r="M38" s="54">
        <v>0.032799999999999996</v>
      </c>
      <c r="N38" s="54">
        <v>0.0605</v>
      </c>
      <c r="O38" s="54">
        <v>0.40380000000000005</v>
      </c>
    </row>
    <row r="39" spans="1:15" ht="15">
      <c r="A39" s="49" t="s">
        <v>147</v>
      </c>
      <c r="B39" s="65">
        <v>63876</v>
      </c>
      <c r="C39" s="65">
        <v>13970</v>
      </c>
      <c r="D39" s="65">
        <v>10312</v>
      </c>
      <c r="E39" s="65">
        <v>5426</v>
      </c>
      <c r="F39" s="65">
        <v>1834</v>
      </c>
      <c r="G39" s="15"/>
      <c r="H39" s="54">
        <v>0.2187</v>
      </c>
      <c r="I39" s="54">
        <v>0.16140000000000002</v>
      </c>
      <c r="J39" s="64"/>
      <c r="K39" s="54">
        <v>-0.008</v>
      </c>
      <c r="L39" s="54">
        <v>0.014499999999999999</v>
      </c>
      <c r="M39" s="54">
        <v>-0.04650000000000001</v>
      </c>
      <c r="N39" s="54">
        <v>-0.059800000000000006</v>
      </c>
      <c r="O39" s="54">
        <v>0.2588</v>
      </c>
    </row>
    <row r="40" spans="1:15" ht="15">
      <c r="A40" s="49" t="s">
        <v>148</v>
      </c>
      <c r="B40" s="65">
        <v>116641</v>
      </c>
      <c r="C40" s="65">
        <v>18058</v>
      </c>
      <c r="D40" s="65">
        <v>13443</v>
      </c>
      <c r="E40" s="65">
        <v>7106</v>
      </c>
      <c r="F40" s="65">
        <v>2015</v>
      </c>
      <c r="G40" s="15"/>
      <c r="H40" s="54">
        <v>0.15480000000000002</v>
      </c>
      <c r="I40" s="54">
        <v>0.1153</v>
      </c>
      <c r="J40" s="64"/>
      <c r="K40" s="54">
        <v>0.0464</v>
      </c>
      <c r="L40" s="54">
        <v>0.11</v>
      </c>
      <c r="M40" s="54">
        <v>0.0649</v>
      </c>
      <c r="N40" s="54">
        <v>0.1585</v>
      </c>
      <c r="O40" s="54">
        <v>0.2279</v>
      </c>
    </row>
    <row r="41" spans="1:15" ht="15">
      <c r="A41" s="49" t="s">
        <v>149</v>
      </c>
      <c r="B41" s="65">
        <v>26636</v>
      </c>
      <c r="C41" s="65">
        <v>5243</v>
      </c>
      <c r="D41" s="65">
        <v>3876</v>
      </c>
      <c r="E41" s="65">
        <v>1952</v>
      </c>
      <c r="F41" s="65">
        <v>549</v>
      </c>
      <c r="G41" s="15"/>
      <c r="H41" s="54">
        <v>0.1968</v>
      </c>
      <c r="I41" s="54">
        <v>0.14550000000000002</v>
      </c>
      <c r="J41" s="64"/>
      <c r="K41" s="54">
        <v>-0.013200000000000002</v>
      </c>
      <c r="L41" s="54">
        <v>0.0857</v>
      </c>
      <c r="M41" s="54">
        <v>0.04360000000000001</v>
      </c>
      <c r="N41" s="54">
        <v>0.1759</v>
      </c>
      <c r="O41" s="54">
        <v>0.2227</v>
      </c>
    </row>
    <row r="42" spans="1:15" ht="15">
      <c r="A42" s="49" t="s">
        <v>150</v>
      </c>
      <c r="B42" s="65">
        <v>65073</v>
      </c>
      <c r="C42" s="65">
        <v>10862</v>
      </c>
      <c r="D42" s="65">
        <v>7761</v>
      </c>
      <c r="E42" s="65">
        <v>3757</v>
      </c>
      <c r="F42" s="65">
        <v>1010</v>
      </c>
      <c r="G42" s="15"/>
      <c r="H42" s="54">
        <v>0.16690000000000002</v>
      </c>
      <c r="I42" s="54">
        <v>0.1193</v>
      </c>
      <c r="J42" s="64"/>
      <c r="K42" s="54">
        <v>0.0106</v>
      </c>
      <c r="L42" s="54">
        <v>0.1243</v>
      </c>
      <c r="M42" s="54">
        <v>0.0571</v>
      </c>
      <c r="N42" s="54">
        <v>0.08960000000000001</v>
      </c>
      <c r="O42" s="54">
        <v>0.08140000000000001</v>
      </c>
    </row>
    <row r="43" spans="1:15" ht="15">
      <c r="A43" s="49" t="s">
        <v>151</v>
      </c>
      <c r="B43" s="65">
        <v>70836</v>
      </c>
      <c r="C43" s="65">
        <v>13192</v>
      </c>
      <c r="D43" s="65">
        <v>9402</v>
      </c>
      <c r="E43" s="65">
        <v>4445</v>
      </c>
      <c r="F43" s="65">
        <v>1284</v>
      </c>
      <c r="G43" s="15"/>
      <c r="H43" s="54">
        <v>0.1862</v>
      </c>
      <c r="I43" s="54">
        <v>0.13269999999999998</v>
      </c>
      <c r="J43" s="64"/>
      <c r="K43" s="54">
        <v>0.0199</v>
      </c>
      <c r="L43" s="54">
        <v>0.1517</v>
      </c>
      <c r="M43" s="54">
        <v>0.0849</v>
      </c>
      <c r="N43" s="54">
        <v>0.08630000000000002</v>
      </c>
      <c r="O43" s="54">
        <v>0.2322</v>
      </c>
    </row>
    <row r="44" spans="1:15" ht="15">
      <c r="A44" s="49" t="s">
        <v>152</v>
      </c>
      <c r="B44" s="65">
        <v>735826</v>
      </c>
      <c r="C44" s="65">
        <v>134928</v>
      </c>
      <c r="D44" s="65">
        <v>96939</v>
      </c>
      <c r="E44" s="65">
        <v>51086</v>
      </c>
      <c r="F44" s="65">
        <v>16705</v>
      </c>
      <c r="G44" s="15"/>
      <c r="H44" s="54">
        <v>0.1834</v>
      </c>
      <c r="I44" s="54">
        <v>0.1317</v>
      </c>
      <c r="J44" s="64"/>
      <c r="K44" s="54">
        <v>0.0002</v>
      </c>
      <c r="L44" s="54">
        <v>0.0984</v>
      </c>
      <c r="M44" s="54">
        <v>0.0108</v>
      </c>
      <c r="N44" s="54">
        <v>0.028999999999999998</v>
      </c>
      <c r="O44" s="54">
        <v>0.2134</v>
      </c>
    </row>
    <row r="45" spans="1:15" ht="15">
      <c r="A45" s="49" t="s">
        <v>153</v>
      </c>
      <c r="B45" s="65">
        <v>48975</v>
      </c>
      <c r="C45" s="65">
        <v>11123</v>
      </c>
      <c r="D45" s="65">
        <v>8472</v>
      </c>
      <c r="E45" s="65">
        <v>5007</v>
      </c>
      <c r="F45" s="65">
        <v>1757</v>
      </c>
      <c r="G45" s="15"/>
      <c r="H45" s="54">
        <v>0.22710000000000002</v>
      </c>
      <c r="I45" s="54">
        <v>0.17300000000000001</v>
      </c>
      <c r="J45" s="64"/>
      <c r="K45" s="54">
        <v>-0.014199999999999999</v>
      </c>
      <c r="L45" s="54">
        <v>-0.0296</v>
      </c>
      <c r="M45" s="54">
        <v>-0.10779999999999999</v>
      </c>
      <c r="N45" s="54">
        <v>-0.0599</v>
      </c>
      <c r="O45" s="54">
        <v>0.1808</v>
      </c>
    </row>
    <row r="46" spans="1:15" ht="15">
      <c r="A46" s="49" t="s">
        <v>154</v>
      </c>
      <c r="B46" s="65">
        <v>1337763</v>
      </c>
      <c r="C46" s="65">
        <v>267935</v>
      </c>
      <c r="D46" s="65">
        <v>193940</v>
      </c>
      <c r="E46" s="65">
        <v>102114</v>
      </c>
      <c r="F46" s="65">
        <v>27951</v>
      </c>
      <c r="G46" s="15"/>
      <c r="H46" s="54">
        <v>0.2003</v>
      </c>
      <c r="I46" s="54">
        <v>0.145</v>
      </c>
      <c r="J46" s="64"/>
      <c r="K46" s="54">
        <v>0.001</v>
      </c>
      <c r="L46" s="54">
        <v>0.0401</v>
      </c>
      <c r="M46" s="54">
        <v>-0.0361</v>
      </c>
      <c r="N46" s="54">
        <v>0.068</v>
      </c>
      <c r="O46" s="54">
        <v>0.2445</v>
      </c>
    </row>
    <row r="47" spans="1:15" ht="15">
      <c r="A47" s="49" t="s">
        <v>155</v>
      </c>
      <c r="B47" s="65">
        <v>217598</v>
      </c>
      <c r="C47" s="65">
        <v>43986</v>
      </c>
      <c r="D47" s="65">
        <v>32507</v>
      </c>
      <c r="E47" s="65">
        <v>17313</v>
      </c>
      <c r="F47" s="65">
        <v>5199</v>
      </c>
      <c r="G47" s="15"/>
      <c r="H47" s="54">
        <v>0.2021</v>
      </c>
      <c r="I47" s="54">
        <v>0.1494</v>
      </c>
      <c r="J47" s="64"/>
      <c r="K47" s="54">
        <v>-0.0091</v>
      </c>
      <c r="L47" s="54">
        <v>0.0263</v>
      </c>
      <c r="M47" s="54">
        <v>-0.0396</v>
      </c>
      <c r="N47" s="54">
        <v>0.0347</v>
      </c>
      <c r="O47" s="54">
        <v>0.2843</v>
      </c>
    </row>
    <row r="48" spans="1:15" ht="15">
      <c r="A48" s="49" t="s">
        <v>156</v>
      </c>
      <c r="B48" s="65">
        <v>233619</v>
      </c>
      <c r="C48" s="65">
        <v>48988</v>
      </c>
      <c r="D48" s="65">
        <v>36772</v>
      </c>
      <c r="E48" s="65">
        <v>19811</v>
      </c>
      <c r="F48" s="65">
        <v>6257</v>
      </c>
      <c r="G48" s="15"/>
      <c r="H48" s="54">
        <v>0.2097</v>
      </c>
      <c r="I48" s="54">
        <v>0.1574</v>
      </c>
      <c r="J48" s="64"/>
      <c r="K48" s="54">
        <v>-0.0069</v>
      </c>
      <c r="L48" s="54">
        <v>0.009300000000000001</v>
      </c>
      <c r="M48" s="54">
        <v>-0.0488</v>
      </c>
      <c r="N48" s="54">
        <v>-0.0357</v>
      </c>
      <c r="O48" s="54">
        <v>0.142</v>
      </c>
    </row>
    <row r="49" spans="1:15" ht="15">
      <c r="A49" s="49" t="s">
        <v>157</v>
      </c>
      <c r="B49" s="65">
        <v>457894</v>
      </c>
      <c r="C49" s="65">
        <v>83620</v>
      </c>
      <c r="D49" s="65">
        <v>61642</v>
      </c>
      <c r="E49" s="65">
        <v>32786</v>
      </c>
      <c r="F49" s="65">
        <v>9697</v>
      </c>
      <c r="G49" s="15"/>
      <c r="H49" s="54">
        <v>0.1826</v>
      </c>
      <c r="I49" s="54">
        <v>0.13460000000000003</v>
      </c>
      <c r="J49" s="64"/>
      <c r="K49" s="54">
        <v>-0.0012</v>
      </c>
      <c r="L49" s="54">
        <v>0.041100000000000005</v>
      </c>
      <c r="M49" s="54">
        <v>-0.0267</v>
      </c>
      <c r="N49" s="54">
        <v>0.046200000000000005</v>
      </c>
      <c r="O49" s="54">
        <v>0.2356</v>
      </c>
    </row>
    <row r="50" spans="1:15" ht="15">
      <c r="A50" s="49" t="s">
        <v>158</v>
      </c>
      <c r="B50" s="65">
        <v>105202</v>
      </c>
      <c r="C50" s="65">
        <v>20711</v>
      </c>
      <c r="D50" s="65">
        <v>14729</v>
      </c>
      <c r="E50" s="65">
        <v>7349</v>
      </c>
      <c r="F50" s="65">
        <v>2190</v>
      </c>
      <c r="G50" s="15"/>
      <c r="H50" s="54">
        <v>0.19690000000000002</v>
      </c>
      <c r="I50" s="54">
        <v>0.14</v>
      </c>
      <c r="J50" s="64"/>
      <c r="K50" s="54">
        <v>0.0477</v>
      </c>
      <c r="L50" s="54">
        <v>0.1912</v>
      </c>
      <c r="M50" s="54">
        <v>0.1134</v>
      </c>
      <c r="N50" s="54">
        <v>0.1115</v>
      </c>
      <c r="O50" s="54">
        <v>0.2792</v>
      </c>
    </row>
    <row r="51" spans="1:15" ht="15">
      <c r="A51" s="49" t="s">
        <v>159</v>
      </c>
      <c r="B51" s="65">
        <v>382634</v>
      </c>
      <c r="C51" s="65">
        <v>54735</v>
      </c>
      <c r="D51" s="65">
        <v>38174</v>
      </c>
      <c r="E51" s="65">
        <v>18243</v>
      </c>
      <c r="F51" s="65">
        <v>5423</v>
      </c>
      <c r="G51" s="15"/>
      <c r="H51" s="54">
        <v>0.14300000000000002</v>
      </c>
      <c r="I51" s="54">
        <v>0.0998</v>
      </c>
      <c r="J51" s="64"/>
      <c r="K51" s="54">
        <v>0.1152</v>
      </c>
      <c r="L51" s="54">
        <v>0.1668</v>
      </c>
      <c r="M51" s="54">
        <v>0.0817</v>
      </c>
      <c r="N51" s="54">
        <v>0.06820000000000001</v>
      </c>
      <c r="O51" s="54">
        <v>0.1558</v>
      </c>
    </row>
    <row r="52" spans="1:15" ht="15">
      <c r="A52" s="49" t="s">
        <v>160</v>
      </c>
      <c r="B52" s="65">
        <v>43434</v>
      </c>
      <c r="C52" s="65">
        <v>7736</v>
      </c>
      <c r="D52" s="65">
        <v>5521</v>
      </c>
      <c r="E52" s="65">
        <v>2650</v>
      </c>
      <c r="F52" s="65">
        <v>831</v>
      </c>
      <c r="G52" s="15"/>
      <c r="H52" s="54">
        <v>0.17809999999999998</v>
      </c>
      <c r="I52" s="54">
        <v>0.12710000000000002</v>
      </c>
      <c r="J52" s="64"/>
      <c r="K52" s="54">
        <v>-0.017</v>
      </c>
      <c r="L52" s="54">
        <v>0.08</v>
      </c>
      <c r="M52" s="54">
        <v>0.0102</v>
      </c>
      <c r="N52" s="54">
        <v>-0.0336</v>
      </c>
      <c r="O52" s="54">
        <v>0.16219999999999998</v>
      </c>
    </row>
    <row r="53" spans="1:15" ht="15">
      <c r="A53" s="49" t="s">
        <v>161</v>
      </c>
      <c r="B53" s="65">
        <v>124321</v>
      </c>
      <c r="C53" s="65">
        <v>20747</v>
      </c>
      <c r="D53" s="65">
        <v>14591</v>
      </c>
      <c r="E53" s="65">
        <v>6866</v>
      </c>
      <c r="F53" s="65">
        <v>1972</v>
      </c>
      <c r="G53" s="15"/>
      <c r="H53" s="54">
        <v>0.16690000000000002</v>
      </c>
      <c r="I53" s="54">
        <v>0.1174</v>
      </c>
      <c r="J53" s="64"/>
      <c r="K53" s="54">
        <v>0.014499999999999999</v>
      </c>
      <c r="L53" s="54">
        <v>0.1253</v>
      </c>
      <c r="M53" s="54">
        <v>0.0496</v>
      </c>
      <c r="N53" s="54">
        <v>0.047400000000000005</v>
      </c>
      <c r="O53" s="54">
        <v>0.24730000000000002</v>
      </c>
    </row>
    <row r="54" spans="1:15" ht="15">
      <c r="A54" s="49" t="s">
        <v>162</v>
      </c>
      <c r="B54" s="65">
        <v>63249</v>
      </c>
      <c r="C54" s="65">
        <v>12876</v>
      </c>
      <c r="D54" s="65">
        <v>9319</v>
      </c>
      <c r="E54" s="65">
        <v>4835</v>
      </c>
      <c r="F54" s="65">
        <v>1438</v>
      </c>
      <c r="G54" s="15"/>
      <c r="H54" s="54">
        <v>0.2036</v>
      </c>
      <c r="I54" s="54">
        <v>0.14730000000000001</v>
      </c>
      <c r="J54" s="64"/>
      <c r="K54" s="54">
        <v>0.0258</v>
      </c>
      <c r="L54" s="54">
        <v>0.08650000000000001</v>
      </c>
      <c r="M54" s="54">
        <v>0.0072</v>
      </c>
      <c r="N54" s="54">
        <v>0.042</v>
      </c>
      <c r="O54" s="54">
        <v>0.16440000000000002</v>
      </c>
    </row>
    <row r="55" spans="1:15" ht="15">
      <c r="A55" s="49" t="s">
        <v>163</v>
      </c>
      <c r="B55" s="65">
        <v>104881</v>
      </c>
      <c r="C55" s="65">
        <v>17517</v>
      </c>
      <c r="D55" s="65">
        <v>11591</v>
      </c>
      <c r="E55" s="65">
        <v>4922</v>
      </c>
      <c r="F55" s="65">
        <v>1389</v>
      </c>
      <c r="G55" s="15"/>
      <c r="H55" s="54">
        <v>0.167</v>
      </c>
      <c r="I55" s="54">
        <v>0.11050000000000001</v>
      </c>
      <c r="J55" s="64"/>
      <c r="K55" s="54">
        <v>0.08990000000000001</v>
      </c>
      <c r="L55" s="54">
        <v>0.3447</v>
      </c>
      <c r="M55" s="54">
        <v>0.26280000000000003</v>
      </c>
      <c r="N55" s="54">
        <v>0.2293</v>
      </c>
      <c r="O55" s="54">
        <v>0.2981</v>
      </c>
    </row>
    <row r="56" spans="1:15" ht="15">
      <c r="A56" s="49" t="s">
        <v>164</v>
      </c>
      <c r="B56" s="65">
        <v>155795</v>
      </c>
      <c r="C56" s="65">
        <v>28160</v>
      </c>
      <c r="D56" s="65">
        <v>20160</v>
      </c>
      <c r="E56" s="65">
        <v>10148</v>
      </c>
      <c r="F56" s="65">
        <v>2732</v>
      </c>
      <c r="G56" s="15"/>
      <c r="H56" s="54">
        <v>0.1808</v>
      </c>
      <c r="I56" s="54">
        <v>0.1294</v>
      </c>
      <c r="J56" s="64"/>
      <c r="K56" s="54">
        <v>0.0211</v>
      </c>
      <c r="L56" s="54">
        <v>0.06230000000000001</v>
      </c>
      <c r="M56" s="54">
        <v>-0.024100000000000003</v>
      </c>
      <c r="N56" s="54">
        <v>-0.0002</v>
      </c>
      <c r="O56" s="54">
        <v>0.0333</v>
      </c>
    </row>
    <row r="57" spans="1:15" ht="15">
      <c r="A57" s="49" t="s">
        <v>165</v>
      </c>
      <c r="B57" s="65">
        <v>297895</v>
      </c>
      <c r="C57" s="65">
        <v>55095</v>
      </c>
      <c r="D57" s="65">
        <v>38636</v>
      </c>
      <c r="E57" s="65">
        <v>17337</v>
      </c>
      <c r="F57" s="65">
        <v>4131</v>
      </c>
      <c r="G57" s="15"/>
      <c r="H57" s="54">
        <v>0.18489999999999998</v>
      </c>
      <c r="I57" s="54">
        <v>0.1297</v>
      </c>
      <c r="J57" s="64"/>
      <c r="K57" s="54">
        <v>0.0361</v>
      </c>
      <c r="L57" s="54">
        <v>0.17800000000000002</v>
      </c>
      <c r="M57" s="54">
        <v>0.1355</v>
      </c>
      <c r="N57" s="54">
        <v>0.1777</v>
      </c>
      <c r="O57" s="54">
        <v>-0.024100000000000003</v>
      </c>
    </row>
    <row r="58" spans="1:15" ht="15">
      <c r="A58" s="49" t="s">
        <v>166</v>
      </c>
      <c r="B58" s="65">
        <v>111955</v>
      </c>
      <c r="C58" s="65">
        <v>20546</v>
      </c>
      <c r="D58" s="65">
        <v>14987</v>
      </c>
      <c r="E58" s="65">
        <v>7370</v>
      </c>
      <c r="F58" s="65">
        <v>1847</v>
      </c>
      <c r="G58" s="15"/>
      <c r="H58" s="54">
        <v>0.18350000000000002</v>
      </c>
      <c r="I58" s="54">
        <v>0.13390000000000002</v>
      </c>
      <c r="J58" s="64"/>
      <c r="K58" s="54">
        <v>0.0009</v>
      </c>
      <c r="L58" s="54">
        <v>0.0678</v>
      </c>
      <c r="M58" s="54">
        <v>0.028999999999999998</v>
      </c>
      <c r="N58" s="54">
        <v>0.10210000000000001</v>
      </c>
      <c r="O58" s="54">
        <v>0.055999999999999994</v>
      </c>
    </row>
    <row r="59" spans="1:15" ht="15">
      <c r="A59" s="49" t="s">
        <v>167</v>
      </c>
      <c r="B59" s="65">
        <v>222354</v>
      </c>
      <c r="C59" s="65">
        <v>39718</v>
      </c>
      <c r="D59" s="65">
        <v>27667</v>
      </c>
      <c r="E59" s="65">
        <v>13483</v>
      </c>
      <c r="F59" s="65">
        <v>3905</v>
      </c>
      <c r="G59" s="15"/>
      <c r="H59" s="54">
        <v>0.1786</v>
      </c>
      <c r="I59" s="54">
        <v>0.1244</v>
      </c>
      <c r="J59" s="64"/>
      <c r="K59" s="54">
        <v>0.1035</v>
      </c>
      <c r="L59" s="54">
        <v>0.2924</v>
      </c>
      <c r="M59" s="54">
        <v>0.19640000000000002</v>
      </c>
      <c r="N59" s="54">
        <v>0.24489999999999998</v>
      </c>
      <c r="O59" s="54">
        <v>0.5212</v>
      </c>
    </row>
    <row r="60" spans="1:15" ht="15">
      <c r="A60" s="49" t="s">
        <v>168</v>
      </c>
      <c r="B60" s="65">
        <v>148799</v>
      </c>
      <c r="C60" s="65">
        <v>30502</v>
      </c>
      <c r="D60" s="65">
        <v>22772</v>
      </c>
      <c r="E60" s="65">
        <v>12986</v>
      </c>
      <c r="F60" s="65">
        <v>4275</v>
      </c>
      <c r="G60" s="15"/>
      <c r="H60" s="54">
        <v>0.20500000000000002</v>
      </c>
      <c r="I60" s="54">
        <v>0.153</v>
      </c>
      <c r="J60" s="64"/>
      <c r="K60" s="54">
        <v>0.016</v>
      </c>
      <c r="L60" s="54">
        <v>0.0192</v>
      </c>
      <c r="M60" s="54">
        <v>-0.0655</v>
      </c>
      <c r="N60" s="54">
        <v>-0.0069</v>
      </c>
      <c r="O60" s="54">
        <v>0.1985</v>
      </c>
    </row>
    <row r="61" spans="1:15" ht="15">
      <c r="A61" s="49" t="s">
        <v>169</v>
      </c>
      <c r="B61" s="65">
        <v>32467</v>
      </c>
      <c r="C61" s="65">
        <v>6800</v>
      </c>
      <c r="D61" s="65">
        <v>4868</v>
      </c>
      <c r="E61" s="65">
        <v>2466</v>
      </c>
      <c r="F61" s="65">
        <v>750</v>
      </c>
      <c r="G61" s="15"/>
      <c r="H61" s="54">
        <v>0.20940000000000003</v>
      </c>
      <c r="I61" s="54">
        <v>0.1499</v>
      </c>
      <c r="J61" s="64"/>
      <c r="K61" s="54">
        <v>0.0276</v>
      </c>
      <c r="L61" s="54">
        <v>0.1201</v>
      </c>
      <c r="M61" s="54">
        <v>0.037700000000000004</v>
      </c>
      <c r="N61" s="54">
        <v>0.10980000000000001</v>
      </c>
      <c r="O61" s="54">
        <v>0.2584</v>
      </c>
    </row>
    <row r="62" spans="1:15" ht="15">
      <c r="A62" s="49" t="s">
        <v>170</v>
      </c>
      <c r="B62" s="65">
        <v>19509</v>
      </c>
      <c r="C62" s="65">
        <v>4145</v>
      </c>
      <c r="D62" s="65">
        <v>2978</v>
      </c>
      <c r="E62" s="65">
        <v>1340</v>
      </c>
      <c r="F62" s="65">
        <v>400</v>
      </c>
      <c r="G62" s="15"/>
      <c r="H62" s="54">
        <v>0.2125</v>
      </c>
      <c r="I62" s="54">
        <v>0.1526</v>
      </c>
      <c r="J62" s="64"/>
      <c r="K62" s="54">
        <v>0.0123</v>
      </c>
      <c r="L62" s="54">
        <v>0.1142</v>
      </c>
      <c r="M62" s="54">
        <v>0.0564</v>
      </c>
      <c r="N62" s="54">
        <v>-0.0176</v>
      </c>
      <c r="O62" s="54">
        <v>0.1429</v>
      </c>
    </row>
    <row r="63" spans="1:15" ht="15">
      <c r="A63" s="49" t="s">
        <v>171</v>
      </c>
      <c r="B63" s="65">
        <v>34952</v>
      </c>
      <c r="C63" s="65">
        <v>6810</v>
      </c>
      <c r="D63" s="65">
        <v>4971</v>
      </c>
      <c r="E63" s="65">
        <v>2511</v>
      </c>
      <c r="F63" s="65">
        <v>687</v>
      </c>
      <c r="G63" s="15"/>
      <c r="H63" s="54">
        <v>0.1948</v>
      </c>
      <c r="I63" s="54">
        <v>0.14220000000000002</v>
      </c>
      <c r="J63" s="64"/>
      <c r="K63" s="54">
        <v>0.0472</v>
      </c>
      <c r="L63" s="54">
        <v>0.0513</v>
      </c>
      <c r="M63" s="54">
        <v>-0.013700000000000002</v>
      </c>
      <c r="N63" s="54">
        <v>0.040999999999999995</v>
      </c>
      <c r="O63" s="54">
        <v>0.0992</v>
      </c>
    </row>
    <row r="64" spans="1:15" ht="15">
      <c r="A64" s="49" t="s">
        <v>172</v>
      </c>
      <c r="B64" s="65">
        <v>98147</v>
      </c>
      <c r="C64" s="65">
        <v>20181</v>
      </c>
      <c r="D64" s="65">
        <v>14770</v>
      </c>
      <c r="E64" s="65">
        <v>7401</v>
      </c>
      <c r="F64" s="65">
        <v>2188</v>
      </c>
      <c r="G64" s="15"/>
      <c r="H64" s="54">
        <v>0.2056</v>
      </c>
      <c r="I64" s="54">
        <v>0.15050000000000002</v>
      </c>
      <c r="J64" s="64"/>
      <c r="K64" s="54">
        <v>-0.0067</v>
      </c>
      <c r="L64" s="54">
        <v>0.039700000000000006</v>
      </c>
      <c r="M64" s="54">
        <v>-0.0126</v>
      </c>
      <c r="N64" s="54">
        <v>0.0286</v>
      </c>
      <c r="O64" s="54">
        <v>0.1963</v>
      </c>
    </row>
    <row r="65" spans="1:15" ht="15">
      <c r="A65" s="49" t="s">
        <v>173</v>
      </c>
      <c r="B65" s="65">
        <v>1496472</v>
      </c>
      <c r="C65" s="65">
        <v>263450</v>
      </c>
      <c r="D65" s="65">
        <v>186588</v>
      </c>
      <c r="E65" s="65">
        <v>87742</v>
      </c>
      <c r="F65" s="65">
        <v>23621</v>
      </c>
      <c r="G65" s="15"/>
      <c r="H65" s="54">
        <v>0.17600000000000002</v>
      </c>
      <c r="I65" s="54">
        <v>0.1247</v>
      </c>
      <c r="J65" s="64"/>
      <c r="K65" s="54">
        <v>0.0507</v>
      </c>
      <c r="L65" s="54">
        <v>0.1654</v>
      </c>
      <c r="M65" s="54">
        <v>0.1079</v>
      </c>
      <c r="N65" s="54">
        <v>0.1474</v>
      </c>
      <c r="O65" s="54">
        <v>0.16570000000000001</v>
      </c>
    </row>
    <row r="66" spans="1:15" ht="15">
      <c r="A66" s="49" t="s">
        <v>174</v>
      </c>
      <c r="B66" s="65">
        <v>77344</v>
      </c>
      <c r="C66" s="65">
        <v>15588</v>
      </c>
      <c r="D66" s="65">
        <v>11051</v>
      </c>
      <c r="E66" s="65">
        <v>5268</v>
      </c>
      <c r="F66" s="65">
        <v>1406</v>
      </c>
      <c r="G66" s="15"/>
      <c r="H66" s="54">
        <v>0.20149999999999998</v>
      </c>
      <c r="I66" s="54">
        <v>0.1429</v>
      </c>
      <c r="J66" s="64"/>
      <c r="K66" s="54">
        <v>0.0442</v>
      </c>
      <c r="L66" s="54">
        <v>0.1077</v>
      </c>
      <c r="M66" s="54">
        <v>0.045899999999999996</v>
      </c>
      <c r="N66" s="54">
        <v>0.1086</v>
      </c>
      <c r="O66" s="54">
        <v>0.25870000000000004</v>
      </c>
    </row>
    <row r="67" spans="1:15" ht="15">
      <c r="A67" s="49" t="s">
        <v>175</v>
      </c>
      <c r="B67" s="65">
        <v>51677</v>
      </c>
      <c r="C67" s="65">
        <v>10301</v>
      </c>
      <c r="D67" s="65">
        <v>7413</v>
      </c>
      <c r="E67" s="65">
        <v>3425</v>
      </c>
      <c r="F67" s="65">
        <v>874</v>
      </c>
      <c r="G67" s="15"/>
      <c r="H67" s="54">
        <v>0.1993</v>
      </c>
      <c r="I67" s="54">
        <v>0.1434</v>
      </c>
      <c r="J67" s="64"/>
      <c r="K67" s="54">
        <v>-0.0015</v>
      </c>
      <c r="L67" s="54">
        <v>0.1253</v>
      </c>
      <c r="M67" s="54">
        <v>0.0873</v>
      </c>
      <c r="N67" s="54">
        <v>0.1436</v>
      </c>
      <c r="O67" s="54">
        <v>0.1234</v>
      </c>
    </row>
    <row r="68" spans="1:15" ht="15">
      <c r="A68" s="49" t="s">
        <v>176</v>
      </c>
      <c r="B68" s="65">
        <v>100639</v>
      </c>
      <c r="C68" s="65">
        <v>13657</v>
      </c>
      <c r="D68" s="65">
        <v>9847</v>
      </c>
      <c r="E68" s="65">
        <v>5146</v>
      </c>
      <c r="F68" s="65">
        <v>1639</v>
      </c>
      <c r="G68" s="15"/>
      <c r="H68" s="54">
        <v>0.13570000000000002</v>
      </c>
      <c r="I68" s="54">
        <v>0.0978</v>
      </c>
      <c r="J68" s="64"/>
      <c r="K68" s="54">
        <v>0.042300000000000004</v>
      </c>
      <c r="L68" s="54">
        <v>0.1384</v>
      </c>
      <c r="M68" s="54">
        <v>0.0604</v>
      </c>
      <c r="N68" s="54">
        <v>0.105</v>
      </c>
      <c r="O68" s="54">
        <v>0.28850000000000003</v>
      </c>
    </row>
    <row r="69" spans="1:15" ht="15">
      <c r="A69" s="49" t="s">
        <v>177</v>
      </c>
      <c r="B69" s="65">
        <v>186914</v>
      </c>
      <c r="C69" s="65">
        <v>35753</v>
      </c>
      <c r="D69" s="65">
        <v>25338</v>
      </c>
      <c r="E69" s="65">
        <v>12591</v>
      </c>
      <c r="F69" s="65">
        <v>3588</v>
      </c>
      <c r="G69" s="15"/>
      <c r="H69" s="54">
        <v>0.1913</v>
      </c>
      <c r="I69" s="54">
        <v>0.1356</v>
      </c>
      <c r="J69" s="64"/>
      <c r="K69" s="54">
        <v>0.0506</v>
      </c>
      <c r="L69" s="54">
        <v>0.156</v>
      </c>
      <c r="M69" s="54">
        <v>0.0704</v>
      </c>
      <c r="N69" s="54">
        <v>0.12710000000000002</v>
      </c>
      <c r="O69" s="54">
        <v>0.18850000000000003</v>
      </c>
    </row>
    <row r="70" spans="1:15" ht="15">
      <c r="A70" s="49" t="s">
        <v>178</v>
      </c>
      <c r="B70" s="65">
        <v>66728</v>
      </c>
      <c r="C70" s="65">
        <v>14493</v>
      </c>
      <c r="D70" s="65">
        <v>10553</v>
      </c>
      <c r="E70" s="65">
        <v>5462</v>
      </c>
      <c r="F70" s="65">
        <v>1453</v>
      </c>
      <c r="G70" s="15"/>
      <c r="H70" s="54">
        <v>0.2172</v>
      </c>
      <c r="I70" s="54">
        <v>0.15810000000000002</v>
      </c>
      <c r="J70" s="64"/>
      <c r="K70" s="54">
        <v>0.0533</v>
      </c>
      <c r="L70" s="54">
        <v>0.168</v>
      </c>
      <c r="M70" s="54">
        <v>0.0974</v>
      </c>
      <c r="N70" s="54">
        <v>0.2116</v>
      </c>
      <c r="O70" s="54">
        <v>0.2018</v>
      </c>
    </row>
    <row r="71" spans="1:15" ht="15">
      <c r="A71" s="49" t="s">
        <v>179</v>
      </c>
      <c r="B71" s="65">
        <v>63239</v>
      </c>
      <c r="C71" s="65">
        <v>12520</v>
      </c>
      <c r="D71" s="65">
        <v>9109</v>
      </c>
      <c r="E71" s="65">
        <v>4455</v>
      </c>
      <c r="F71" s="65">
        <v>1192</v>
      </c>
      <c r="G71" s="15"/>
      <c r="H71" s="54">
        <v>0.198</v>
      </c>
      <c r="I71" s="54">
        <v>0.14400000000000002</v>
      </c>
      <c r="J71" s="64"/>
      <c r="K71" s="54">
        <v>0.0366</v>
      </c>
      <c r="L71" s="54">
        <v>0.1177</v>
      </c>
      <c r="M71" s="54">
        <v>0.0676</v>
      </c>
      <c r="N71" s="54">
        <v>0.11380000000000001</v>
      </c>
      <c r="O71" s="54">
        <v>0.14730000000000001</v>
      </c>
    </row>
    <row r="72" spans="1:15" ht="15">
      <c r="A72" s="49" t="s">
        <v>180</v>
      </c>
      <c r="B72" s="65">
        <v>94238</v>
      </c>
      <c r="C72" s="65">
        <v>17484</v>
      </c>
      <c r="D72" s="65">
        <v>12304</v>
      </c>
      <c r="E72" s="65">
        <v>5840</v>
      </c>
      <c r="F72" s="65">
        <v>1834</v>
      </c>
      <c r="G72" s="15"/>
      <c r="H72" s="54">
        <v>0.1855</v>
      </c>
      <c r="I72" s="54">
        <v>0.1306</v>
      </c>
      <c r="J72" s="64"/>
      <c r="K72" s="54">
        <v>0.0049</v>
      </c>
      <c r="L72" s="54">
        <v>0.1526</v>
      </c>
      <c r="M72" s="54">
        <v>0.07730000000000001</v>
      </c>
      <c r="N72" s="54">
        <v>0.0902</v>
      </c>
      <c r="O72" s="54">
        <v>0.2459</v>
      </c>
    </row>
    <row r="73" spans="1:15" ht="15">
      <c r="A73" s="49" t="s">
        <v>181</v>
      </c>
      <c r="B73" s="65">
        <v>951970</v>
      </c>
      <c r="C73" s="65">
        <v>178315</v>
      </c>
      <c r="D73" s="65">
        <v>129310</v>
      </c>
      <c r="E73" s="65">
        <v>66312</v>
      </c>
      <c r="F73" s="65">
        <v>19934</v>
      </c>
      <c r="G73" s="15"/>
      <c r="H73" s="54">
        <v>0.18730000000000002</v>
      </c>
      <c r="I73" s="54">
        <v>0.1358</v>
      </c>
      <c r="J73" s="64"/>
      <c r="K73" s="54">
        <v>0.0281</v>
      </c>
      <c r="L73" s="54">
        <v>0.0626</v>
      </c>
      <c r="M73" s="54">
        <v>0.0006</v>
      </c>
      <c r="N73" s="54">
        <v>0.058600000000000006</v>
      </c>
      <c r="O73" s="54">
        <v>0.11750000000000001</v>
      </c>
    </row>
    <row r="74" spans="1:15" ht="15">
      <c r="A74" s="49" t="s">
        <v>182</v>
      </c>
      <c r="B74" s="65">
        <v>42728</v>
      </c>
      <c r="C74" s="65">
        <v>7557</v>
      </c>
      <c r="D74" s="65">
        <v>5333</v>
      </c>
      <c r="E74" s="65">
        <v>2624</v>
      </c>
      <c r="F74" s="65">
        <v>743</v>
      </c>
      <c r="G74" s="15"/>
      <c r="H74" s="54">
        <v>0.17690000000000003</v>
      </c>
      <c r="I74" s="54">
        <v>0.12480000000000001</v>
      </c>
      <c r="J74" s="64"/>
      <c r="K74" s="54">
        <v>-0.0154</v>
      </c>
      <c r="L74" s="54">
        <v>0.08220000000000001</v>
      </c>
      <c r="M74" s="54">
        <v>0.008100000000000001</v>
      </c>
      <c r="N74" s="54">
        <v>-0.0004</v>
      </c>
      <c r="O74" s="54">
        <v>0.0926</v>
      </c>
    </row>
    <row r="75" spans="1:15" ht="15">
      <c r="A75" s="49" t="s">
        <v>183</v>
      </c>
      <c r="B75" s="76">
        <v>24954</v>
      </c>
      <c r="C75" s="76">
        <v>5297</v>
      </c>
      <c r="D75" s="76">
        <v>3809</v>
      </c>
      <c r="E75" s="76">
        <v>1784</v>
      </c>
      <c r="F75" s="76">
        <v>493</v>
      </c>
      <c r="G75" s="15"/>
      <c r="H75" s="54">
        <v>0.21230000000000002</v>
      </c>
      <c r="I75" s="54">
        <v>0.1526</v>
      </c>
      <c r="J75" s="64"/>
      <c r="K75" s="54">
        <v>0.013600000000000001</v>
      </c>
      <c r="L75" s="54">
        <v>0.0602</v>
      </c>
      <c r="M75" s="54">
        <v>-0.0016</v>
      </c>
      <c r="N75" s="54">
        <v>-0.005600000000000001</v>
      </c>
      <c r="O75" s="54">
        <v>-0.002</v>
      </c>
    </row>
    <row r="76" spans="1:15" ht="15">
      <c r="A76" s="58"/>
      <c r="B76" s="75"/>
      <c r="C76" s="75"/>
      <c r="D76" s="75"/>
      <c r="E76" s="75"/>
      <c r="F76" s="75"/>
      <c r="G76" s="75"/>
      <c r="H76" s="73"/>
      <c r="I76" s="73"/>
      <c r="J76" s="73"/>
      <c r="K76" s="73"/>
      <c r="L76" s="73"/>
      <c r="M76" s="73"/>
      <c r="N76" s="73"/>
      <c r="O76" s="73"/>
    </row>
    <row r="77" spans="1:15" ht="15">
      <c r="A77" s="49" t="s">
        <v>187</v>
      </c>
      <c r="B77" s="15"/>
      <c r="C77" s="15"/>
      <c r="D77" s="15"/>
      <c r="E77" s="15"/>
      <c r="F77" s="15"/>
      <c r="G77" s="15"/>
      <c r="H77" s="63"/>
      <c r="I77" s="63"/>
      <c r="J77" s="63"/>
      <c r="K77" s="63"/>
      <c r="L77" s="63"/>
      <c r="M77" s="63"/>
      <c r="N77" s="63"/>
      <c r="O77" s="63"/>
    </row>
    <row r="78" spans="1:15" ht="15">
      <c r="A78" s="49"/>
      <c r="B78" s="15"/>
      <c r="C78" s="15"/>
      <c r="D78" s="15"/>
      <c r="E78" s="15"/>
      <c r="F78" s="15"/>
      <c r="G78" s="15"/>
      <c r="H78" s="63"/>
      <c r="I78" s="63"/>
      <c r="J78" s="63"/>
      <c r="K78" s="63"/>
      <c r="L78" s="63"/>
      <c r="M78" s="63"/>
      <c r="N78" s="63"/>
      <c r="O78" s="63"/>
    </row>
    <row r="79" spans="1:15" ht="30.75" customHeight="1">
      <c r="A79" s="101" t="s">
        <v>188</v>
      </c>
      <c r="B79" s="101"/>
      <c r="C79" s="101"/>
      <c r="D79" s="101"/>
      <c r="E79" s="101"/>
      <c r="F79" s="101"/>
      <c r="G79" s="101"/>
      <c r="H79" s="101"/>
      <c r="I79" s="101"/>
      <c r="J79" s="101"/>
      <c r="K79" s="101"/>
      <c r="L79" s="101"/>
      <c r="M79" s="101"/>
      <c r="N79" s="101"/>
      <c r="O79" s="101"/>
    </row>
    <row r="80" spans="1:15" ht="15">
      <c r="A80" s="49" t="s">
        <v>81</v>
      </c>
      <c r="B80" s="15"/>
      <c r="C80" s="15"/>
      <c r="D80" s="15"/>
      <c r="E80" s="15"/>
      <c r="F80" s="15"/>
      <c r="G80" s="15"/>
      <c r="H80" s="63"/>
      <c r="I80" s="63"/>
      <c r="J80" s="63"/>
      <c r="K80" s="63"/>
      <c r="L80" s="63"/>
      <c r="M80" s="63"/>
      <c r="N80" s="63"/>
      <c r="O80" s="63"/>
    </row>
  </sheetData>
  <sheetProtection/>
  <mergeCells count="5">
    <mergeCell ref="A79:O79"/>
    <mergeCell ref="B5:B7"/>
    <mergeCell ref="H4:I6"/>
    <mergeCell ref="K4:O6"/>
    <mergeCell ref="C6:F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O79"/>
  <sheetViews>
    <sheetView zoomScalePageLayoutView="0" workbookViewId="0" topLeftCell="A1">
      <selection activeCell="H4" sqref="H4:I6"/>
    </sheetView>
  </sheetViews>
  <sheetFormatPr defaultColWidth="8.88671875" defaultRowHeight="15"/>
  <cols>
    <col min="1" max="1" width="20.77734375" style="0" customWidth="1"/>
    <col min="2" max="2" width="9.88671875" style="0" customWidth="1"/>
    <col min="3" max="6" width="8.99609375" style="0" bestFit="1" customWidth="1"/>
    <col min="7" max="7" width="2.77734375" style="0" customWidth="1"/>
    <col min="8" max="9" width="8.99609375" style="0" bestFit="1" customWidth="1"/>
    <col min="10" max="10" width="2.77734375" style="0" customWidth="1"/>
    <col min="11" max="15" width="8.99609375" style="0" bestFit="1" customWidth="1"/>
  </cols>
  <sheetData>
    <row r="1" spans="1:15" ht="20.25">
      <c r="A1" s="70" t="s">
        <v>117</v>
      </c>
      <c r="B1" s="49"/>
      <c r="C1" s="49"/>
      <c r="D1" s="49"/>
      <c r="E1" s="49"/>
      <c r="F1" s="57"/>
      <c r="G1" s="49"/>
      <c r="H1" s="49"/>
      <c r="I1" s="49"/>
      <c r="J1" s="49"/>
      <c r="K1" s="49"/>
      <c r="L1" s="49"/>
      <c r="M1" s="49"/>
      <c r="N1" s="49"/>
      <c r="O1" s="49"/>
    </row>
    <row r="2" spans="1:15" ht="20.25">
      <c r="A2" s="70" t="s">
        <v>192</v>
      </c>
      <c r="B2" s="49"/>
      <c r="C2" s="49"/>
      <c r="D2" s="49"/>
      <c r="E2" s="49"/>
      <c r="F2" s="49"/>
      <c r="G2" s="49"/>
      <c r="H2" s="49"/>
      <c r="I2" s="49"/>
      <c r="J2" s="49"/>
      <c r="K2" s="49"/>
      <c r="L2" s="49"/>
      <c r="M2" s="49"/>
      <c r="N2" s="49"/>
      <c r="O2" s="49"/>
    </row>
    <row r="3" spans="1:15" ht="15">
      <c r="A3" s="57"/>
      <c r="B3" s="57"/>
      <c r="C3" s="57"/>
      <c r="D3" s="57"/>
      <c r="E3" s="57"/>
      <c r="F3" s="57"/>
      <c r="G3" s="57"/>
      <c r="H3" s="57"/>
      <c r="I3" s="57"/>
      <c r="J3" s="57"/>
      <c r="K3" s="57"/>
      <c r="L3" s="57"/>
      <c r="M3" s="57"/>
      <c r="N3" s="57"/>
      <c r="O3" s="57"/>
    </row>
    <row r="4" spans="1:15" ht="15">
      <c r="A4" s="58"/>
      <c r="B4" s="58"/>
      <c r="C4" s="58"/>
      <c r="D4" s="58"/>
      <c r="E4" s="58"/>
      <c r="F4" s="58"/>
      <c r="G4" s="58"/>
      <c r="H4" s="113" t="s">
        <v>114</v>
      </c>
      <c r="I4" s="113"/>
      <c r="J4" s="58"/>
      <c r="K4" s="113" t="s">
        <v>191</v>
      </c>
      <c r="L4" s="113"/>
      <c r="M4" s="113"/>
      <c r="N4" s="113"/>
      <c r="O4" s="113"/>
    </row>
    <row r="5" spans="1:15" ht="15">
      <c r="A5" s="49"/>
      <c r="B5" s="107" t="s">
        <v>189</v>
      </c>
      <c r="C5" s="49"/>
      <c r="D5" s="49"/>
      <c r="E5" s="49"/>
      <c r="F5" s="49"/>
      <c r="G5" s="49"/>
      <c r="H5" s="110"/>
      <c r="I5" s="110"/>
      <c r="J5" s="49"/>
      <c r="K5" s="110"/>
      <c r="L5" s="110"/>
      <c r="M5" s="110"/>
      <c r="N5" s="110"/>
      <c r="O5" s="110"/>
    </row>
    <row r="6" spans="1:15" ht="15">
      <c r="A6" s="49"/>
      <c r="B6" s="107"/>
      <c r="C6" s="115" t="s">
        <v>85</v>
      </c>
      <c r="D6" s="115"/>
      <c r="E6" s="115"/>
      <c r="F6" s="115"/>
      <c r="G6" s="49"/>
      <c r="H6" s="114"/>
      <c r="I6" s="114"/>
      <c r="J6" s="49"/>
      <c r="K6" s="114"/>
      <c r="L6" s="114"/>
      <c r="M6" s="114"/>
      <c r="N6" s="114"/>
      <c r="O6" s="114"/>
    </row>
    <row r="7" spans="1:15" ht="15">
      <c r="A7" s="59" t="s">
        <v>83</v>
      </c>
      <c r="B7" s="108"/>
      <c r="C7" s="60" t="s">
        <v>101</v>
      </c>
      <c r="D7" s="60" t="s">
        <v>102</v>
      </c>
      <c r="E7" s="60" t="s">
        <v>103</v>
      </c>
      <c r="F7" s="60" t="s">
        <v>104</v>
      </c>
      <c r="G7" s="45"/>
      <c r="H7" s="60" t="s">
        <v>105</v>
      </c>
      <c r="I7" s="60" t="s">
        <v>106</v>
      </c>
      <c r="J7" s="45"/>
      <c r="K7" s="60" t="s">
        <v>107</v>
      </c>
      <c r="L7" s="60" t="s">
        <v>108</v>
      </c>
      <c r="M7" s="60" t="s">
        <v>109</v>
      </c>
      <c r="N7" s="60" t="s">
        <v>110</v>
      </c>
      <c r="O7" s="60" t="s">
        <v>111</v>
      </c>
    </row>
    <row r="8" spans="1:15" ht="15">
      <c r="A8" s="49"/>
      <c r="B8" s="61"/>
      <c r="C8" s="49"/>
      <c r="D8" s="49"/>
      <c r="E8" s="49"/>
      <c r="F8" s="49"/>
      <c r="G8" s="61"/>
      <c r="H8" s="62"/>
      <c r="I8" s="62"/>
      <c r="J8" s="62"/>
      <c r="K8" s="62"/>
      <c r="L8" s="62"/>
      <c r="M8" s="62"/>
      <c r="N8" s="62"/>
      <c r="O8" s="62"/>
    </row>
    <row r="9" spans="1:15" ht="15">
      <c r="A9" s="49" t="s">
        <v>4</v>
      </c>
      <c r="B9" s="15">
        <f>+B11+B18</f>
        <v>18976457</v>
      </c>
      <c r="C9" s="15">
        <f>+C11+C18</f>
        <v>3204331</v>
      </c>
      <c r="D9" s="15">
        <f>+D11+D18</f>
        <v>2448352</v>
      </c>
      <c r="E9" s="15">
        <f>+E11+E18</f>
        <v>1172306</v>
      </c>
      <c r="F9" s="15">
        <f>+F11+F18</f>
        <v>311488</v>
      </c>
      <c r="G9" s="15"/>
      <c r="H9" s="77">
        <v>0.16899999999999998</v>
      </c>
      <c r="I9" s="77">
        <v>0.129</v>
      </c>
      <c r="J9" s="77"/>
      <c r="K9" s="77">
        <v>0.055</v>
      </c>
      <c r="L9" s="77">
        <v>0.005</v>
      </c>
      <c r="M9" s="77">
        <v>0.036000000000000004</v>
      </c>
      <c r="N9" s="77">
        <v>0.154</v>
      </c>
      <c r="O9" s="77">
        <v>0.255</v>
      </c>
    </row>
    <row r="10" spans="1:15" ht="15">
      <c r="A10" s="49" t="s">
        <v>119</v>
      </c>
      <c r="B10" s="15"/>
      <c r="C10" s="15"/>
      <c r="D10" s="15"/>
      <c r="E10" s="15"/>
      <c r="F10" s="15"/>
      <c r="G10" s="15"/>
      <c r="H10" s="77" t="s">
        <v>119</v>
      </c>
      <c r="I10" s="77"/>
      <c r="J10" s="63"/>
      <c r="K10" s="77"/>
      <c r="L10" s="77"/>
      <c r="M10" s="77"/>
      <c r="N10" s="77"/>
      <c r="O10" s="77"/>
    </row>
    <row r="11" spans="1:15" ht="15">
      <c r="A11" s="49" t="s">
        <v>120</v>
      </c>
      <c r="B11" s="15">
        <f>SUM(B12:B16)</f>
        <v>8008278</v>
      </c>
      <c r="C11" s="15">
        <f>SUM(C12:C16)</f>
        <v>1252206</v>
      </c>
      <c r="D11" s="15">
        <f>SUM(D12:D16)</f>
        <v>937857</v>
      </c>
      <c r="E11" s="15">
        <f>SUM(E12:E16)</f>
        <v>443063</v>
      </c>
      <c r="F11" s="15">
        <f>SUM(F12:F16)</f>
        <v>121703</v>
      </c>
      <c r="G11" s="15"/>
      <c r="H11" s="77">
        <v>0.156</v>
      </c>
      <c r="I11" s="77">
        <v>0.11699999999999999</v>
      </c>
      <c r="J11" s="63"/>
      <c r="K11" s="77">
        <v>0.094</v>
      </c>
      <c r="L11" s="77">
        <v>-0.02</v>
      </c>
      <c r="M11" s="77">
        <v>-0.016</v>
      </c>
      <c r="N11" s="77">
        <v>0.051</v>
      </c>
      <c r="O11" s="77">
        <v>0.187</v>
      </c>
    </row>
    <row r="12" spans="1:15" ht="15">
      <c r="A12" s="49" t="s">
        <v>121</v>
      </c>
      <c r="B12" s="15">
        <v>1332650</v>
      </c>
      <c r="C12" s="15">
        <v>180321</v>
      </c>
      <c r="D12" s="15">
        <v>133948</v>
      </c>
      <c r="E12" s="15">
        <v>63125</v>
      </c>
      <c r="F12" s="15">
        <v>18489</v>
      </c>
      <c r="G12" s="15"/>
      <c r="H12" s="77">
        <v>0.135</v>
      </c>
      <c r="I12" s="77">
        <v>0.10099999999999999</v>
      </c>
      <c r="J12" s="63"/>
      <c r="K12" s="77">
        <v>0.107</v>
      </c>
      <c r="L12" s="77">
        <v>-0.036000000000000004</v>
      </c>
      <c r="M12" s="77">
        <v>-0.045</v>
      </c>
      <c r="N12" s="77">
        <v>-0.028999999999999998</v>
      </c>
      <c r="O12" s="77">
        <v>0.05</v>
      </c>
    </row>
    <row r="13" spans="1:15" ht="15">
      <c r="A13" s="49" t="s">
        <v>122</v>
      </c>
      <c r="B13" s="15">
        <v>2465326</v>
      </c>
      <c r="C13" s="15">
        <v>378172</v>
      </c>
      <c r="D13" s="15">
        <v>282658</v>
      </c>
      <c r="E13" s="15">
        <v>132993</v>
      </c>
      <c r="F13" s="15">
        <v>35507</v>
      </c>
      <c r="G13" s="15"/>
      <c r="H13" s="77">
        <v>0.153</v>
      </c>
      <c r="I13" s="77">
        <v>0.115</v>
      </c>
      <c r="J13" s="63"/>
      <c r="K13" s="77">
        <v>0.07200000000000001</v>
      </c>
      <c r="L13" s="77">
        <v>-0.011000000000000001</v>
      </c>
      <c r="M13" s="77">
        <v>-0.008</v>
      </c>
      <c r="N13" s="77">
        <v>0.078</v>
      </c>
      <c r="O13" s="77">
        <v>0.265</v>
      </c>
    </row>
    <row r="14" spans="1:15" ht="15">
      <c r="A14" s="49" t="s">
        <v>123</v>
      </c>
      <c r="B14" s="15">
        <v>1537195</v>
      </c>
      <c r="C14" s="15">
        <v>250463</v>
      </c>
      <c r="D14" s="15">
        <v>186776</v>
      </c>
      <c r="E14" s="15">
        <v>87748</v>
      </c>
      <c r="F14" s="15">
        <v>25587</v>
      </c>
      <c r="G14" s="15"/>
      <c r="H14" s="77">
        <v>0.163</v>
      </c>
      <c r="I14" s="77">
        <v>0.122</v>
      </c>
      <c r="J14" s="63"/>
      <c r="K14" s="77">
        <v>0.033</v>
      </c>
      <c r="L14" s="77">
        <v>-0.054000000000000006</v>
      </c>
      <c r="M14" s="77">
        <v>-0.054000000000000006</v>
      </c>
      <c r="N14" s="77">
        <v>-0.027999999999999997</v>
      </c>
      <c r="O14" s="77">
        <v>0.09699999999999999</v>
      </c>
    </row>
    <row r="15" spans="1:15" ht="15">
      <c r="A15" s="49" t="s">
        <v>124</v>
      </c>
      <c r="B15" s="15">
        <v>2229379</v>
      </c>
      <c r="C15" s="15">
        <v>374562</v>
      </c>
      <c r="D15" s="15">
        <v>283042</v>
      </c>
      <c r="E15" s="15">
        <v>135570</v>
      </c>
      <c r="F15" s="15">
        <v>35964</v>
      </c>
      <c r="G15" s="15"/>
      <c r="H15" s="77">
        <v>0.168</v>
      </c>
      <c r="I15" s="77">
        <v>0.127</v>
      </c>
      <c r="J15" s="63"/>
      <c r="K15" s="77">
        <v>0.142</v>
      </c>
      <c r="L15" s="77">
        <v>-0.028999999999999998</v>
      </c>
      <c r="M15" s="77">
        <v>-0.018000000000000002</v>
      </c>
      <c r="N15" s="77">
        <v>0.081</v>
      </c>
      <c r="O15" s="77">
        <v>0.215</v>
      </c>
    </row>
    <row r="16" spans="1:15" ht="15">
      <c r="A16" s="49" t="s">
        <v>125</v>
      </c>
      <c r="B16" s="15">
        <v>443728</v>
      </c>
      <c r="C16" s="15">
        <v>68688</v>
      </c>
      <c r="D16" s="15">
        <v>51433</v>
      </c>
      <c r="E16" s="15">
        <v>23627</v>
      </c>
      <c r="F16" s="15">
        <v>6156</v>
      </c>
      <c r="G16" s="15"/>
      <c r="H16" s="77">
        <v>0.155</v>
      </c>
      <c r="I16" s="77">
        <v>0.11599999999999999</v>
      </c>
      <c r="J16" s="63"/>
      <c r="K16" s="77">
        <v>0.171</v>
      </c>
      <c r="L16" s="77">
        <v>0.18100000000000002</v>
      </c>
      <c r="M16" s="77">
        <v>0.21600000000000003</v>
      </c>
      <c r="N16" s="77">
        <v>0.354</v>
      </c>
      <c r="O16" s="77">
        <v>0.557</v>
      </c>
    </row>
    <row r="17" spans="1:15" ht="15">
      <c r="A17" s="49"/>
      <c r="B17" s="15"/>
      <c r="C17" s="15"/>
      <c r="D17" s="15"/>
      <c r="E17" s="15"/>
      <c r="F17" s="15"/>
      <c r="G17" s="15"/>
      <c r="H17" s="77"/>
      <c r="I17" s="77"/>
      <c r="J17" s="63"/>
      <c r="K17" s="77"/>
      <c r="L17" s="77"/>
      <c r="M17" s="77"/>
      <c r="N17" s="77"/>
      <c r="O17" s="77"/>
    </row>
    <row r="18" spans="1:15" ht="15">
      <c r="A18" s="49" t="s">
        <v>126</v>
      </c>
      <c r="B18" s="15">
        <f>SUM(B19:B75)</f>
        <v>10968179</v>
      </c>
      <c r="C18" s="15">
        <f>SUM(C19:C75)</f>
        <v>1952125</v>
      </c>
      <c r="D18" s="15">
        <f>SUM(D19:D75)</f>
        <v>1510495</v>
      </c>
      <c r="E18" s="15">
        <f>SUM(E19:E75)</f>
        <v>729243</v>
      </c>
      <c r="F18" s="15">
        <f>SUM(F19:F75)</f>
        <v>189785</v>
      </c>
      <c r="G18" s="15"/>
      <c r="H18" s="77">
        <v>0.17800000000000002</v>
      </c>
      <c r="I18" s="77">
        <v>0.138</v>
      </c>
      <c r="J18" s="63"/>
      <c r="K18" s="77">
        <v>0.027999999999999997</v>
      </c>
      <c r="L18" s="77">
        <v>0.022000000000000002</v>
      </c>
      <c r="M18" s="77">
        <v>0.071</v>
      </c>
      <c r="N18" s="77">
        <v>0.228</v>
      </c>
      <c r="O18" s="77">
        <v>0.303</v>
      </c>
    </row>
    <row r="19" spans="1:15" ht="15">
      <c r="A19" s="49" t="s">
        <v>127</v>
      </c>
      <c r="B19" s="15">
        <v>294565</v>
      </c>
      <c r="C19" s="15">
        <v>53516</v>
      </c>
      <c r="D19" s="15">
        <v>42594</v>
      </c>
      <c r="E19" s="15">
        <v>21811</v>
      </c>
      <c r="F19" s="15">
        <v>5985</v>
      </c>
      <c r="G19" s="15"/>
      <c r="H19" s="77">
        <v>0.182</v>
      </c>
      <c r="I19" s="77">
        <v>0.145</v>
      </c>
      <c r="J19" s="63"/>
      <c r="K19" s="77">
        <v>0.006999999999999999</v>
      </c>
      <c r="L19" s="77">
        <v>-0.048</v>
      </c>
      <c r="M19" s="77">
        <v>-0.005</v>
      </c>
      <c r="N19" s="77">
        <v>0.133</v>
      </c>
      <c r="O19" s="77">
        <v>0.21</v>
      </c>
    </row>
    <row r="20" spans="1:15" ht="15">
      <c r="A20" s="49" t="s">
        <v>128</v>
      </c>
      <c r="B20" s="15">
        <v>49927</v>
      </c>
      <c r="C20" s="15">
        <v>9131</v>
      </c>
      <c r="D20" s="15">
        <v>7000</v>
      </c>
      <c r="E20" s="15">
        <v>3252</v>
      </c>
      <c r="F20" s="15">
        <v>924</v>
      </c>
      <c r="G20" s="15"/>
      <c r="H20" s="77">
        <v>0.18300000000000002</v>
      </c>
      <c r="I20" s="77">
        <v>0.14</v>
      </c>
      <c r="J20" s="63"/>
      <c r="K20" s="77">
        <v>-0.011000000000000001</v>
      </c>
      <c r="L20" s="77">
        <v>0.017</v>
      </c>
      <c r="M20" s="77">
        <v>0.035</v>
      </c>
      <c r="N20" s="77">
        <v>0.047</v>
      </c>
      <c r="O20" s="77">
        <v>0.252</v>
      </c>
    </row>
    <row r="21" spans="1:15" ht="15">
      <c r="A21" s="49" t="s">
        <v>129</v>
      </c>
      <c r="B21" s="15">
        <v>200536</v>
      </c>
      <c r="C21" s="15">
        <v>41542</v>
      </c>
      <c r="D21" s="15">
        <v>32831</v>
      </c>
      <c r="E21" s="15">
        <v>16758</v>
      </c>
      <c r="F21" s="15">
        <v>4576</v>
      </c>
      <c r="G21" s="15"/>
      <c r="H21" s="77">
        <v>0.207</v>
      </c>
      <c r="I21" s="77">
        <v>0.16399999999999998</v>
      </c>
      <c r="J21" s="63"/>
      <c r="K21" s="77">
        <v>-0.055</v>
      </c>
      <c r="L21" s="77">
        <v>-0.013000000000000001</v>
      </c>
      <c r="M21" s="77">
        <v>0.032</v>
      </c>
      <c r="N21" s="77">
        <v>0.214</v>
      </c>
      <c r="O21" s="77">
        <v>0.32799999999999996</v>
      </c>
    </row>
    <row r="22" spans="1:15" ht="15">
      <c r="A22" s="49" t="s">
        <v>130</v>
      </c>
      <c r="B22" s="15">
        <v>83955</v>
      </c>
      <c r="C22" s="15">
        <v>15889</v>
      </c>
      <c r="D22" s="15">
        <v>12277</v>
      </c>
      <c r="E22" s="15">
        <v>5825</v>
      </c>
      <c r="F22" s="15">
        <v>1494</v>
      </c>
      <c r="G22" s="15"/>
      <c r="H22" s="77">
        <v>0.189</v>
      </c>
      <c r="I22" s="77">
        <v>0.146</v>
      </c>
      <c r="J22" s="63"/>
      <c r="K22" s="77">
        <v>-0.003</v>
      </c>
      <c r="L22" s="77">
        <v>0.006</v>
      </c>
      <c r="M22" s="77">
        <v>0.038</v>
      </c>
      <c r="N22" s="77">
        <v>0.161</v>
      </c>
      <c r="O22" s="77">
        <v>0.16399999999999998</v>
      </c>
    </row>
    <row r="23" spans="1:15" ht="15">
      <c r="A23" s="49" t="s">
        <v>131</v>
      </c>
      <c r="B23" s="15">
        <v>81963</v>
      </c>
      <c r="C23" s="15">
        <v>15044</v>
      </c>
      <c r="D23" s="15">
        <v>11809</v>
      </c>
      <c r="E23" s="15">
        <v>6003</v>
      </c>
      <c r="F23" s="15">
        <v>1524</v>
      </c>
      <c r="G23" s="15"/>
      <c r="H23" s="77">
        <v>0.184</v>
      </c>
      <c r="I23" s="77">
        <v>0.14400000000000002</v>
      </c>
      <c r="J23" s="63"/>
      <c r="K23" s="77">
        <v>-0.004</v>
      </c>
      <c r="L23" s="77">
        <v>-0.008</v>
      </c>
      <c r="M23" s="77">
        <v>0.018000000000000002</v>
      </c>
      <c r="N23" s="77">
        <v>0.20600000000000002</v>
      </c>
      <c r="O23" s="77">
        <v>0.264</v>
      </c>
    </row>
    <row r="24" spans="1:15" ht="15">
      <c r="A24" s="49" t="s">
        <v>132</v>
      </c>
      <c r="B24" s="15">
        <v>139750</v>
      </c>
      <c r="C24" s="15">
        <v>28308</v>
      </c>
      <c r="D24" s="15">
        <v>22372</v>
      </c>
      <c r="E24" s="15">
        <v>11184</v>
      </c>
      <c r="F24" s="15">
        <v>3139</v>
      </c>
      <c r="G24" s="15"/>
      <c r="H24" s="77">
        <v>0.203</v>
      </c>
      <c r="I24" s="77">
        <v>0.16</v>
      </c>
      <c r="J24" s="63"/>
      <c r="K24" s="77">
        <v>-0.015</v>
      </c>
      <c r="L24" s="77">
        <v>-0.033</v>
      </c>
      <c r="M24" s="77">
        <v>0.003</v>
      </c>
      <c r="N24" s="77">
        <v>0.099</v>
      </c>
      <c r="O24" s="77">
        <v>0.215</v>
      </c>
    </row>
    <row r="25" spans="1:15" ht="15">
      <c r="A25" s="49" t="s">
        <v>133</v>
      </c>
      <c r="B25" s="15">
        <v>91070</v>
      </c>
      <c r="C25" s="15">
        <v>17932</v>
      </c>
      <c r="D25" s="15">
        <v>14222</v>
      </c>
      <c r="E25" s="15">
        <v>7128</v>
      </c>
      <c r="F25" s="15">
        <v>1718</v>
      </c>
      <c r="G25" s="15"/>
      <c r="H25" s="77">
        <v>0.197</v>
      </c>
      <c r="I25" s="77">
        <v>0.156</v>
      </c>
      <c r="J25" s="63"/>
      <c r="K25" s="77">
        <v>-0.043</v>
      </c>
      <c r="L25" s="77">
        <v>-0.053</v>
      </c>
      <c r="M25" s="77">
        <v>-0.008</v>
      </c>
      <c r="N25" s="77">
        <v>0.189</v>
      </c>
      <c r="O25" s="77">
        <v>0.11</v>
      </c>
    </row>
    <row r="26" spans="1:15" ht="15">
      <c r="A26" s="49" t="s">
        <v>134</v>
      </c>
      <c r="B26" s="15">
        <v>51401</v>
      </c>
      <c r="C26" s="15">
        <v>10035</v>
      </c>
      <c r="D26" s="15">
        <v>7654</v>
      </c>
      <c r="E26" s="15">
        <v>3786</v>
      </c>
      <c r="F26" s="15">
        <v>1007</v>
      </c>
      <c r="G26" s="15"/>
      <c r="H26" s="77">
        <v>0.195</v>
      </c>
      <c r="I26" s="77">
        <v>0.149</v>
      </c>
      <c r="J26" s="63"/>
      <c r="K26" s="77">
        <v>-0.006999999999999999</v>
      </c>
      <c r="L26" s="77">
        <v>0.051</v>
      </c>
      <c r="M26" s="77">
        <v>0.059000000000000004</v>
      </c>
      <c r="N26" s="77">
        <v>0.19100000000000003</v>
      </c>
      <c r="O26" s="77">
        <v>0.29300000000000004</v>
      </c>
    </row>
    <row r="27" spans="1:15" ht="15">
      <c r="A27" s="49" t="s">
        <v>135</v>
      </c>
      <c r="B27" s="15">
        <v>79894</v>
      </c>
      <c r="C27" s="15">
        <v>12710</v>
      </c>
      <c r="D27" s="15">
        <v>9483</v>
      </c>
      <c r="E27" s="15">
        <v>4085</v>
      </c>
      <c r="F27" s="15">
        <v>1090</v>
      </c>
      <c r="G27" s="15"/>
      <c r="H27" s="77">
        <v>0.159</v>
      </c>
      <c r="I27" s="77">
        <v>0.11900000000000001</v>
      </c>
      <c r="J27" s="63"/>
      <c r="K27" s="77">
        <v>-0.071</v>
      </c>
      <c r="L27" s="77">
        <v>0.106</v>
      </c>
      <c r="M27" s="77">
        <v>0.14</v>
      </c>
      <c r="N27" s="77">
        <v>0.12300000000000001</v>
      </c>
      <c r="O27" s="77">
        <v>0.33899999999999997</v>
      </c>
    </row>
    <row r="28" spans="1:15" ht="15">
      <c r="A28" s="49" t="s">
        <v>136</v>
      </c>
      <c r="B28" s="15">
        <v>63094</v>
      </c>
      <c r="C28" s="15">
        <v>13357</v>
      </c>
      <c r="D28" s="15">
        <v>10353</v>
      </c>
      <c r="E28" s="15">
        <v>5089</v>
      </c>
      <c r="F28" s="15">
        <v>1402</v>
      </c>
      <c r="G28" s="15"/>
      <c r="H28" s="77">
        <v>0.212</v>
      </c>
      <c r="I28" s="77">
        <v>0.16399999999999998</v>
      </c>
      <c r="J28" s="63"/>
      <c r="K28" s="77">
        <v>0.002</v>
      </c>
      <c r="L28" s="77">
        <v>0.003</v>
      </c>
      <c r="M28" s="77">
        <v>0.004</v>
      </c>
      <c r="N28" s="77">
        <v>0.096</v>
      </c>
      <c r="O28" s="77">
        <v>0.212</v>
      </c>
    </row>
    <row r="29" spans="1:15" ht="15">
      <c r="A29" s="49" t="s">
        <v>137</v>
      </c>
      <c r="B29" s="15">
        <v>48599</v>
      </c>
      <c r="C29" s="15">
        <v>7933</v>
      </c>
      <c r="D29" s="15">
        <v>6056</v>
      </c>
      <c r="E29" s="15">
        <v>3043</v>
      </c>
      <c r="F29" s="15">
        <v>787</v>
      </c>
      <c r="G29" s="15"/>
      <c r="H29" s="77">
        <v>0.163</v>
      </c>
      <c r="I29" s="77">
        <v>0.125</v>
      </c>
      <c r="J29" s="63"/>
      <c r="K29" s="77">
        <v>-0.006999999999999999</v>
      </c>
      <c r="L29" s="77">
        <v>0.013000000000000001</v>
      </c>
      <c r="M29" s="77">
        <v>0.017</v>
      </c>
      <c r="N29" s="77">
        <v>0.147</v>
      </c>
      <c r="O29" s="77">
        <v>0.23399999999999999</v>
      </c>
    </row>
    <row r="30" spans="1:15" ht="15">
      <c r="A30" s="49" t="s">
        <v>138</v>
      </c>
      <c r="B30" s="15">
        <v>48055</v>
      </c>
      <c r="C30" s="15">
        <v>11549</v>
      </c>
      <c r="D30" s="15">
        <v>8928</v>
      </c>
      <c r="E30" s="15">
        <v>4260</v>
      </c>
      <c r="F30" s="15">
        <v>1168</v>
      </c>
      <c r="G30" s="15"/>
      <c r="H30" s="77">
        <v>0.24</v>
      </c>
      <c r="I30" s="77">
        <v>0.18600000000000003</v>
      </c>
      <c r="J30" s="63"/>
      <c r="K30" s="77">
        <v>0.018000000000000002</v>
      </c>
      <c r="L30" s="77">
        <v>0.13</v>
      </c>
      <c r="M30" s="77">
        <v>0.151</v>
      </c>
      <c r="N30" s="77">
        <v>0.265</v>
      </c>
      <c r="O30" s="77">
        <v>0.387</v>
      </c>
    </row>
    <row r="31" spans="1:15" ht="15">
      <c r="A31" s="49" t="s">
        <v>139</v>
      </c>
      <c r="B31" s="15">
        <v>280150</v>
      </c>
      <c r="C31" s="15">
        <v>44660</v>
      </c>
      <c r="D31" s="15">
        <v>33690</v>
      </c>
      <c r="E31" s="15">
        <v>15363</v>
      </c>
      <c r="F31" s="15">
        <v>4083</v>
      </c>
      <c r="G31" s="15"/>
      <c r="H31" s="77">
        <v>0.159</v>
      </c>
      <c r="I31" s="77">
        <v>0.12</v>
      </c>
      <c r="J31" s="63"/>
      <c r="K31" s="77">
        <v>0.08</v>
      </c>
      <c r="L31" s="77">
        <v>0.11199999999999999</v>
      </c>
      <c r="M31" s="77">
        <v>0.135</v>
      </c>
      <c r="N31" s="77">
        <v>0.185</v>
      </c>
      <c r="O31" s="77">
        <v>0.307</v>
      </c>
    </row>
    <row r="32" spans="1:15" ht="15">
      <c r="A32" s="49" t="s">
        <v>140</v>
      </c>
      <c r="B32" s="15">
        <v>950265</v>
      </c>
      <c r="C32" s="15">
        <v>189909</v>
      </c>
      <c r="D32" s="15">
        <v>151258</v>
      </c>
      <c r="E32" s="15">
        <v>75051</v>
      </c>
      <c r="F32" s="15">
        <v>18525</v>
      </c>
      <c r="G32" s="15"/>
      <c r="H32" s="77">
        <v>0.2</v>
      </c>
      <c r="I32" s="77">
        <v>0.159</v>
      </c>
      <c r="J32" s="63"/>
      <c r="K32" s="77">
        <v>-0.019</v>
      </c>
      <c r="L32" s="77">
        <v>-0.038</v>
      </c>
      <c r="M32" s="77">
        <v>0.027999999999999997</v>
      </c>
      <c r="N32" s="77">
        <v>0.255</v>
      </c>
      <c r="O32" s="77">
        <v>0.355</v>
      </c>
    </row>
    <row r="33" spans="1:15" ht="15">
      <c r="A33" s="49" t="s">
        <v>141</v>
      </c>
      <c r="B33" s="15">
        <v>38851</v>
      </c>
      <c r="C33" s="15">
        <v>8024</v>
      </c>
      <c r="D33" s="15">
        <v>6227</v>
      </c>
      <c r="E33" s="15">
        <v>2909</v>
      </c>
      <c r="F33" s="15">
        <v>779</v>
      </c>
      <c r="G33" s="15"/>
      <c r="H33" s="77">
        <v>0.207</v>
      </c>
      <c r="I33" s="77">
        <v>0.16</v>
      </c>
      <c r="J33" s="63"/>
      <c r="K33" s="77">
        <v>0.046</v>
      </c>
      <c r="L33" s="77">
        <v>0.111</v>
      </c>
      <c r="M33" s="77">
        <v>0.13699999999999998</v>
      </c>
      <c r="N33" s="77">
        <v>0.22399999999999998</v>
      </c>
      <c r="O33" s="77">
        <v>0.189</v>
      </c>
    </row>
    <row r="34" spans="1:15" ht="15">
      <c r="A34" s="49" t="s">
        <v>142</v>
      </c>
      <c r="B34" s="15">
        <v>51134</v>
      </c>
      <c r="C34" s="15">
        <v>8462</v>
      </c>
      <c r="D34" s="15">
        <v>6554</v>
      </c>
      <c r="E34" s="15">
        <v>3101</v>
      </c>
      <c r="F34" s="15">
        <v>823</v>
      </c>
      <c r="G34" s="15"/>
      <c r="H34" s="77">
        <v>0.165</v>
      </c>
      <c r="I34" s="77">
        <v>0.128</v>
      </c>
      <c r="J34" s="63"/>
      <c r="K34" s="77">
        <v>0.099</v>
      </c>
      <c r="L34" s="77">
        <v>0.052000000000000005</v>
      </c>
      <c r="M34" s="77">
        <v>0.092</v>
      </c>
      <c r="N34" s="77">
        <v>0.219</v>
      </c>
      <c r="O34" s="77">
        <v>0.34299999999999997</v>
      </c>
    </row>
    <row r="35" spans="1:15" ht="15">
      <c r="A35" s="49" t="s">
        <v>143</v>
      </c>
      <c r="B35" s="15">
        <v>55073</v>
      </c>
      <c r="C35" s="15">
        <v>11263</v>
      </c>
      <c r="D35" s="15">
        <v>8980</v>
      </c>
      <c r="E35" s="15">
        <v>4640</v>
      </c>
      <c r="F35" s="15">
        <v>1247</v>
      </c>
      <c r="G35" s="15"/>
      <c r="H35" s="77">
        <v>0.20500000000000002</v>
      </c>
      <c r="I35" s="77">
        <v>0.163</v>
      </c>
      <c r="J35" s="63"/>
      <c r="K35" s="77">
        <v>0.016</v>
      </c>
      <c r="L35" s="77">
        <v>-0.03</v>
      </c>
      <c r="M35" s="77">
        <v>0.001</v>
      </c>
      <c r="N35" s="77">
        <v>0.16899999999999998</v>
      </c>
      <c r="O35" s="77">
        <v>0.33899999999999997</v>
      </c>
    </row>
    <row r="36" spans="1:15" ht="15">
      <c r="A36" s="49" t="s">
        <v>144</v>
      </c>
      <c r="B36" s="15">
        <v>60370</v>
      </c>
      <c r="C36" s="15">
        <v>11095</v>
      </c>
      <c r="D36" s="15">
        <v>8661</v>
      </c>
      <c r="E36" s="15">
        <v>4379</v>
      </c>
      <c r="F36" s="15">
        <v>1101</v>
      </c>
      <c r="G36" s="15"/>
      <c r="H36" s="77">
        <v>0.184</v>
      </c>
      <c r="I36" s="77">
        <v>0.14300000000000002</v>
      </c>
      <c r="J36" s="63"/>
      <c r="K36" s="77">
        <v>0.005</v>
      </c>
      <c r="L36" s="77">
        <v>0.013000000000000001</v>
      </c>
      <c r="M36" s="77">
        <v>0.054000000000000006</v>
      </c>
      <c r="N36" s="77">
        <v>0.22899999999999998</v>
      </c>
      <c r="O36" s="77">
        <v>0.28</v>
      </c>
    </row>
    <row r="37" spans="1:15" ht="15">
      <c r="A37" s="49" t="s">
        <v>145</v>
      </c>
      <c r="B37" s="15">
        <v>48195</v>
      </c>
      <c r="C37" s="15">
        <v>9841</v>
      </c>
      <c r="D37" s="15">
        <v>7544</v>
      </c>
      <c r="E37" s="15">
        <v>3516</v>
      </c>
      <c r="F37" s="15">
        <v>926</v>
      </c>
      <c r="G37" s="15"/>
      <c r="H37" s="77">
        <v>0.204</v>
      </c>
      <c r="I37" s="77">
        <v>0.157</v>
      </c>
      <c r="J37" s="63"/>
      <c r="K37" s="77">
        <v>0.077</v>
      </c>
      <c r="L37" s="77">
        <v>0.055</v>
      </c>
      <c r="M37" s="77">
        <v>0.06</v>
      </c>
      <c r="N37" s="77">
        <v>0.09300000000000001</v>
      </c>
      <c r="O37" s="77">
        <v>0.15</v>
      </c>
    </row>
    <row r="38" spans="1:15" ht="15">
      <c r="A38" s="49" t="s">
        <v>146</v>
      </c>
      <c r="B38" s="15">
        <v>5379</v>
      </c>
      <c r="C38" s="15">
        <v>1429</v>
      </c>
      <c r="D38" s="15">
        <v>1076</v>
      </c>
      <c r="E38" s="15">
        <v>479</v>
      </c>
      <c r="F38" s="15">
        <v>103</v>
      </c>
      <c r="G38" s="15"/>
      <c r="H38" s="77">
        <v>0.266</v>
      </c>
      <c r="I38" s="77">
        <v>0.2</v>
      </c>
      <c r="J38" s="63"/>
      <c r="K38" s="77">
        <v>0.019</v>
      </c>
      <c r="L38" s="77">
        <v>0.114</v>
      </c>
      <c r="M38" s="77">
        <v>0.19399999999999998</v>
      </c>
      <c r="N38" s="77">
        <v>0.42100000000000004</v>
      </c>
      <c r="O38" s="77">
        <v>0.392</v>
      </c>
    </row>
    <row r="39" spans="1:15" ht="15">
      <c r="A39" s="49" t="s">
        <v>147</v>
      </c>
      <c r="B39" s="15">
        <v>64427</v>
      </c>
      <c r="C39" s="15">
        <v>13781</v>
      </c>
      <c r="D39" s="15">
        <v>10844</v>
      </c>
      <c r="E39" s="15">
        <v>5750</v>
      </c>
      <c r="F39" s="15">
        <v>1443</v>
      </c>
      <c r="G39" s="15"/>
      <c r="H39" s="77">
        <v>0.214</v>
      </c>
      <c r="I39" s="77">
        <v>0.168</v>
      </c>
      <c r="J39" s="63"/>
      <c r="K39" s="77">
        <v>-0.021</v>
      </c>
      <c r="L39" s="77">
        <v>-0.032</v>
      </c>
      <c r="M39" s="77">
        <v>-0.02</v>
      </c>
      <c r="N39" s="77">
        <v>0.239</v>
      </c>
      <c r="O39" s="77">
        <v>0.247</v>
      </c>
    </row>
    <row r="40" spans="1:15" ht="15">
      <c r="A40" s="49" t="s">
        <v>148</v>
      </c>
      <c r="B40" s="15">
        <v>111738</v>
      </c>
      <c r="C40" s="15">
        <v>16276</v>
      </c>
      <c r="D40" s="15">
        <v>12627</v>
      </c>
      <c r="E40" s="15">
        <v>6095</v>
      </c>
      <c r="F40" s="15">
        <v>1622</v>
      </c>
      <c r="G40" s="15"/>
      <c r="H40" s="77">
        <v>0.146</v>
      </c>
      <c r="I40" s="77">
        <v>0.113</v>
      </c>
      <c r="J40" s="63"/>
      <c r="K40" s="77">
        <v>0.006999999999999999</v>
      </c>
      <c r="L40" s="77">
        <v>0.006999999999999999</v>
      </c>
      <c r="M40" s="77">
        <v>0.037000000000000005</v>
      </c>
      <c r="N40" s="77">
        <v>0.138</v>
      </c>
      <c r="O40" s="77">
        <v>0.14800000000000002</v>
      </c>
    </row>
    <row r="41" spans="1:15" ht="15">
      <c r="A41" s="49" t="s">
        <v>149</v>
      </c>
      <c r="B41" s="15">
        <v>26944</v>
      </c>
      <c r="C41" s="15">
        <v>4817</v>
      </c>
      <c r="D41" s="15">
        <v>3710</v>
      </c>
      <c r="E41" s="15">
        <v>1646</v>
      </c>
      <c r="F41" s="15">
        <v>443</v>
      </c>
      <c r="G41" s="15"/>
      <c r="H41" s="77">
        <v>0.179</v>
      </c>
      <c r="I41" s="77">
        <v>0.138</v>
      </c>
      <c r="J41" s="63"/>
      <c r="K41" s="77">
        <v>0.006</v>
      </c>
      <c r="L41" s="77">
        <v>0.092</v>
      </c>
      <c r="M41" s="77">
        <v>0.147</v>
      </c>
      <c r="N41" s="77">
        <v>0.171</v>
      </c>
      <c r="O41" s="77">
        <v>0.284</v>
      </c>
    </row>
    <row r="42" spans="1:15" ht="15">
      <c r="A42" s="49" t="s">
        <v>150</v>
      </c>
      <c r="B42" s="15">
        <v>64328</v>
      </c>
      <c r="C42" s="15">
        <v>9636</v>
      </c>
      <c r="D42" s="15">
        <v>7328</v>
      </c>
      <c r="E42" s="15">
        <v>3424</v>
      </c>
      <c r="F42" s="15">
        <v>920</v>
      </c>
      <c r="G42" s="15"/>
      <c r="H42" s="77">
        <v>0.15</v>
      </c>
      <c r="I42" s="77">
        <v>0.114</v>
      </c>
      <c r="J42" s="63"/>
      <c r="K42" s="77">
        <v>0.031000000000000003</v>
      </c>
      <c r="L42" s="77">
        <v>0.021</v>
      </c>
      <c r="M42" s="77">
        <v>0.05</v>
      </c>
      <c r="N42" s="77">
        <v>0.111</v>
      </c>
      <c r="O42" s="77">
        <v>0.24800000000000003</v>
      </c>
    </row>
    <row r="43" spans="1:15" ht="15">
      <c r="A43" s="49" t="s">
        <v>151</v>
      </c>
      <c r="B43" s="15">
        <v>69441</v>
      </c>
      <c r="C43" s="15">
        <v>11433</v>
      </c>
      <c r="D43" s="15">
        <v>8661</v>
      </c>
      <c r="E43" s="15">
        <v>4062</v>
      </c>
      <c r="F43" s="15">
        <v>1028</v>
      </c>
      <c r="G43" s="15"/>
      <c r="H43" s="77">
        <v>0.165</v>
      </c>
      <c r="I43" s="77">
        <v>0.125</v>
      </c>
      <c r="J43" s="63"/>
      <c r="K43" s="77">
        <v>0.005</v>
      </c>
      <c r="L43" s="77">
        <v>0.071</v>
      </c>
      <c r="M43" s="77">
        <v>0.091</v>
      </c>
      <c r="N43" s="77">
        <v>0.219</v>
      </c>
      <c r="O43" s="77">
        <v>0.30100000000000005</v>
      </c>
    </row>
    <row r="44" spans="1:15" ht="15">
      <c r="A44" s="49" t="s">
        <v>152</v>
      </c>
      <c r="B44" s="15">
        <v>735343</v>
      </c>
      <c r="C44" s="15">
        <v>122654</v>
      </c>
      <c r="D44" s="15">
        <v>95779</v>
      </c>
      <c r="E44" s="15">
        <v>49311</v>
      </c>
      <c r="F44" s="15">
        <v>13635</v>
      </c>
      <c r="G44" s="15"/>
      <c r="H44" s="77">
        <v>0.167</v>
      </c>
      <c r="I44" s="77">
        <v>0.13</v>
      </c>
      <c r="J44" s="63"/>
      <c r="K44" s="77">
        <v>0.03</v>
      </c>
      <c r="L44" s="77">
        <v>0.035</v>
      </c>
      <c r="M44" s="77">
        <v>0.075</v>
      </c>
      <c r="N44" s="77">
        <v>0.277</v>
      </c>
      <c r="O44" s="77">
        <v>0.34700000000000003</v>
      </c>
    </row>
    <row r="45" spans="1:15" ht="15">
      <c r="A45" s="49" t="s">
        <v>153</v>
      </c>
      <c r="B45" s="15">
        <v>49708</v>
      </c>
      <c r="C45" s="15">
        <v>11498</v>
      </c>
      <c r="D45" s="15">
        <v>9537</v>
      </c>
      <c r="E45" s="15">
        <v>5315</v>
      </c>
      <c r="F45" s="15">
        <v>1478</v>
      </c>
      <c r="G45" s="15"/>
      <c r="H45" s="77">
        <v>0.231</v>
      </c>
      <c r="I45" s="77">
        <v>0.192</v>
      </c>
      <c r="J45" s="63"/>
      <c r="K45" s="77">
        <v>-0.044000000000000004</v>
      </c>
      <c r="L45" s="77">
        <v>-0.10300000000000001</v>
      </c>
      <c r="M45" s="77">
        <v>-0.055999999999999994</v>
      </c>
      <c r="N45" s="77">
        <v>0.184</v>
      </c>
      <c r="O45" s="77">
        <v>0.32</v>
      </c>
    </row>
    <row r="46" spans="1:15" ht="15">
      <c r="A46" s="49" t="s">
        <v>154</v>
      </c>
      <c r="B46" s="15">
        <v>1334544</v>
      </c>
      <c r="C46" s="15">
        <v>256925</v>
      </c>
      <c r="D46" s="15">
        <v>200841</v>
      </c>
      <c r="E46" s="15">
        <v>94880</v>
      </c>
      <c r="F46" s="15">
        <v>22209</v>
      </c>
      <c r="G46" s="15"/>
      <c r="H46" s="77">
        <v>0.193</v>
      </c>
      <c r="I46" s="77">
        <v>0.15</v>
      </c>
      <c r="J46" s="63"/>
      <c r="K46" s="77">
        <v>0.037000000000000005</v>
      </c>
      <c r="L46" s="77">
        <v>-0.01</v>
      </c>
      <c r="M46" s="77">
        <v>0.098</v>
      </c>
      <c r="N46" s="77">
        <v>0.40399999999999997</v>
      </c>
      <c r="O46" s="77">
        <v>0.35100000000000003</v>
      </c>
    </row>
    <row r="47" spans="1:15" ht="15">
      <c r="A47" s="49" t="s">
        <v>155</v>
      </c>
      <c r="B47" s="15">
        <v>219846</v>
      </c>
      <c r="C47" s="15">
        <v>42868</v>
      </c>
      <c r="D47" s="15">
        <v>33884</v>
      </c>
      <c r="E47" s="15">
        <v>16648</v>
      </c>
      <c r="F47" s="15">
        <v>4006</v>
      </c>
      <c r="G47" s="15"/>
      <c r="H47" s="77">
        <v>0.195</v>
      </c>
      <c r="I47" s="77">
        <v>0.154</v>
      </c>
      <c r="J47" s="63"/>
      <c r="K47" s="77">
        <v>-0.004</v>
      </c>
      <c r="L47" s="77">
        <v>-0.039</v>
      </c>
      <c r="M47" s="77">
        <v>0.013000000000000001</v>
      </c>
      <c r="N47" s="77">
        <v>0.23199999999999998</v>
      </c>
      <c r="O47" s="77">
        <v>0.308</v>
      </c>
    </row>
    <row r="48" spans="1:15" ht="15">
      <c r="A48" s="49" t="s">
        <v>156</v>
      </c>
      <c r="B48" s="15">
        <v>235469</v>
      </c>
      <c r="C48" s="15">
        <v>48607</v>
      </c>
      <c r="D48" s="15">
        <v>38753</v>
      </c>
      <c r="E48" s="15">
        <v>20478</v>
      </c>
      <c r="F48" s="15">
        <v>5436</v>
      </c>
      <c r="G48" s="15"/>
      <c r="H48" s="77">
        <v>0.20600000000000002</v>
      </c>
      <c r="I48" s="77">
        <v>0.165</v>
      </c>
      <c r="J48" s="63"/>
      <c r="K48" s="77">
        <v>-0.061</v>
      </c>
      <c r="L48" s="77">
        <v>-0.037000000000000005</v>
      </c>
      <c r="M48" s="77">
        <v>0</v>
      </c>
      <c r="N48" s="77">
        <v>0.237</v>
      </c>
      <c r="O48" s="77">
        <v>0.329</v>
      </c>
    </row>
    <row r="49" spans="1:15" ht="15">
      <c r="A49" s="49" t="s">
        <v>157</v>
      </c>
      <c r="B49" s="15">
        <v>458336</v>
      </c>
      <c r="C49" s="15">
        <v>80270</v>
      </c>
      <c r="D49" s="15">
        <v>63294</v>
      </c>
      <c r="E49" s="15">
        <v>31127</v>
      </c>
      <c r="F49" s="15">
        <v>7766</v>
      </c>
      <c r="G49" s="15"/>
      <c r="H49" s="77">
        <v>0.17500000000000002</v>
      </c>
      <c r="I49" s="77">
        <v>0.138</v>
      </c>
      <c r="J49" s="63"/>
      <c r="K49" s="77">
        <v>-0.023</v>
      </c>
      <c r="L49" s="77">
        <v>-0.015</v>
      </c>
      <c r="M49" s="77">
        <v>0.04</v>
      </c>
      <c r="N49" s="77">
        <v>0.209</v>
      </c>
      <c r="O49" s="77">
        <v>0.198</v>
      </c>
    </row>
    <row r="50" spans="1:15" ht="15">
      <c r="A50" s="49" t="s">
        <v>158</v>
      </c>
      <c r="B50" s="15">
        <v>100224</v>
      </c>
      <c r="C50" s="15">
        <v>17329</v>
      </c>
      <c r="D50" s="15">
        <v>13200</v>
      </c>
      <c r="E50" s="15">
        <v>6557</v>
      </c>
      <c r="F50" s="15">
        <v>1689</v>
      </c>
      <c r="G50" s="15"/>
      <c r="H50" s="77">
        <v>0.17300000000000001</v>
      </c>
      <c r="I50" s="77">
        <v>0.132</v>
      </c>
      <c r="J50" s="63"/>
      <c r="K50" s="77">
        <v>0.054000000000000006</v>
      </c>
      <c r="L50" s="77">
        <v>0.042</v>
      </c>
      <c r="M50" s="77">
        <v>0.055999999999999994</v>
      </c>
      <c r="N50" s="77">
        <v>0.227</v>
      </c>
      <c r="O50" s="77">
        <v>0.322</v>
      </c>
    </row>
    <row r="51" spans="1:15" ht="15">
      <c r="A51" s="49" t="s">
        <v>159</v>
      </c>
      <c r="B51" s="15">
        <v>341367</v>
      </c>
      <c r="C51" s="15">
        <v>46721</v>
      </c>
      <c r="D51" s="15">
        <v>35185</v>
      </c>
      <c r="E51" s="15">
        <v>16929</v>
      </c>
      <c r="F51" s="15">
        <v>4635</v>
      </c>
      <c r="G51" s="15"/>
      <c r="H51" s="77">
        <v>0.13699999999999998</v>
      </c>
      <c r="I51" s="77">
        <v>0.10300000000000001</v>
      </c>
      <c r="J51" s="63"/>
      <c r="K51" s="77">
        <v>0.11</v>
      </c>
      <c r="L51" s="77">
        <v>0.086</v>
      </c>
      <c r="M51" s="77">
        <v>0.09699999999999999</v>
      </c>
      <c r="N51" s="77">
        <v>0.218</v>
      </c>
      <c r="O51" s="77">
        <v>0.429</v>
      </c>
    </row>
    <row r="52" spans="1:15" ht="15">
      <c r="A52" s="49" t="s">
        <v>160</v>
      </c>
      <c r="B52" s="15">
        <v>44171</v>
      </c>
      <c r="C52" s="15">
        <v>7167</v>
      </c>
      <c r="D52" s="15">
        <v>5472</v>
      </c>
      <c r="E52" s="15">
        <v>2726</v>
      </c>
      <c r="F52" s="15">
        <v>707</v>
      </c>
      <c r="G52" s="15"/>
      <c r="H52" s="77">
        <v>0.162</v>
      </c>
      <c r="I52" s="77">
        <v>0.12400000000000001</v>
      </c>
      <c r="J52" s="63"/>
      <c r="K52" s="77">
        <v>0.055999999999999994</v>
      </c>
      <c r="L52" s="77">
        <v>0.034</v>
      </c>
      <c r="M52" s="77">
        <v>0.040999999999999995</v>
      </c>
      <c r="N52" s="77">
        <v>0.21600000000000003</v>
      </c>
      <c r="O52" s="77">
        <v>0.24300000000000002</v>
      </c>
    </row>
    <row r="53" spans="1:15" ht="15">
      <c r="A53" s="49" t="s">
        <v>161</v>
      </c>
      <c r="B53" s="15">
        <v>122377</v>
      </c>
      <c r="C53" s="15">
        <v>18380</v>
      </c>
      <c r="D53" s="15">
        <v>13875</v>
      </c>
      <c r="E53" s="15">
        <v>6503</v>
      </c>
      <c r="F53" s="15">
        <v>1561</v>
      </c>
      <c r="G53" s="15"/>
      <c r="H53" s="77">
        <v>0.15</v>
      </c>
      <c r="I53" s="77">
        <v>0.113</v>
      </c>
      <c r="J53" s="63"/>
      <c r="K53" s="77">
        <v>0.005</v>
      </c>
      <c r="L53" s="77">
        <v>0.039</v>
      </c>
      <c r="M53" s="77">
        <v>0.057999999999999996</v>
      </c>
      <c r="N53" s="77">
        <v>0.20500000000000002</v>
      </c>
      <c r="O53" s="77">
        <v>0.21600000000000003</v>
      </c>
    </row>
    <row r="54" spans="1:15" ht="15">
      <c r="A54" s="49" t="s">
        <v>162</v>
      </c>
      <c r="B54" s="15">
        <v>61676</v>
      </c>
      <c r="C54" s="15">
        <v>11859</v>
      </c>
      <c r="D54" s="15">
        <v>9279</v>
      </c>
      <c r="E54" s="15">
        <v>4625</v>
      </c>
      <c r="F54" s="15">
        <v>1223</v>
      </c>
      <c r="G54" s="15"/>
      <c r="H54" s="77">
        <v>0.192</v>
      </c>
      <c r="I54" s="77">
        <v>0.15</v>
      </c>
      <c r="J54" s="63"/>
      <c r="K54" s="77">
        <v>0.019</v>
      </c>
      <c r="L54" s="77">
        <v>0.001</v>
      </c>
      <c r="M54" s="77">
        <v>0.019</v>
      </c>
      <c r="N54" s="77">
        <v>0.113</v>
      </c>
      <c r="O54" s="77">
        <v>0.201</v>
      </c>
    </row>
    <row r="55" spans="1:15" ht="15">
      <c r="A55" s="49" t="s">
        <v>163</v>
      </c>
      <c r="B55" s="15">
        <v>95745</v>
      </c>
      <c r="C55" s="15">
        <v>12955</v>
      </c>
      <c r="D55" s="15">
        <v>9147</v>
      </c>
      <c r="E55" s="15">
        <v>3961</v>
      </c>
      <c r="F55" s="15">
        <v>1050</v>
      </c>
      <c r="G55" s="15"/>
      <c r="H55" s="77">
        <v>0.135</v>
      </c>
      <c r="I55" s="77">
        <v>0.096</v>
      </c>
      <c r="J55" s="63"/>
      <c r="K55" s="77">
        <v>0.141</v>
      </c>
      <c r="L55" s="77">
        <v>0.222</v>
      </c>
      <c r="M55" s="77">
        <v>0.20800000000000002</v>
      </c>
      <c r="N55" s="77">
        <v>0.17800000000000002</v>
      </c>
      <c r="O55" s="77">
        <v>0.419</v>
      </c>
    </row>
    <row r="56" spans="1:15" ht="15">
      <c r="A56" s="49" t="s">
        <v>164</v>
      </c>
      <c r="B56" s="15">
        <v>152538</v>
      </c>
      <c r="C56" s="15">
        <v>26521</v>
      </c>
      <c r="D56" s="15">
        <v>20682</v>
      </c>
      <c r="E56" s="15">
        <v>10097</v>
      </c>
      <c r="F56" s="15">
        <v>2617</v>
      </c>
      <c r="G56" s="15"/>
      <c r="H56" s="77">
        <v>0.174</v>
      </c>
      <c r="I56" s="77">
        <v>0.136</v>
      </c>
      <c r="J56" s="63"/>
      <c r="K56" s="77">
        <v>-0.012</v>
      </c>
      <c r="L56" s="77">
        <v>-0.025</v>
      </c>
      <c r="M56" s="77">
        <v>0.013000000000000001</v>
      </c>
      <c r="N56" s="77">
        <v>0.139</v>
      </c>
      <c r="O56" s="77">
        <v>0.171</v>
      </c>
    </row>
    <row r="57" spans="1:15" ht="15">
      <c r="A57" s="49" t="s">
        <v>165</v>
      </c>
      <c r="B57" s="15">
        <v>286753</v>
      </c>
      <c r="C57" s="15">
        <v>46518</v>
      </c>
      <c r="D57" s="15">
        <v>33853</v>
      </c>
      <c r="E57" s="15">
        <v>14561</v>
      </c>
      <c r="F57" s="15">
        <v>4177</v>
      </c>
      <c r="G57" s="15"/>
      <c r="H57" s="77">
        <v>0.162</v>
      </c>
      <c r="I57" s="77">
        <v>0.11800000000000001</v>
      </c>
      <c r="J57" s="63"/>
      <c r="K57" s="77">
        <v>0.08</v>
      </c>
      <c r="L57" s="77">
        <v>0.184</v>
      </c>
      <c r="M57" s="77">
        <v>0.26</v>
      </c>
      <c r="N57" s="77">
        <v>0.24</v>
      </c>
      <c r="O57" s="77">
        <v>0.329</v>
      </c>
    </row>
    <row r="58" spans="1:15" ht="15">
      <c r="A58" s="49" t="s">
        <v>166</v>
      </c>
      <c r="B58" s="15">
        <v>111931</v>
      </c>
      <c r="C58" s="15">
        <v>19200</v>
      </c>
      <c r="D58" s="15">
        <v>14543</v>
      </c>
      <c r="E58" s="15">
        <v>6635</v>
      </c>
      <c r="F58" s="15">
        <v>1727</v>
      </c>
      <c r="G58" s="15"/>
      <c r="H58" s="77">
        <v>0.172</v>
      </c>
      <c r="I58" s="77">
        <v>0.13</v>
      </c>
      <c r="J58" s="63"/>
      <c r="K58" s="77">
        <v>0</v>
      </c>
      <c r="L58" s="77">
        <v>0.045</v>
      </c>
      <c r="M58" s="77">
        <v>0.076</v>
      </c>
      <c r="N58" s="77">
        <v>0.14800000000000002</v>
      </c>
      <c r="O58" s="77">
        <v>0.184</v>
      </c>
    </row>
    <row r="59" spans="1:15" ht="15">
      <c r="A59" s="49" t="s">
        <v>167</v>
      </c>
      <c r="B59" s="15">
        <v>200635</v>
      </c>
      <c r="C59" s="15">
        <v>30528</v>
      </c>
      <c r="D59" s="15">
        <v>22984</v>
      </c>
      <c r="E59" s="15">
        <v>10699</v>
      </c>
      <c r="F59" s="15">
        <v>2522</v>
      </c>
      <c r="G59" s="15"/>
      <c r="H59" s="77">
        <v>0.152</v>
      </c>
      <c r="I59" s="77">
        <v>0.115</v>
      </c>
      <c r="J59" s="63"/>
      <c r="K59" s="77">
        <v>0.107</v>
      </c>
      <c r="L59" s="77">
        <v>0.182</v>
      </c>
      <c r="M59" s="77">
        <v>0.228</v>
      </c>
      <c r="N59" s="77">
        <v>0.43</v>
      </c>
      <c r="O59" s="77">
        <v>0.48200000000000004</v>
      </c>
    </row>
    <row r="60" spans="1:15" ht="15">
      <c r="A60" s="49" t="s">
        <v>168</v>
      </c>
      <c r="B60" s="15">
        <v>146555</v>
      </c>
      <c r="C60" s="15">
        <v>29955</v>
      </c>
      <c r="D60" s="15">
        <v>24398</v>
      </c>
      <c r="E60" s="15">
        <v>13022</v>
      </c>
      <c r="F60" s="15">
        <v>3538</v>
      </c>
      <c r="G60" s="15"/>
      <c r="H60" s="77">
        <v>0.204</v>
      </c>
      <c r="I60" s="77">
        <v>0.166</v>
      </c>
      <c r="J60" s="63"/>
      <c r="K60" s="77">
        <v>-0.018000000000000002</v>
      </c>
      <c r="L60" s="77">
        <v>-0.071</v>
      </c>
      <c r="M60" s="77">
        <v>-0.013000000000000001</v>
      </c>
      <c r="N60" s="77">
        <v>0.187</v>
      </c>
      <c r="O60" s="77">
        <v>0.317</v>
      </c>
    </row>
    <row r="61" spans="1:15" ht="15">
      <c r="A61" s="49" t="s">
        <v>169</v>
      </c>
      <c r="B61" s="15">
        <v>31582</v>
      </c>
      <c r="C61" s="15">
        <v>6068</v>
      </c>
      <c r="D61" s="15">
        <v>4697</v>
      </c>
      <c r="E61" s="15">
        <v>2212</v>
      </c>
      <c r="F61" s="15">
        <v>587</v>
      </c>
      <c r="G61" s="15"/>
      <c r="H61" s="77">
        <v>0.192</v>
      </c>
      <c r="I61" s="77">
        <v>0.149</v>
      </c>
      <c r="J61" s="63"/>
      <c r="K61" s="77">
        <v>-0.009000000000000001</v>
      </c>
      <c r="L61" s="77">
        <v>0.008</v>
      </c>
      <c r="M61" s="77">
        <v>0.04</v>
      </c>
      <c r="N61" s="77">
        <v>0.13699999999999998</v>
      </c>
      <c r="O61" s="77">
        <v>0.215</v>
      </c>
    </row>
    <row r="62" spans="1:15" ht="15">
      <c r="A62" s="49" t="s">
        <v>170</v>
      </c>
      <c r="B62" s="15">
        <v>19224</v>
      </c>
      <c r="C62" s="15">
        <v>3708</v>
      </c>
      <c r="D62" s="15">
        <v>2815</v>
      </c>
      <c r="E62" s="15">
        <v>1355</v>
      </c>
      <c r="F62" s="15">
        <v>345</v>
      </c>
      <c r="G62" s="15"/>
      <c r="H62" s="77">
        <v>0.193</v>
      </c>
      <c r="I62" s="77">
        <v>0.146</v>
      </c>
      <c r="J62" s="63"/>
      <c r="K62" s="77">
        <v>0.03</v>
      </c>
      <c r="L62" s="77">
        <v>0.07200000000000001</v>
      </c>
      <c r="M62" s="77">
        <v>0.059000000000000004</v>
      </c>
      <c r="N62" s="77">
        <v>0.187</v>
      </c>
      <c r="O62" s="77">
        <v>0.19399999999999998</v>
      </c>
    </row>
    <row r="63" spans="1:15" ht="15">
      <c r="A63" s="49" t="s">
        <v>171</v>
      </c>
      <c r="B63" s="15">
        <v>33342</v>
      </c>
      <c r="C63" s="15">
        <v>6479</v>
      </c>
      <c r="D63" s="15">
        <v>5050</v>
      </c>
      <c r="E63" s="15">
        <v>2403</v>
      </c>
      <c r="F63" s="15">
        <v>617</v>
      </c>
      <c r="G63" s="15"/>
      <c r="H63" s="77">
        <v>0.19399999999999998</v>
      </c>
      <c r="I63" s="77">
        <v>0.151</v>
      </c>
      <c r="J63" s="63"/>
      <c r="K63" s="77">
        <v>-0.01</v>
      </c>
      <c r="L63" s="77">
        <v>-0.022000000000000002</v>
      </c>
      <c r="M63" s="77">
        <v>0.011000000000000001</v>
      </c>
      <c r="N63" s="77">
        <v>0.11</v>
      </c>
      <c r="O63" s="77">
        <v>0.057999999999999996</v>
      </c>
    </row>
    <row r="64" spans="1:15" ht="15">
      <c r="A64" s="49" t="s">
        <v>172</v>
      </c>
      <c r="B64" s="15">
        <v>98726</v>
      </c>
      <c r="C64" s="15">
        <v>19396</v>
      </c>
      <c r="D64" s="15">
        <v>14971</v>
      </c>
      <c r="E64" s="15">
        <v>7156</v>
      </c>
      <c r="F64" s="15">
        <v>1810</v>
      </c>
      <c r="G64" s="15"/>
      <c r="H64" s="77">
        <v>0.196</v>
      </c>
      <c r="I64" s="77">
        <v>0.152</v>
      </c>
      <c r="J64" s="63"/>
      <c r="K64" s="77">
        <v>-0.004</v>
      </c>
      <c r="L64" s="77">
        <v>0.006</v>
      </c>
      <c r="M64" s="77">
        <v>0.037000000000000005</v>
      </c>
      <c r="N64" s="77">
        <v>0.18</v>
      </c>
      <c r="O64" s="77">
        <v>0.207</v>
      </c>
    </row>
    <row r="65" spans="1:15" ht="15">
      <c r="A65" s="49" t="s">
        <v>173</v>
      </c>
      <c r="B65" s="15">
        <v>1419369</v>
      </c>
      <c r="C65" s="15">
        <v>224799</v>
      </c>
      <c r="D65" s="15">
        <v>167558</v>
      </c>
      <c r="E65" s="15">
        <v>75652</v>
      </c>
      <c r="F65" s="15">
        <v>20002</v>
      </c>
      <c r="G65" s="15"/>
      <c r="H65" s="77">
        <v>0.158</v>
      </c>
      <c r="I65" s="77">
        <v>0.11800000000000001</v>
      </c>
      <c r="J65" s="63"/>
      <c r="K65" s="77">
        <v>0.07400000000000001</v>
      </c>
      <c r="L65" s="77">
        <v>0.131</v>
      </c>
      <c r="M65" s="77">
        <v>0.182</v>
      </c>
      <c r="N65" s="77">
        <v>0.28</v>
      </c>
      <c r="O65" s="77">
        <v>0.40700000000000003</v>
      </c>
    </row>
    <row r="66" spans="1:15" ht="15">
      <c r="A66" s="49" t="s">
        <v>174</v>
      </c>
      <c r="B66" s="15">
        <v>73966</v>
      </c>
      <c r="C66" s="15">
        <v>14087</v>
      </c>
      <c r="D66" s="15">
        <v>10584</v>
      </c>
      <c r="E66" s="15">
        <v>4728</v>
      </c>
      <c r="F66" s="15">
        <v>1106</v>
      </c>
      <c r="G66" s="15"/>
      <c r="H66" s="77">
        <v>0.19</v>
      </c>
      <c r="I66" s="77">
        <v>0.14300000000000002</v>
      </c>
      <c r="J66" s="63"/>
      <c r="K66" s="77">
        <v>0.068</v>
      </c>
      <c r="L66" s="77">
        <v>0.04</v>
      </c>
      <c r="M66" s="77">
        <v>0.039</v>
      </c>
      <c r="N66" s="77">
        <v>0.114</v>
      </c>
      <c r="O66" s="77">
        <v>0.215</v>
      </c>
    </row>
    <row r="67" spans="1:15" ht="15">
      <c r="A67" s="49" t="s">
        <v>175</v>
      </c>
      <c r="B67" s="15">
        <v>51784</v>
      </c>
      <c r="C67" s="15">
        <v>9116</v>
      </c>
      <c r="D67" s="15">
        <v>6785</v>
      </c>
      <c r="E67" s="15">
        <v>2963</v>
      </c>
      <c r="F67" s="15">
        <v>765</v>
      </c>
      <c r="G67" s="15"/>
      <c r="H67" s="77">
        <v>0.17600000000000002</v>
      </c>
      <c r="I67" s="77">
        <v>0.131</v>
      </c>
      <c r="J67" s="63"/>
      <c r="K67" s="77">
        <v>-0.011000000000000001</v>
      </c>
      <c r="L67" s="77">
        <v>0.154</v>
      </c>
      <c r="M67" s="77">
        <v>0.188</v>
      </c>
      <c r="N67" s="77">
        <v>0.24800000000000003</v>
      </c>
      <c r="O67" s="77">
        <v>0.319</v>
      </c>
    </row>
    <row r="68" spans="1:15" ht="15">
      <c r="A68" s="49" t="s">
        <v>176</v>
      </c>
      <c r="B68" s="15">
        <v>96501</v>
      </c>
      <c r="C68" s="15">
        <v>11967</v>
      </c>
      <c r="D68" s="15">
        <v>9257</v>
      </c>
      <c r="E68" s="15">
        <v>4620</v>
      </c>
      <c r="F68" s="15">
        <v>1252</v>
      </c>
      <c r="G68" s="15"/>
      <c r="H68" s="77">
        <v>0.12400000000000001</v>
      </c>
      <c r="I68" s="77">
        <v>0.096</v>
      </c>
      <c r="J68" s="63"/>
      <c r="K68" s="77">
        <v>0.026000000000000002</v>
      </c>
      <c r="L68" s="77">
        <v>0.057999999999999996</v>
      </c>
      <c r="M68" s="77">
        <v>0.094</v>
      </c>
      <c r="N68" s="77">
        <v>0.222</v>
      </c>
      <c r="O68" s="77">
        <v>0.271</v>
      </c>
    </row>
    <row r="69" spans="1:15" ht="15">
      <c r="A69" s="49" t="s">
        <v>177</v>
      </c>
      <c r="B69" s="15">
        <v>177749</v>
      </c>
      <c r="C69" s="15">
        <v>30944</v>
      </c>
      <c r="D69" s="15">
        <v>23711</v>
      </c>
      <c r="E69" s="15">
        <v>11115</v>
      </c>
      <c r="F69" s="15">
        <v>2985</v>
      </c>
      <c r="G69" s="15"/>
      <c r="H69" s="77">
        <v>0.174</v>
      </c>
      <c r="I69" s="77">
        <v>0.133</v>
      </c>
      <c r="J69" s="63"/>
      <c r="K69" s="77">
        <v>0.075</v>
      </c>
      <c r="L69" s="77">
        <v>0.066</v>
      </c>
      <c r="M69" s="77">
        <v>0.10300000000000001</v>
      </c>
      <c r="N69" s="77">
        <v>0.177</v>
      </c>
      <c r="O69" s="77">
        <v>0.331</v>
      </c>
    </row>
    <row r="70" spans="1:15" ht="15">
      <c r="A70" s="49" t="s">
        <v>178</v>
      </c>
      <c r="B70" s="15">
        <v>63303</v>
      </c>
      <c r="C70" s="15">
        <v>12374</v>
      </c>
      <c r="D70" s="15">
        <v>9595</v>
      </c>
      <c r="E70" s="15">
        <v>4468</v>
      </c>
      <c r="F70" s="15">
        <v>1190</v>
      </c>
      <c r="G70" s="15"/>
      <c r="H70" s="77">
        <v>0.195</v>
      </c>
      <c r="I70" s="77">
        <v>0.152</v>
      </c>
      <c r="J70" s="63"/>
      <c r="K70" s="77">
        <v>0.069</v>
      </c>
      <c r="L70" s="77">
        <v>0.094</v>
      </c>
      <c r="M70" s="77">
        <v>0.122</v>
      </c>
      <c r="N70" s="77">
        <v>0.19399999999999998</v>
      </c>
      <c r="O70" s="77">
        <v>0.23600000000000002</v>
      </c>
    </row>
    <row r="71" spans="1:15" ht="15">
      <c r="A71" s="49" t="s">
        <v>179</v>
      </c>
      <c r="B71" s="15">
        <v>61042</v>
      </c>
      <c r="C71" s="15">
        <v>11207</v>
      </c>
      <c r="D71" s="15">
        <v>8550</v>
      </c>
      <c r="E71" s="15">
        <v>3980</v>
      </c>
      <c r="F71" s="15">
        <v>1030</v>
      </c>
      <c r="G71" s="15"/>
      <c r="H71" s="77">
        <v>0.184</v>
      </c>
      <c r="I71" s="77">
        <v>0.14</v>
      </c>
      <c r="J71" s="63"/>
      <c r="K71" s="77">
        <v>0.028999999999999998</v>
      </c>
      <c r="L71" s="77">
        <v>0.081</v>
      </c>
      <c r="M71" s="77">
        <v>0.10099999999999999</v>
      </c>
      <c r="N71" s="77">
        <v>0.214</v>
      </c>
      <c r="O71" s="77">
        <v>0.25</v>
      </c>
    </row>
    <row r="72" spans="1:15" ht="15">
      <c r="A72" s="49" t="s">
        <v>180</v>
      </c>
      <c r="B72" s="15">
        <v>93765</v>
      </c>
      <c r="C72" s="15">
        <v>15142</v>
      </c>
      <c r="D72" s="15">
        <v>11399</v>
      </c>
      <c r="E72" s="15">
        <v>5309</v>
      </c>
      <c r="F72" s="15">
        <v>1447</v>
      </c>
      <c r="G72" s="15"/>
      <c r="H72" s="77">
        <v>0.161</v>
      </c>
      <c r="I72" s="77">
        <v>0.122</v>
      </c>
      <c r="J72" s="63"/>
      <c r="K72" s="77">
        <v>0.052000000000000005</v>
      </c>
      <c r="L72" s="77">
        <v>0.1</v>
      </c>
      <c r="M72" s="77">
        <v>0.106</v>
      </c>
      <c r="N72" s="77">
        <v>0.187</v>
      </c>
      <c r="O72" s="77">
        <v>0.385</v>
      </c>
    </row>
    <row r="73" spans="1:15" ht="15">
      <c r="A73" s="49" t="s">
        <v>181</v>
      </c>
      <c r="B73" s="15">
        <v>923459</v>
      </c>
      <c r="C73" s="15">
        <v>167334</v>
      </c>
      <c r="D73" s="15">
        <v>128964</v>
      </c>
      <c r="E73" s="15">
        <v>62179</v>
      </c>
      <c r="F73" s="15">
        <v>17659</v>
      </c>
      <c r="G73" s="15"/>
      <c r="H73" s="77">
        <v>0.18100000000000002</v>
      </c>
      <c r="I73" s="77">
        <v>0.14</v>
      </c>
      <c r="J73" s="63"/>
      <c r="K73" s="77">
        <v>0.055999999999999994</v>
      </c>
      <c r="L73" s="77">
        <v>-0.021</v>
      </c>
      <c r="M73" s="77">
        <v>0.023</v>
      </c>
      <c r="N73" s="77">
        <v>0.107</v>
      </c>
      <c r="O73" s="77">
        <v>0.244</v>
      </c>
    </row>
    <row r="74" spans="1:15" ht="15">
      <c r="A74" s="49" t="s">
        <v>182</v>
      </c>
      <c r="B74" s="15">
        <v>43424</v>
      </c>
      <c r="C74" s="15">
        <v>6984</v>
      </c>
      <c r="D74" s="15">
        <v>5297</v>
      </c>
      <c r="E74" s="15">
        <v>2609</v>
      </c>
      <c r="F74" s="15">
        <v>672</v>
      </c>
      <c r="G74" s="15"/>
      <c r="H74" s="77">
        <v>0.161</v>
      </c>
      <c r="I74" s="77">
        <v>0.122</v>
      </c>
      <c r="J74" s="63"/>
      <c r="K74" s="77">
        <v>0.022000000000000002</v>
      </c>
      <c r="L74" s="77">
        <v>0.03</v>
      </c>
      <c r="M74" s="77">
        <v>0.032</v>
      </c>
      <c r="N74" s="77">
        <v>0.174</v>
      </c>
      <c r="O74" s="77">
        <v>0.21300000000000002</v>
      </c>
    </row>
    <row r="75" spans="1:15" ht="15">
      <c r="A75" s="49" t="s">
        <v>183</v>
      </c>
      <c r="B75" s="15">
        <v>24621</v>
      </c>
      <c r="C75" s="15">
        <v>4993</v>
      </c>
      <c r="D75" s="15">
        <v>3817</v>
      </c>
      <c r="E75" s="15">
        <v>1781</v>
      </c>
      <c r="F75" s="15">
        <v>485</v>
      </c>
      <c r="G75" s="15"/>
      <c r="H75" s="77">
        <v>0.203</v>
      </c>
      <c r="I75" s="77">
        <v>0.155</v>
      </c>
      <c r="J75" s="63"/>
      <c r="K75" s="77">
        <v>0.079</v>
      </c>
      <c r="L75" s="77">
        <v>0.071</v>
      </c>
      <c r="M75" s="77">
        <v>0.092</v>
      </c>
      <c r="N75" s="77">
        <v>0.11699999999999999</v>
      </c>
      <c r="O75" s="77">
        <v>0.125</v>
      </c>
    </row>
    <row r="76" spans="1:15" ht="15">
      <c r="A76" s="58"/>
      <c r="B76" s="75"/>
      <c r="C76" s="75"/>
      <c r="D76" s="75"/>
      <c r="E76" s="75"/>
      <c r="F76" s="75"/>
      <c r="G76" s="75"/>
      <c r="H76" s="73"/>
      <c r="I76" s="73"/>
      <c r="J76" s="73"/>
      <c r="K76" s="73"/>
      <c r="L76" s="73"/>
      <c r="M76" s="73"/>
      <c r="N76" s="73"/>
      <c r="O76" s="73"/>
    </row>
    <row r="77" spans="1:15" ht="15">
      <c r="A77" s="49" t="s">
        <v>193</v>
      </c>
      <c r="B77" s="15"/>
      <c r="C77" s="15"/>
      <c r="D77" s="15"/>
      <c r="E77" s="15"/>
      <c r="F77" s="15"/>
      <c r="G77" s="15"/>
      <c r="H77" s="63"/>
      <c r="I77" s="63"/>
      <c r="J77" s="63"/>
      <c r="K77" s="63"/>
      <c r="L77" s="63"/>
      <c r="M77" s="63"/>
      <c r="N77" s="63"/>
      <c r="O77" s="63"/>
    </row>
    <row r="78" spans="1:15" ht="15">
      <c r="A78" s="49"/>
      <c r="B78" s="15"/>
      <c r="C78" s="15"/>
      <c r="D78" s="15"/>
      <c r="E78" s="15"/>
      <c r="F78" s="15"/>
      <c r="G78" s="15"/>
      <c r="H78" s="63"/>
      <c r="I78" s="63"/>
      <c r="J78" s="63"/>
      <c r="K78" s="63"/>
      <c r="L78" s="63"/>
      <c r="M78" s="63"/>
      <c r="N78" s="63"/>
      <c r="O78" s="63"/>
    </row>
    <row r="79" spans="1:15" ht="15">
      <c r="A79" s="49"/>
      <c r="B79" s="15"/>
      <c r="C79" s="15"/>
      <c r="D79" s="15"/>
      <c r="E79" s="15"/>
      <c r="F79" s="15"/>
      <c r="G79" s="15"/>
      <c r="H79" s="63"/>
      <c r="I79" s="63"/>
      <c r="J79" s="63"/>
      <c r="K79" s="63"/>
      <c r="L79" s="63"/>
      <c r="M79" s="63"/>
      <c r="N79" s="63"/>
      <c r="O79" s="63"/>
    </row>
  </sheetData>
  <sheetProtection/>
  <mergeCells count="4">
    <mergeCell ref="B5:B7"/>
    <mergeCell ref="H4:I6"/>
    <mergeCell ref="K4:O6"/>
    <mergeCell ref="C6:F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O85"/>
  <sheetViews>
    <sheetView zoomScalePageLayoutView="0" workbookViewId="0" topLeftCell="A1">
      <selection activeCell="A1" sqref="A1"/>
    </sheetView>
  </sheetViews>
  <sheetFormatPr defaultColWidth="8.88671875" defaultRowHeight="15"/>
  <cols>
    <col min="1" max="1" width="20.77734375" style="0" customWidth="1"/>
    <col min="2" max="6" width="9.88671875" style="0" customWidth="1"/>
    <col min="7" max="7" width="2.77734375" style="0" customWidth="1"/>
    <col min="8" max="9" width="9.88671875" style="0" customWidth="1"/>
    <col min="10" max="10" width="2.77734375" style="0" customWidth="1"/>
    <col min="11" max="18" width="9.88671875" style="0" customWidth="1"/>
  </cols>
  <sheetData>
    <row r="1" spans="1:15" ht="20.25">
      <c r="A1" s="70" t="s">
        <v>117</v>
      </c>
      <c r="B1" s="49"/>
      <c r="C1" s="49"/>
      <c r="D1" s="49"/>
      <c r="E1" s="49"/>
      <c r="F1" s="57"/>
      <c r="G1" s="49"/>
      <c r="H1" s="49"/>
      <c r="I1" s="49"/>
      <c r="J1" s="49"/>
      <c r="K1" s="49"/>
      <c r="L1" s="49"/>
      <c r="M1" s="49"/>
      <c r="N1" s="49"/>
      <c r="O1" s="49"/>
    </row>
    <row r="2" spans="1:15" ht="20.25">
      <c r="A2" s="70" t="s">
        <v>195</v>
      </c>
      <c r="B2" s="49"/>
      <c r="C2" s="49"/>
      <c r="D2" s="49"/>
      <c r="E2" s="49"/>
      <c r="F2" s="49"/>
      <c r="G2" s="49"/>
      <c r="H2" s="49"/>
      <c r="I2" s="49"/>
      <c r="J2" s="49"/>
      <c r="K2" s="49"/>
      <c r="L2" s="49"/>
      <c r="M2" s="49"/>
      <c r="N2" s="49"/>
      <c r="O2" s="49"/>
    </row>
    <row r="3" spans="1:15" ht="15">
      <c r="A3" s="78"/>
      <c r="B3" s="78"/>
      <c r="C3" s="78"/>
      <c r="D3" s="78"/>
      <c r="E3" s="78"/>
      <c r="F3" s="78"/>
      <c r="G3" s="78"/>
      <c r="H3" s="78"/>
      <c r="I3" s="78"/>
      <c r="J3" s="78"/>
      <c r="K3" s="78"/>
      <c r="L3" s="78"/>
      <c r="M3" s="78"/>
      <c r="N3" s="78"/>
      <c r="O3" s="78"/>
    </row>
    <row r="4" spans="1:15" ht="15">
      <c r="A4" s="49"/>
      <c r="B4" s="107" t="s">
        <v>189</v>
      </c>
      <c r="C4" s="49"/>
      <c r="D4" s="49"/>
      <c r="E4" s="49"/>
      <c r="F4" s="49"/>
      <c r="G4" s="49"/>
      <c r="H4" s="110" t="s">
        <v>114</v>
      </c>
      <c r="I4" s="110"/>
      <c r="J4" s="49"/>
      <c r="K4" s="110" t="s">
        <v>196</v>
      </c>
      <c r="L4" s="110"/>
      <c r="M4" s="110"/>
      <c r="N4" s="110"/>
      <c r="O4" s="110"/>
    </row>
    <row r="5" spans="1:15" ht="15">
      <c r="A5" s="49"/>
      <c r="B5" s="107"/>
      <c r="C5" s="115" t="s">
        <v>85</v>
      </c>
      <c r="D5" s="115"/>
      <c r="E5" s="115"/>
      <c r="F5" s="115"/>
      <c r="G5" s="49"/>
      <c r="H5" s="114"/>
      <c r="I5" s="114"/>
      <c r="J5" s="49"/>
      <c r="K5" s="114"/>
      <c r="L5" s="114"/>
      <c r="M5" s="114"/>
      <c r="N5" s="114"/>
      <c r="O5" s="114"/>
    </row>
    <row r="6" spans="1:15" ht="15">
      <c r="A6" s="59" t="s">
        <v>83</v>
      </c>
      <c r="B6" s="108"/>
      <c r="C6" s="60" t="s">
        <v>101</v>
      </c>
      <c r="D6" s="60" t="s">
        <v>102</v>
      </c>
      <c r="E6" s="60" t="s">
        <v>103</v>
      </c>
      <c r="F6" s="60" t="s">
        <v>104</v>
      </c>
      <c r="G6" s="59"/>
      <c r="H6" s="60" t="s">
        <v>105</v>
      </c>
      <c r="I6" s="60" t="s">
        <v>106</v>
      </c>
      <c r="J6" s="59"/>
      <c r="K6" s="60" t="s">
        <v>107</v>
      </c>
      <c r="L6" s="60" t="s">
        <v>108</v>
      </c>
      <c r="M6" s="60" t="s">
        <v>109</v>
      </c>
      <c r="N6" s="60" t="s">
        <v>110</v>
      </c>
      <c r="O6" s="60" t="s">
        <v>111</v>
      </c>
    </row>
    <row r="7" ht="15">
      <c r="H7" s="83"/>
    </row>
    <row r="8" spans="1:15" ht="15">
      <c r="A8" s="79" t="s">
        <v>4</v>
      </c>
      <c r="B8" s="80">
        <v>17990455</v>
      </c>
      <c r="C8" s="80">
        <v>3188832</v>
      </c>
      <c r="D8" s="80">
        <v>2363722</v>
      </c>
      <c r="E8" s="80">
        <v>1015443</v>
      </c>
      <c r="F8" s="80">
        <v>248173</v>
      </c>
      <c r="G8" s="80"/>
      <c r="H8" s="83">
        <v>0.177</v>
      </c>
      <c r="I8" s="83">
        <v>0.131</v>
      </c>
      <c r="J8" s="81"/>
      <c r="K8" s="83">
        <v>0.025</v>
      </c>
      <c r="L8" s="83">
        <v>0.062000000000000006</v>
      </c>
      <c r="M8" s="83">
        <v>0.094</v>
      </c>
      <c r="N8" s="83">
        <v>0.16899999999999998</v>
      </c>
      <c r="O8" s="83">
        <v>0.28600000000000003</v>
      </c>
    </row>
    <row r="9" spans="1:15" ht="15">
      <c r="A9" s="79" t="s">
        <v>119</v>
      </c>
      <c r="B9" s="79"/>
      <c r="C9" s="79"/>
      <c r="D9" s="79"/>
      <c r="E9" s="79"/>
      <c r="F9" s="79"/>
      <c r="G9" s="79"/>
      <c r="H9" s="83" t="s">
        <v>119</v>
      </c>
      <c r="I9" s="83"/>
      <c r="J9" s="79"/>
      <c r="K9" s="83"/>
      <c r="L9" s="83"/>
      <c r="M9" s="83"/>
      <c r="N9" s="83"/>
      <c r="O9" s="83"/>
    </row>
    <row r="10" spans="1:15" ht="15">
      <c r="A10" s="79" t="s">
        <v>197</v>
      </c>
      <c r="B10" s="80">
        <v>7322564</v>
      </c>
      <c r="C10" s="80">
        <v>1278105</v>
      </c>
      <c r="D10" s="80">
        <v>953317</v>
      </c>
      <c r="E10" s="80">
        <v>421586</v>
      </c>
      <c r="F10" s="80">
        <v>102554</v>
      </c>
      <c r="G10" s="79"/>
      <c r="H10" s="83">
        <v>0.17500000000000002</v>
      </c>
      <c r="I10" s="83">
        <v>0.13</v>
      </c>
      <c r="J10" s="79"/>
      <c r="K10" s="83">
        <v>0.035</v>
      </c>
      <c r="L10" s="83">
        <v>-0.015</v>
      </c>
      <c r="M10" s="83">
        <v>0.002</v>
      </c>
      <c r="N10" s="83">
        <v>0.106</v>
      </c>
      <c r="O10" s="83">
        <v>0.326</v>
      </c>
    </row>
    <row r="11" spans="1:15" ht="15">
      <c r="A11" s="79" t="s">
        <v>198</v>
      </c>
      <c r="B11" s="80">
        <v>1203789</v>
      </c>
      <c r="C11" s="80">
        <v>187066</v>
      </c>
      <c r="D11" s="80">
        <v>140220</v>
      </c>
      <c r="E11" s="80">
        <v>65020</v>
      </c>
      <c r="F11" s="80">
        <v>17612</v>
      </c>
      <c r="G11" s="79"/>
      <c r="H11" s="83">
        <v>0.155</v>
      </c>
      <c r="I11" s="83">
        <v>0.11599999999999999</v>
      </c>
      <c r="J11" s="79"/>
      <c r="K11" s="83">
        <v>0.03</v>
      </c>
      <c r="L11" s="83">
        <v>-0.075</v>
      </c>
      <c r="M11" s="83">
        <v>-0.073</v>
      </c>
      <c r="N11" s="83">
        <v>0.015</v>
      </c>
      <c r="O11" s="83">
        <v>0.23800000000000002</v>
      </c>
    </row>
    <row r="12" spans="1:15" ht="15">
      <c r="A12" s="79" t="s">
        <v>199</v>
      </c>
      <c r="B12" s="80">
        <v>2300664</v>
      </c>
      <c r="C12" s="80">
        <v>382307</v>
      </c>
      <c r="D12" s="80">
        <v>285057</v>
      </c>
      <c r="E12" s="80">
        <v>123386</v>
      </c>
      <c r="F12" s="80">
        <v>28071</v>
      </c>
      <c r="G12" s="79"/>
      <c r="H12" s="83">
        <v>0.166</v>
      </c>
      <c r="I12" s="83">
        <v>0.12400000000000001</v>
      </c>
      <c r="J12" s="79"/>
      <c r="K12" s="83">
        <v>0.031000000000000003</v>
      </c>
      <c r="L12" s="83">
        <v>-0.006999999999999999</v>
      </c>
      <c r="M12" s="83">
        <v>0.02</v>
      </c>
      <c r="N12" s="83">
        <v>0.155</v>
      </c>
      <c r="O12" s="83">
        <v>0.36200000000000004</v>
      </c>
    </row>
    <row r="13" spans="1:15" ht="15">
      <c r="A13" s="79" t="s">
        <v>200</v>
      </c>
      <c r="B13" s="80">
        <v>1487536</v>
      </c>
      <c r="C13" s="80">
        <v>264789</v>
      </c>
      <c r="D13" s="80">
        <v>197384</v>
      </c>
      <c r="E13" s="80">
        <v>90294</v>
      </c>
      <c r="F13" s="80">
        <v>23315</v>
      </c>
      <c r="G13" s="79"/>
      <c r="H13" s="83">
        <v>0.17800000000000002</v>
      </c>
      <c r="I13" s="83">
        <v>0.133</v>
      </c>
      <c r="J13" s="79"/>
      <c r="K13" s="83">
        <v>0.040999999999999995</v>
      </c>
      <c r="L13" s="83">
        <v>-0.023</v>
      </c>
      <c r="M13" s="83">
        <v>-0.034</v>
      </c>
      <c r="N13" s="83">
        <v>0.055</v>
      </c>
      <c r="O13" s="83">
        <v>0.381</v>
      </c>
    </row>
    <row r="14" spans="1:15" ht="15">
      <c r="A14" s="79" t="s">
        <v>201</v>
      </c>
      <c r="B14" s="80">
        <v>1951598</v>
      </c>
      <c r="C14" s="80">
        <v>385772</v>
      </c>
      <c r="D14" s="80">
        <v>288343</v>
      </c>
      <c r="E14" s="80">
        <v>125431</v>
      </c>
      <c r="F14" s="80">
        <v>29601</v>
      </c>
      <c r="G14" s="79"/>
      <c r="H14" s="83">
        <v>0.198</v>
      </c>
      <c r="I14" s="83">
        <v>0.14800000000000002</v>
      </c>
      <c r="J14" s="79"/>
      <c r="K14" s="83">
        <v>0.032</v>
      </c>
      <c r="L14" s="83">
        <v>-0.006999999999999999</v>
      </c>
      <c r="M14" s="83">
        <v>0.025</v>
      </c>
      <c r="N14" s="83">
        <v>0.129</v>
      </c>
      <c r="O14" s="83">
        <v>0.326</v>
      </c>
    </row>
    <row r="15" spans="1:15" ht="15">
      <c r="A15" s="79" t="s">
        <v>202</v>
      </c>
      <c r="B15" s="80">
        <v>378977</v>
      </c>
      <c r="C15" s="80">
        <v>58171</v>
      </c>
      <c r="D15" s="80">
        <v>42313</v>
      </c>
      <c r="E15" s="80">
        <v>17455</v>
      </c>
      <c r="F15" s="80">
        <v>3955</v>
      </c>
      <c r="G15" s="79"/>
      <c r="H15" s="83">
        <v>0.153</v>
      </c>
      <c r="I15" s="83">
        <v>0.11199999999999999</v>
      </c>
      <c r="J15" s="79"/>
      <c r="K15" s="83">
        <v>0.076</v>
      </c>
      <c r="L15" s="83">
        <v>0.161</v>
      </c>
      <c r="M15" s="83">
        <v>0.20500000000000002</v>
      </c>
      <c r="N15" s="83">
        <v>0.277</v>
      </c>
      <c r="O15" s="83">
        <v>0.204</v>
      </c>
    </row>
    <row r="16" spans="1:15" ht="15">
      <c r="A16" s="79" t="s">
        <v>119</v>
      </c>
      <c r="B16" s="79"/>
      <c r="C16" s="79"/>
      <c r="D16" s="79"/>
      <c r="E16" s="79"/>
      <c r="F16" s="80"/>
      <c r="G16" s="79"/>
      <c r="H16" s="83"/>
      <c r="I16" s="83"/>
      <c r="J16" s="79"/>
      <c r="K16" s="83"/>
      <c r="L16" s="83"/>
      <c r="M16" s="83"/>
      <c r="N16" s="83"/>
      <c r="O16" s="83"/>
    </row>
    <row r="17" spans="1:15" ht="15">
      <c r="A17" s="79" t="s">
        <v>203</v>
      </c>
      <c r="B17" s="80">
        <v>10667891</v>
      </c>
      <c r="C17" s="80">
        <v>1910727</v>
      </c>
      <c r="D17" s="80">
        <v>1410405</v>
      </c>
      <c r="E17" s="80">
        <v>593857</v>
      </c>
      <c r="F17" s="80">
        <v>145619</v>
      </c>
      <c r="G17" s="79"/>
      <c r="H17" s="83">
        <v>0.179</v>
      </c>
      <c r="I17" s="83">
        <v>0.132</v>
      </c>
      <c r="J17" s="79"/>
      <c r="K17" s="83">
        <v>0.017</v>
      </c>
      <c r="L17" s="83">
        <v>0.121</v>
      </c>
      <c r="M17" s="83">
        <v>0.167</v>
      </c>
      <c r="N17" s="83">
        <v>0.219</v>
      </c>
      <c r="O17" s="83">
        <v>0.259</v>
      </c>
    </row>
    <row r="18" spans="1:15" ht="15">
      <c r="A18" s="79" t="s">
        <v>204</v>
      </c>
      <c r="B18" s="80">
        <v>292594</v>
      </c>
      <c r="C18" s="80">
        <v>56216</v>
      </c>
      <c r="D18" s="80">
        <v>42822</v>
      </c>
      <c r="E18" s="80">
        <v>19243</v>
      </c>
      <c r="F18" s="80">
        <v>4947</v>
      </c>
      <c r="G18" s="79"/>
      <c r="H18" s="83">
        <v>0.192</v>
      </c>
      <c r="I18" s="83">
        <v>0.146</v>
      </c>
      <c r="J18" s="79"/>
      <c r="K18" s="83">
        <v>0.023</v>
      </c>
      <c r="L18" s="83">
        <v>0.063</v>
      </c>
      <c r="M18" s="83">
        <v>0.11</v>
      </c>
      <c r="N18" s="83">
        <v>0.20199999999999999</v>
      </c>
      <c r="O18" s="83">
        <v>0.329</v>
      </c>
    </row>
    <row r="19" spans="1:15" ht="15">
      <c r="A19" s="79" t="s">
        <v>205</v>
      </c>
      <c r="B19" s="80">
        <v>50470</v>
      </c>
      <c r="C19" s="80">
        <v>8979</v>
      </c>
      <c r="D19" s="80">
        <v>6766</v>
      </c>
      <c r="E19" s="80">
        <v>3107</v>
      </c>
      <c r="F19" s="80">
        <v>738</v>
      </c>
      <c r="G19" s="79"/>
      <c r="H19" s="83">
        <v>0.17800000000000002</v>
      </c>
      <c r="I19" s="83">
        <v>0.134</v>
      </c>
      <c r="J19" s="79"/>
      <c r="K19" s="83">
        <v>-0.025</v>
      </c>
      <c r="L19" s="83">
        <v>0.094</v>
      </c>
      <c r="M19" s="83">
        <v>0.132</v>
      </c>
      <c r="N19" s="83">
        <v>0.28500000000000003</v>
      </c>
      <c r="O19" s="83">
        <v>0.21600000000000003</v>
      </c>
    </row>
    <row r="20" spans="1:15" ht="15">
      <c r="A20" s="79" t="s">
        <v>206</v>
      </c>
      <c r="B20" s="80">
        <v>212160</v>
      </c>
      <c r="C20" s="80">
        <v>42087</v>
      </c>
      <c r="D20" s="80">
        <v>31825</v>
      </c>
      <c r="E20" s="80">
        <v>13801</v>
      </c>
      <c r="F20" s="80">
        <v>3445</v>
      </c>
      <c r="G20" s="79"/>
      <c r="H20" s="83">
        <v>0.198</v>
      </c>
      <c r="I20" s="83">
        <v>0.15</v>
      </c>
      <c r="J20" s="79"/>
      <c r="K20" s="83">
        <v>-0.006999999999999999</v>
      </c>
      <c r="L20" s="83">
        <v>0.092</v>
      </c>
      <c r="M20" s="83">
        <v>0.151</v>
      </c>
      <c r="N20" s="83">
        <v>0.20199999999999999</v>
      </c>
      <c r="O20" s="83">
        <v>0.249</v>
      </c>
    </row>
    <row r="21" spans="1:15" ht="15">
      <c r="A21" s="79" t="s">
        <v>207</v>
      </c>
      <c r="B21" s="80">
        <v>84234</v>
      </c>
      <c r="C21" s="80">
        <v>15799</v>
      </c>
      <c r="D21" s="80">
        <v>11830</v>
      </c>
      <c r="E21" s="80">
        <v>5019</v>
      </c>
      <c r="F21" s="80">
        <v>1284</v>
      </c>
      <c r="G21" s="79"/>
      <c r="H21" s="83">
        <v>0.188</v>
      </c>
      <c r="I21" s="83">
        <v>0.14</v>
      </c>
      <c r="J21" s="79"/>
      <c r="K21" s="83">
        <v>-0.017</v>
      </c>
      <c r="L21" s="83">
        <v>0.063</v>
      </c>
      <c r="M21" s="83">
        <v>0.09699999999999999</v>
      </c>
      <c r="N21" s="83">
        <v>0.12</v>
      </c>
      <c r="O21" s="83">
        <v>0.22899999999999998</v>
      </c>
    </row>
    <row r="22" spans="1:15" ht="15">
      <c r="A22" s="79" t="s">
        <v>208</v>
      </c>
      <c r="B22" s="80">
        <v>82313</v>
      </c>
      <c r="C22" s="80">
        <v>15169</v>
      </c>
      <c r="D22" s="80">
        <v>11598</v>
      </c>
      <c r="E22" s="80">
        <v>4979</v>
      </c>
      <c r="F22" s="80">
        <v>1206</v>
      </c>
      <c r="G22" s="79"/>
      <c r="H22" s="83">
        <v>0.184</v>
      </c>
      <c r="I22" s="83">
        <v>0.141</v>
      </c>
      <c r="J22" s="79"/>
      <c r="K22" s="83">
        <v>0.03</v>
      </c>
      <c r="L22" s="83">
        <v>0.052000000000000005</v>
      </c>
      <c r="M22" s="83">
        <v>0.11</v>
      </c>
      <c r="N22" s="83">
        <v>0.161</v>
      </c>
      <c r="O22" s="83">
        <v>0.035</v>
      </c>
    </row>
    <row r="23" spans="1:15" ht="15">
      <c r="A23" s="79" t="s">
        <v>209</v>
      </c>
      <c r="B23" s="80">
        <v>141895</v>
      </c>
      <c r="C23" s="80">
        <v>29280</v>
      </c>
      <c r="D23" s="80">
        <v>22296</v>
      </c>
      <c r="E23" s="80">
        <v>10174</v>
      </c>
      <c r="F23" s="80">
        <v>2584</v>
      </c>
      <c r="G23" s="79"/>
      <c r="H23" s="83">
        <v>0.20600000000000002</v>
      </c>
      <c r="I23" s="83">
        <v>0.157</v>
      </c>
      <c r="J23" s="79"/>
      <c r="K23" s="83">
        <v>-0.034</v>
      </c>
      <c r="L23" s="83">
        <v>0.027000000000000003</v>
      </c>
      <c r="M23" s="83">
        <v>0.068</v>
      </c>
      <c r="N23" s="83">
        <v>0.162</v>
      </c>
      <c r="O23" s="83">
        <v>0.201</v>
      </c>
    </row>
    <row r="24" spans="1:15" ht="15">
      <c r="A24" s="79" t="s">
        <v>210</v>
      </c>
      <c r="B24" s="80">
        <v>95195</v>
      </c>
      <c r="C24" s="80">
        <v>18933</v>
      </c>
      <c r="D24" s="80">
        <v>14335</v>
      </c>
      <c r="E24" s="80">
        <v>5996</v>
      </c>
      <c r="F24" s="80">
        <v>1548</v>
      </c>
      <c r="G24" s="79"/>
      <c r="H24" s="83">
        <v>0.19899999999999998</v>
      </c>
      <c r="I24" s="83">
        <v>0.151</v>
      </c>
      <c r="J24" s="79"/>
      <c r="K24" s="83">
        <v>-0.025</v>
      </c>
      <c r="L24" s="83">
        <v>0.081</v>
      </c>
      <c r="M24" s="83">
        <v>0.147</v>
      </c>
      <c r="N24" s="83">
        <v>0.14800000000000002</v>
      </c>
      <c r="O24" s="83">
        <v>0.207</v>
      </c>
    </row>
    <row r="25" spans="1:15" ht="15">
      <c r="A25" s="79" t="s">
        <v>211</v>
      </c>
      <c r="B25" s="80">
        <v>51768</v>
      </c>
      <c r="C25" s="80">
        <v>9545</v>
      </c>
      <c r="D25" s="80">
        <v>7227</v>
      </c>
      <c r="E25" s="80">
        <v>3178</v>
      </c>
      <c r="F25" s="80">
        <v>779</v>
      </c>
      <c r="G25" s="79"/>
      <c r="H25" s="83">
        <v>0.184</v>
      </c>
      <c r="I25" s="83">
        <v>0.14</v>
      </c>
      <c r="J25" s="79"/>
      <c r="K25" s="83">
        <v>0.049</v>
      </c>
      <c r="L25" s="83">
        <v>0.11900000000000001</v>
      </c>
      <c r="M25" s="83">
        <v>0.17300000000000001</v>
      </c>
      <c r="N25" s="83">
        <v>0.245</v>
      </c>
      <c r="O25" s="83">
        <v>0.12400000000000001</v>
      </c>
    </row>
    <row r="26" spans="1:15" ht="15">
      <c r="A26" s="79" t="s">
        <v>212</v>
      </c>
      <c r="B26" s="80">
        <v>85969</v>
      </c>
      <c r="C26" s="80">
        <v>11489</v>
      </c>
      <c r="D26" s="80">
        <v>8318</v>
      </c>
      <c r="E26" s="80">
        <v>3637</v>
      </c>
      <c r="F26" s="80">
        <v>814</v>
      </c>
      <c r="G26" s="79"/>
      <c r="H26" s="83">
        <v>0.134</v>
      </c>
      <c r="I26" s="83">
        <v>0.09699999999999999</v>
      </c>
      <c r="J26" s="79"/>
      <c r="K26" s="83">
        <v>0.065</v>
      </c>
      <c r="L26" s="83">
        <v>0.207</v>
      </c>
      <c r="M26" s="83">
        <v>0.20500000000000002</v>
      </c>
      <c r="N26" s="83">
        <v>0.34600000000000003</v>
      </c>
      <c r="O26" s="83">
        <v>0.418</v>
      </c>
    </row>
    <row r="27" spans="1:15" ht="15">
      <c r="A27" s="79" t="s">
        <v>213</v>
      </c>
      <c r="B27" s="80">
        <v>62982</v>
      </c>
      <c r="C27" s="80">
        <v>13314</v>
      </c>
      <c r="D27" s="80">
        <v>10314</v>
      </c>
      <c r="E27" s="80">
        <v>4643</v>
      </c>
      <c r="F27" s="80">
        <v>1157</v>
      </c>
      <c r="G27" s="79"/>
      <c r="H27" s="83">
        <v>0.21100000000000002</v>
      </c>
      <c r="I27" s="83">
        <v>0.16399999999999998</v>
      </c>
      <c r="J27" s="79"/>
      <c r="K27" s="83">
        <v>0.059000000000000004</v>
      </c>
      <c r="L27" s="83">
        <v>0.051</v>
      </c>
      <c r="M27" s="83">
        <v>0.095</v>
      </c>
      <c r="N27" s="83">
        <v>0.20800000000000002</v>
      </c>
      <c r="O27" s="83">
        <v>0.264</v>
      </c>
    </row>
    <row r="28" spans="1:15" ht="15">
      <c r="A28" s="79" t="s">
        <v>214</v>
      </c>
      <c r="B28" s="80">
        <v>48963</v>
      </c>
      <c r="C28" s="80">
        <v>7834</v>
      </c>
      <c r="D28" s="80">
        <v>5953</v>
      </c>
      <c r="E28" s="80">
        <v>2654</v>
      </c>
      <c r="F28" s="80">
        <v>638</v>
      </c>
      <c r="G28" s="79"/>
      <c r="H28" s="83">
        <v>0.16</v>
      </c>
      <c r="I28" s="83">
        <v>0.122</v>
      </c>
      <c r="J28" s="79"/>
      <c r="K28" s="83">
        <v>0.003</v>
      </c>
      <c r="L28" s="83">
        <v>0.061</v>
      </c>
      <c r="M28" s="83">
        <v>0.09699999999999999</v>
      </c>
      <c r="N28" s="83">
        <v>0.16399999999999998</v>
      </c>
      <c r="O28" s="83">
        <v>0.098</v>
      </c>
    </row>
    <row r="29" spans="1:15" ht="15">
      <c r="A29" s="79" t="s">
        <v>215</v>
      </c>
      <c r="B29" s="80">
        <v>47225</v>
      </c>
      <c r="C29" s="80">
        <v>10223</v>
      </c>
      <c r="D29" s="80">
        <v>7755</v>
      </c>
      <c r="E29" s="80">
        <v>3367</v>
      </c>
      <c r="F29" s="80">
        <v>842</v>
      </c>
      <c r="G29" s="79"/>
      <c r="H29" s="83">
        <v>0.21600000000000003</v>
      </c>
      <c r="I29" s="83">
        <v>0.16399999999999998</v>
      </c>
      <c r="J29" s="79"/>
      <c r="K29" s="83">
        <v>0.009000000000000001</v>
      </c>
      <c r="L29" s="83">
        <v>0.09699999999999999</v>
      </c>
      <c r="M29" s="83">
        <v>0.129</v>
      </c>
      <c r="N29" s="83">
        <v>0.185</v>
      </c>
      <c r="O29" s="83">
        <v>0.133</v>
      </c>
    </row>
    <row r="30" spans="1:15" ht="15">
      <c r="A30" s="79" t="s">
        <v>216</v>
      </c>
      <c r="B30" s="80">
        <v>259462</v>
      </c>
      <c r="C30" s="80">
        <v>40177</v>
      </c>
      <c r="D30" s="80">
        <v>29683</v>
      </c>
      <c r="E30" s="80">
        <v>12961</v>
      </c>
      <c r="F30" s="80">
        <v>3124</v>
      </c>
      <c r="G30" s="79"/>
      <c r="H30" s="83">
        <v>0.155</v>
      </c>
      <c r="I30" s="83">
        <v>0.114</v>
      </c>
      <c r="J30" s="79"/>
      <c r="K30" s="83">
        <v>0.059000000000000004</v>
      </c>
      <c r="L30" s="83">
        <v>0.077</v>
      </c>
      <c r="M30" s="83">
        <v>0.09300000000000001</v>
      </c>
      <c r="N30" s="83">
        <v>0.19899999999999998</v>
      </c>
      <c r="O30" s="83">
        <v>0.239</v>
      </c>
    </row>
    <row r="31" spans="1:15" ht="15">
      <c r="A31" s="79" t="s">
        <v>217</v>
      </c>
      <c r="B31" s="80">
        <v>968532</v>
      </c>
      <c r="C31" s="80">
        <v>197446</v>
      </c>
      <c r="D31" s="80">
        <v>147083</v>
      </c>
      <c r="E31" s="80">
        <v>59818</v>
      </c>
      <c r="F31" s="80">
        <v>13668</v>
      </c>
      <c r="G31" s="79"/>
      <c r="H31" s="83">
        <v>0.204</v>
      </c>
      <c r="I31" s="83">
        <v>0.152</v>
      </c>
      <c r="J31" s="79"/>
      <c r="K31" s="83">
        <v>-0.046</v>
      </c>
      <c r="L31" s="83">
        <v>0.098</v>
      </c>
      <c r="M31" s="83">
        <v>0.166</v>
      </c>
      <c r="N31" s="83">
        <v>0.214</v>
      </c>
      <c r="O31" s="83">
        <v>0.239</v>
      </c>
    </row>
    <row r="32" spans="1:15" ht="15">
      <c r="A32" s="79" t="s">
        <v>218</v>
      </c>
      <c r="B32" s="80">
        <v>37152</v>
      </c>
      <c r="C32" s="80">
        <v>7223</v>
      </c>
      <c r="D32" s="80">
        <v>5477</v>
      </c>
      <c r="E32" s="80">
        <v>2376</v>
      </c>
      <c r="F32" s="80">
        <v>655</v>
      </c>
      <c r="G32" s="79"/>
      <c r="H32" s="83">
        <v>0.19399999999999998</v>
      </c>
      <c r="I32" s="83">
        <v>0.147</v>
      </c>
      <c r="J32" s="79"/>
      <c r="K32" s="83">
        <v>0.027000000000000003</v>
      </c>
      <c r="L32" s="83">
        <v>0.006</v>
      </c>
      <c r="M32" s="83">
        <v>0.039</v>
      </c>
      <c r="N32" s="83">
        <v>0.12</v>
      </c>
      <c r="O32" s="83">
        <v>0.252</v>
      </c>
    </row>
    <row r="33" spans="1:15" ht="15">
      <c r="A33" s="79" t="s">
        <v>219</v>
      </c>
      <c r="B33" s="80">
        <v>46540</v>
      </c>
      <c r="C33" s="80">
        <v>8045</v>
      </c>
      <c r="D33" s="80">
        <v>6003</v>
      </c>
      <c r="E33" s="80">
        <v>2544</v>
      </c>
      <c r="F33" s="80">
        <v>613</v>
      </c>
      <c r="G33" s="79"/>
      <c r="H33" s="83">
        <v>0.17300000000000001</v>
      </c>
      <c r="I33" s="83">
        <v>0.129</v>
      </c>
      <c r="J33" s="79"/>
      <c r="K33" s="83">
        <v>0.036000000000000004</v>
      </c>
      <c r="L33" s="83">
        <v>0.032</v>
      </c>
      <c r="M33" s="83">
        <v>0.047</v>
      </c>
      <c r="N33" s="83">
        <v>0.077</v>
      </c>
      <c r="O33" s="83">
        <v>0.14400000000000002</v>
      </c>
    </row>
    <row r="34" spans="1:15" ht="15">
      <c r="A34" s="79" t="s">
        <v>220</v>
      </c>
      <c r="B34" s="80">
        <v>54191</v>
      </c>
      <c r="C34" s="80">
        <v>11608</v>
      </c>
      <c r="D34" s="80">
        <v>8967</v>
      </c>
      <c r="E34" s="80">
        <v>3969</v>
      </c>
      <c r="F34" s="80">
        <v>931</v>
      </c>
      <c r="G34" s="79"/>
      <c r="H34" s="83">
        <v>0.214</v>
      </c>
      <c r="I34" s="83">
        <v>0.165</v>
      </c>
      <c r="J34" s="79"/>
      <c r="K34" s="83">
        <v>-0.017</v>
      </c>
      <c r="L34" s="83">
        <v>0.022000000000000002</v>
      </c>
      <c r="M34" s="83">
        <v>0.08800000000000001</v>
      </c>
      <c r="N34" s="83">
        <v>0.222</v>
      </c>
      <c r="O34" s="83">
        <v>0.159</v>
      </c>
    </row>
    <row r="35" spans="1:15" ht="15">
      <c r="A35" s="79" t="s">
        <v>221</v>
      </c>
      <c r="B35" s="80">
        <v>60060</v>
      </c>
      <c r="C35" s="80">
        <v>10951</v>
      </c>
      <c r="D35" s="80">
        <v>8214</v>
      </c>
      <c r="E35" s="80">
        <v>3563</v>
      </c>
      <c r="F35" s="80">
        <v>860</v>
      </c>
      <c r="G35" s="79"/>
      <c r="H35" s="83">
        <v>0.182</v>
      </c>
      <c r="I35" s="83">
        <v>0.13699999999999998</v>
      </c>
      <c r="J35" s="79"/>
      <c r="K35" s="83">
        <v>0.011000000000000001</v>
      </c>
      <c r="L35" s="83">
        <v>0.11599999999999999</v>
      </c>
      <c r="M35" s="83">
        <v>0.168</v>
      </c>
      <c r="N35" s="83">
        <v>0.227</v>
      </c>
      <c r="O35" s="83">
        <v>0.196</v>
      </c>
    </row>
    <row r="36" spans="1:15" ht="15">
      <c r="A36" s="79" t="s">
        <v>222</v>
      </c>
      <c r="B36" s="80">
        <v>44739</v>
      </c>
      <c r="C36" s="80">
        <v>9325</v>
      </c>
      <c r="D36" s="80">
        <v>7120</v>
      </c>
      <c r="E36" s="80">
        <v>3218</v>
      </c>
      <c r="F36" s="80">
        <v>805</v>
      </c>
      <c r="G36" s="79"/>
      <c r="H36" s="83">
        <v>0.20800000000000002</v>
      </c>
      <c r="I36" s="83">
        <v>0.159</v>
      </c>
      <c r="J36" s="79"/>
      <c r="K36" s="83">
        <v>0.095</v>
      </c>
      <c r="L36" s="83">
        <v>0.013999999999999999</v>
      </c>
      <c r="M36" s="83">
        <v>0.025</v>
      </c>
      <c r="N36" s="83">
        <v>0.133</v>
      </c>
      <c r="O36" s="83">
        <v>0.172</v>
      </c>
    </row>
    <row r="37" spans="1:15" ht="15">
      <c r="A37" s="79" t="s">
        <v>223</v>
      </c>
      <c r="B37" s="80">
        <v>5279</v>
      </c>
      <c r="C37" s="80">
        <v>1283</v>
      </c>
      <c r="D37" s="80">
        <v>901</v>
      </c>
      <c r="E37" s="80">
        <v>337</v>
      </c>
      <c r="F37" s="80">
        <v>74</v>
      </c>
      <c r="G37" s="79"/>
      <c r="H37" s="83">
        <v>0.24300000000000002</v>
      </c>
      <c r="I37" s="83">
        <v>0.171</v>
      </c>
      <c r="J37" s="79"/>
      <c r="K37" s="83">
        <v>0.049</v>
      </c>
      <c r="L37" s="83">
        <v>0.067</v>
      </c>
      <c r="M37" s="83">
        <v>0.076</v>
      </c>
      <c r="N37" s="83">
        <v>0.094</v>
      </c>
      <c r="O37" s="83">
        <v>0.609</v>
      </c>
    </row>
    <row r="38" spans="1:15" ht="15">
      <c r="A38" s="79" t="s">
        <v>224</v>
      </c>
      <c r="B38" s="80">
        <v>65797</v>
      </c>
      <c r="C38" s="80">
        <v>14243</v>
      </c>
      <c r="D38" s="80">
        <v>11069</v>
      </c>
      <c r="E38" s="80">
        <v>4642</v>
      </c>
      <c r="F38" s="80">
        <v>1157</v>
      </c>
      <c r="G38" s="79"/>
      <c r="H38" s="83">
        <v>0.21600000000000003</v>
      </c>
      <c r="I38" s="83">
        <v>0.168</v>
      </c>
      <c r="J38" s="79"/>
      <c r="K38" s="83">
        <v>-0.013999999999999999</v>
      </c>
      <c r="L38" s="83">
        <v>0.08199999999999999</v>
      </c>
      <c r="M38" s="83">
        <v>0.195</v>
      </c>
      <c r="N38" s="83">
        <v>0.253</v>
      </c>
      <c r="O38" s="83">
        <v>0.271</v>
      </c>
    </row>
    <row r="39" spans="1:15" ht="15">
      <c r="A39" s="79" t="s">
        <v>225</v>
      </c>
      <c r="B39" s="80">
        <v>110943</v>
      </c>
      <c r="C39" s="80">
        <v>16167</v>
      </c>
      <c r="D39" s="80">
        <v>12178</v>
      </c>
      <c r="E39" s="80">
        <v>5357</v>
      </c>
      <c r="F39" s="80">
        <v>1413</v>
      </c>
      <c r="G39" s="79"/>
      <c r="H39" s="83">
        <v>0.146</v>
      </c>
      <c r="I39" s="83">
        <v>0.11</v>
      </c>
      <c r="J39" s="79"/>
      <c r="K39" s="83">
        <v>0.259</v>
      </c>
      <c r="L39" s="83">
        <v>0.031000000000000003</v>
      </c>
      <c r="M39" s="83">
        <v>0.057</v>
      </c>
      <c r="N39" s="83">
        <v>0.10400000000000001</v>
      </c>
      <c r="O39" s="83">
        <v>0.162</v>
      </c>
    </row>
    <row r="40" spans="1:15" ht="15">
      <c r="A40" s="79" t="s">
        <v>226</v>
      </c>
      <c r="B40" s="80">
        <v>26796</v>
      </c>
      <c r="C40" s="80">
        <v>4413</v>
      </c>
      <c r="D40" s="80">
        <v>3234</v>
      </c>
      <c r="E40" s="80">
        <v>1406</v>
      </c>
      <c r="F40" s="80">
        <v>345</v>
      </c>
      <c r="G40" s="79"/>
      <c r="H40" s="83">
        <v>0.165</v>
      </c>
      <c r="I40" s="83">
        <v>0.121</v>
      </c>
      <c r="J40" s="79"/>
      <c r="K40" s="83">
        <v>0.07</v>
      </c>
      <c r="L40" s="83">
        <v>0.10400000000000001</v>
      </c>
      <c r="M40" s="83">
        <v>0.11</v>
      </c>
      <c r="N40" s="83">
        <v>0.12</v>
      </c>
      <c r="O40" s="83">
        <v>0.068</v>
      </c>
    </row>
    <row r="41" spans="1:15" ht="15">
      <c r="A41" s="79" t="s">
        <v>227</v>
      </c>
      <c r="B41" s="80">
        <v>62372</v>
      </c>
      <c r="C41" s="80">
        <v>9435</v>
      </c>
      <c r="D41" s="80">
        <v>6982</v>
      </c>
      <c r="E41" s="80">
        <v>3083</v>
      </c>
      <c r="F41" s="80">
        <v>737</v>
      </c>
      <c r="G41" s="79"/>
      <c r="H41" s="83">
        <v>0.151</v>
      </c>
      <c r="I41" s="83">
        <v>0.11199999999999999</v>
      </c>
      <c r="J41" s="79"/>
      <c r="K41" s="83">
        <v>0.094</v>
      </c>
      <c r="L41" s="83">
        <v>0.139</v>
      </c>
      <c r="M41" s="83">
        <v>0.16399999999999998</v>
      </c>
      <c r="N41" s="83">
        <v>0.297</v>
      </c>
      <c r="O41" s="83">
        <v>0.24100000000000002</v>
      </c>
    </row>
    <row r="42" spans="1:15" ht="15">
      <c r="A42" s="79" t="s">
        <v>228</v>
      </c>
      <c r="B42" s="80">
        <v>69120</v>
      </c>
      <c r="C42" s="80">
        <v>10676</v>
      </c>
      <c r="D42" s="80">
        <v>7935</v>
      </c>
      <c r="E42" s="80">
        <v>3332</v>
      </c>
      <c r="F42" s="80">
        <v>790</v>
      </c>
      <c r="G42" s="79"/>
      <c r="H42" s="83">
        <v>0.154</v>
      </c>
      <c r="I42" s="83">
        <v>0.115</v>
      </c>
      <c r="J42" s="79"/>
      <c r="K42" s="83">
        <v>0.061</v>
      </c>
      <c r="L42" s="83">
        <v>0.13699999999999998</v>
      </c>
      <c r="M42" s="83">
        <v>0.204</v>
      </c>
      <c r="N42" s="83">
        <v>0.29100000000000004</v>
      </c>
      <c r="O42" s="83">
        <v>0.20800000000000002</v>
      </c>
    </row>
    <row r="43" spans="1:15" ht="15">
      <c r="A43" s="79" t="s">
        <v>229</v>
      </c>
      <c r="B43" s="80">
        <v>713968</v>
      </c>
      <c r="C43" s="80">
        <v>118470</v>
      </c>
      <c r="D43" s="80">
        <v>89129</v>
      </c>
      <c r="E43" s="80">
        <v>38615</v>
      </c>
      <c r="F43" s="80">
        <v>10121</v>
      </c>
      <c r="G43" s="79"/>
      <c r="H43" s="83">
        <v>0.166</v>
      </c>
      <c r="I43" s="83">
        <v>0.125</v>
      </c>
      <c r="J43" s="79"/>
      <c r="K43" s="83">
        <v>0.017</v>
      </c>
      <c r="L43" s="83">
        <v>0.092</v>
      </c>
      <c r="M43" s="83">
        <v>0.158</v>
      </c>
      <c r="N43" s="83">
        <v>0.168</v>
      </c>
      <c r="O43" s="83">
        <v>0.187</v>
      </c>
    </row>
    <row r="44" spans="1:15" ht="15">
      <c r="A44" s="79" t="s">
        <v>230</v>
      </c>
      <c r="B44" s="80">
        <v>51981</v>
      </c>
      <c r="C44" s="80">
        <v>12820</v>
      </c>
      <c r="D44" s="80">
        <v>10100</v>
      </c>
      <c r="E44" s="80">
        <v>4489</v>
      </c>
      <c r="F44" s="80">
        <v>1120</v>
      </c>
      <c r="G44" s="79"/>
      <c r="H44" s="83">
        <v>0.247</v>
      </c>
      <c r="I44" s="83">
        <v>0.19399999999999998</v>
      </c>
      <c r="J44" s="79"/>
      <c r="K44" s="83">
        <v>-0.027000000000000003</v>
      </c>
      <c r="L44" s="83">
        <v>0.028999999999999998</v>
      </c>
      <c r="M44" s="83">
        <v>0.111</v>
      </c>
      <c r="N44" s="83">
        <v>0.228</v>
      </c>
      <c r="O44" s="83">
        <v>0.145</v>
      </c>
    </row>
    <row r="45" spans="1:15" ht="15">
      <c r="A45" s="79" t="s">
        <v>231</v>
      </c>
      <c r="B45" s="80">
        <v>1287348</v>
      </c>
      <c r="C45" s="80">
        <v>259520</v>
      </c>
      <c r="D45" s="80">
        <v>182899</v>
      </c>
      <c r="E45" s="80">
        <v>67572</v>
      </c>
      <c r="F45" s="80">
        <v>16433</v>
      </c>
      <c r="G45" s="79"/>
      <c r="H45" s="83">
        <v>0.20199999999999999</v>
      </c>
      <c r="I45" s="83">
        <v>0.142</v>
      </c>
      <c r="J45" s="79"/>
      <c r="K45" s="83">
        <v>-0.026000000000000002</v>
      </c>
      <c r="L45" s="83">
        <v>0.212</v>
      </c>
      <c r="M45" s="83">
        <v>0.303</v>
      </c>
      <c r="N45" s="83">
        <v>0.23500000000000001</v>
      </c>
      <c r="O45" s="83">
        <v>0.264</v>
      </c>
    </row>
    <row r="46" spans="1:15" ht="15">
      <c r="A46" s="79" t="s">
        <v>232</v>
      </c>
      <c r="B46" s="80">
        <v>220756</v>
      </c>
      <c r="C46" s="80">
        <v>44589</v>
      </c>
      <c r="D46" s="80">
        <v>33452</v>
      </c>
      <c r="E46" s="80">
        <v>13512</v>
      </c>
      <c r="F46" s="80">
        <v>3062</v>
      </c>
      <c r="G46" s="79"/>
      <c r="H46" s="83">
        <v>0.20199999999999999</v>
      </c>
      <c r="I46" s="83">
        <v>0.152</v>
      </c>
      <c r="J46" s="79"/>
      <c r="K46" s="83">
        <v>-0.028999999999999998</v>
      </c>
      <c r="L46" s="83">
        <v>0.138</v>
      </c>
      <c r="M46" s="83">
        <v>0.233</v>
      </c>
      <c r="N46" s="83">
        <v>0.294</v>
      </c>
      <c r="O46" s="83">
        <v>0.192</v>
      </c>
    </row>
    <row r="47" spans="1:15" ht="15">
      <c r="A47" s="79" t="s">
        <v>233</v>
      </c>
      <c r="B47" s="80">
        <v>250836</v>
      </c>
      <c r="C47" s="80">
        <v>50475</v>
      </c>
      <c r="D47" s="80">
        <v>38762</v>
      </c>
      <c r="E47" s="80">
        <v>16550</v>
      </c>
      <c r="F47" s="80">
        <v>4089</v>
      </c>
      <c r="G47" s="79"/>
      <c r="H47" s="83">
        <v>0.201</v>
      </c>
      <c r="I47" s="83">
        <v>0.155</v>
      </c>
      <c r="J47" s="79"/>
      <c r="K47" s="83">
        <v>-0.01</v>
      </c>
      <c r="L47" s="83">
        <v>0.06</v>
      </c>
      <c r="M47" s="83">
        <v>0.141</v>
      </c>
      <c r="N47" s="83">
        <v>0.184</v>
      </c>
      <c r="O47" s="83">
        <v>0.067</v>
      </c>
    </row>
    <row r="48" spans="1:15" ht="15">
      <c r="A48" s="79" t="s">
        <v>234</v>
      </c>
      <c r="B48" s="80">
        <v>468973</v>
      </c>
      <c r="C48" s="80">
        <v>81524</v>
      </c>
      <c r="D48" s="80">
        <v>60840</v>
      </c>
      <c r="E48" s="80">
        <v>25745</v>
      </c>
      <c r="F48" s="80">
        <v>6485</v>
      </c>
      <c r="G48" s="79"/>
      <c r="H48" s="83">
        <v>0.174</v>
      </c>
      <c r="I48" s="83">
        <v>0.13</v>
      </c>
      <c r="J48" s="79"/>
      <c r="K48" s="83">
        <v>0.011000000000000001</v>
      </c>
      <c r="L48" s="83">
        <v>0.133</v>
      </c>
      <c r="M48" s="83">
        <v>0.197</v>
      </c>
      <c r="N48" s="83">
        <v>0.22899999999999998</v>
      </c>
      <c r="O48" s="83">
        <v>0.305</v>
      </c>
    </row>
    <row r="49" spans="1:15" ht="15">
      <c r="A49" s="79" t="s">
        <v>235</v>
      </c>
      <c r="B49" s="80">
        <v>95101</v>
      </c>
      <c r="C49" s="80">
        <v>16637</v>
      </c>
      <c r="D49" s="80">
        <v>12504</v>
      </c>
      <c r="E49" s="80">
        <v>5346</v>
      </c>
      <c r="F49" s="80">
        <v>1278</v>
      </c>
      <c r="G49" s="79"/>
      <c r="H49" s="83">
        <v>0.17500000000000002</v>
      </c>
      <c r="I49" s="83">
        <v>0.131</v>
      </c>
      <c r="J49" s="79"/>
      <c r="K49" s="83">
        <v>0.07</v>
      </c>
      <c r="L49" s="83">
        <v>0.159</v>
      </c>
      <c r="M49" s="83">
        <v>0.212</v>
      </c>
      <c r="N49" s="83">
        <v>0.28</v>
      </c>
      <c r="O49" s="83">
        <v>0.197</v>
      </c>
    </row>
    <row r="50" spans="1:15" ht="15">
      <c r="A50" s="79" t="s">
        <v>236</v>
      </c>
      <c r="B50" s="80">
        <v>307647</v>
      </c>
      <c r="C50" s="80">
        <v>43031</v>
      </c>
      <c r="D50" s="80">
        <v>32084</v>
      </c>
      <c r="E50" s="80">
        <v>13896</v>
      </c>
      <c r="F50" s="80">
        <v>3244</v>
      </c>
      <c r="G50" s="79"/>
      <c r="H50" s="83">
        <v>0.14</v>
      </c>
      <c r="I50" s="83">
        <v>0.10400000000000001</v>
      </c>
      <c r="J50" s="79"/>
      <c r="K50" s="83">
        <v>0.185</v>
      </c>
      <c r="L50" s="83">
        <v>0.10300000000000001</v>
      </c>
      <c r="M50" s="83">
        <v>0.138</v>
      </c>
      <c r="N50" s="83">
        <v>0.265</v>
      </c>
      <c r="O50" s="83">
        <v>0.312</v>
      </c>
    </row>
    <row r="51" spans="1:15" ht="15">
      <c r="A51" s="79" t="s">
        <v>237</v>
      </c>
      <c r="B51" s="80">
        <v>41846</v>
      </c>
      <c r="C51" s="80">
        <v>6930</v>
      </c>
      <c r="D51" s="80">
        <v>5258</v>
      </c>
      <c r="E51" s="80">
        <v>2242</v>
      </c>
      <c r="F51" s="80">
        <v>569</v>
      </c>
      <c r="G51" s="79"/>
      <c r="H51" s="83">
        <v>0.166</v>
      </c>
      <c r="I51" s="83">
        <v>0.126</v>
      </c>
      <c r="J51" s="79"/>
      <c r="K51" s="83">
        <v>0.087</v>
      </c>
      <c r="L51" s="83">
        <v>0.063</v>
      </c>
      <c r="M51" s="83">
        <v>0.131</v>
      </c>
      <c r="N51" s="83">
        <v>0.131</v>
      </c>
      <c r="O51" s="83">
        <v>0.044000000000000004</v>
      </c>
    </row>
    <row r="52" spans="1:15" ht="15">
      <c r="A52" s="79" t="s">
        <v>238</v>
      </c>
      <c r="B52" s="80">
        <v>121771</v>
      </c>
      <c r="C52" s="80">
        <v>17694</v>
      </c>
      <c r="D52" s="80">
        <v>13114</v>
      </c>
      <c r="E52" s="80">
        <v>5397</v>
      </c>
      <c r="F52" s="80">
        <v>1284</v>
      </c>
      <c r="G52" s="79"/>
      <c r="H52" s="83">
        <v>0.145</v>
      </c>
      <c r="I52" s="83">
        <v>0.10800000000000001</v>
      </c>
      <c r="J52" s="79"/>
      <c r="K52" s="83">
        <v>0.069</v>
      </c>
      <c r="L52" s="83">
        <v>0.11599999999999999</v>
      </c>
      <c r="M52" s="83">
        <v>0.179</v>
      </c>
      <c r="N52" s="83">
        <v>0.23800000000000002</v>
      </c>
      <c r="O52" s="83">
        <v>0.20500000000000002</v>
      </c>
    </row>
    <row r="53" spans="1:15" ht="15">
      <c r="A53" s="79" t="s">
        <v>239</v>
      </c>
      <c r="B53" s="80">
        <v>60517</v>
      </c>
      <c r="C53" s="80">
        <v>11845</v>
      </c>
      <c r="D53" s="80">
        <v>9107</v>
      </c>
      <c r="E53" s="80">
        <v>4157</v>
      </c>
      <c r="F53" s="80">
        <v>1018</v>
      </c>
      <c r="G53" s="79"/>
      <c r="H53" s="83">
        <v>0.196</v>
      </c>
      <c r="I53" s="83">
        <v>0.15</v>
      </c>
      <c r="J53" s="79"/>
      <c r="K53" s="83">
        <v>0.024</v>
      </c>
      <c r="L53" s="83">
        <v>0.045</v>
      </c>
      <c r="M53" s="83">
        <v>0.073</v>
      </c>
      <c r="N53" s="83">
        <v>0.155</v>
      </c>
      <c r="O53" s="83">
        <v>0.063</v>
      </c>
    </row>
    <row r="54" spans="1:15" ht="15">
      <c r="A54" s="79" t="s">
        <v>240</v>
      </c>
      <c r="B54" s="80">
        <v>83941</v>
      </c>
      <c r="C54" s="80">
        <v>10601</v>
      </c>
      <c r="D54" s="80">
        <v>7575</v>
      </c>
      <c r="E54" s="80">
        <v>3363</v>
      </c>
      <c r="F54" s="80">
        <v>740</v>
      </c>
      <c r="G54" s="79"/>
      <c r="H54" s="83">
        <v>0.126</v>
      </c>
      <c r="I54" s="83">
        <v>0.09</v>
      </c>
      <c r="J54" s="79"/>
      <c r="K54" s="83">
        <v>0.087</v>
      </c>
      <c r="L54" s="83">
        <v>0.057999999999999996</v>
      </c>
      <c r="M54" s="83">
        <v>0.033</v>
      </c>
      <c r="N54" s="83">
        <v>0.214</v>
      </c>
      <c r="O54" s="83">
        <v>0.35000000000000003</v>
      </c>
    </row>
    <row r="55" spans="1:15" ht="15">
      <c r="A55" s="79" t="s">
        <v>241</v>
      </c>
      <c r="B55" s="80">
        <v>154429</v>
      </c>
      <c r="C55" s="80">
        <v>27212</v>
      </c>
      <c r="D55" s="80">
        <v>20414</v>
      </c>
      <c r="E55" s="80">
        <v>8868</v>
      </c>
      <c r="F55" s="80">
        <v>2234</v>
      </c>
      <c r="G55" s="79"/>
      <c r="H55" s="83">
        <v>0.17600000000000002</v>
      </c>
      <c r="I55" s="83">
        <v>0.132</v>
      </c>
      <c r="J55" s="79"/>
      <c r="K55" s="83">
        <v>0.016</v>
      </c>
      <c r="L55" s="83">
        <v>0.038</v>
      </c>
      <c r="M55" s="83">
        <v>0.077</v>
      </c>
      <c r="N55" s="83">
        <v>0.139</v>
      </c>
      <c r="O55" s="83">
        <v>0.278</v>
      </c>
    </row>
    <row r="56" spans="1:15" ht="15">
      <c r="A56" s="79" t="s">
        <v>242</v>
      </c>
      <c r="B56" s="80">
        <v>265475</v>
      </c>
      <c r="C56" s="80">
        <v>39287</v>
      </c>
      <c r="D56" s="80">
        <v>26871</v>
      </c>
      <c r="E56" s="80">
        <v>11744</v>
      </c>
      <c r="F56" s="80">
        <v>3144</v>
      </c>
      <c r="G56" s="79"/>
      <c r="H56" s="83">
        <v>0.14800000000000002</v>
      </c>
      <c r="I56" s="83">
        <v>0.10099999999999999</v>
      </c>
      <c r="J56" s="79"/>
      <c r="K56" s="83">
        <v>0.023</v>
      </c>
      <c r="L56" s="83">
        <v>0.27899999999999997</v>
      </c>
      <c r="M56" s="83">
        <v>0.217</v>
      </c>
      <c r="N56" s="83">
        <v>0.254</v>
      </c>
      <c r="O56" s="83">
        <v>0.42600000000000005</v>
      </c>
    </row>
    <row r="57" spans="1:15" ht="15">
      <c r="A57" s="79" t="s">
        <v>243</v>
      </c>
      <c r="B57" s="80">
        <v>111974</v>
      </c>
      <c r="C57" s="80">
        <v>18375</v>
      </c>
      <c r="D57" s="80">
        <v>13520</v>
      </c>
      <c r="E57" s="80">
        <v>5781</v>
      </c>
      <c r="F57" s="80">
        <v>1459</v>
      </c>
      <c r="G57" s="79"/>
      <c r="H57" s="83">
        <v>0.16399999999999998</v>
      </c>
      <c r="I57" s="83">
        <v>0.121</v>
      </c>
      <c r="J57" s="79"/>
      <c r="K57" s="83">
        <v>-0.02</v>
      </c>
      <c r="L57" s="83">
        <v>0.08800000000000001</v>
      </c>
      <c r="M57" s="83">
        <v>0.10300000000000001</v>
      </c>
      <c r="N57" s="83">
        <v>0.16899999999999998</v>
      </c>
      <c r="O57" s="83">
        <v>0.264</v>
      </c>
    </row>
    <row r="58" spans="1:15" ht="15">
      <c r="A58" s="79" t="s">
        <v>244</v>
      </c>
      <c r="B58" s="80">
        <v>181276</v>
      </c>
      <c r="C58" s="80">
        <v>25833</v>
      </c>
      <c r="D58" s="80">
        <v>18719</v>
      </c>
      <c r="E58" s="80">
        <v>7480</v>
      </c>
      <c r="F58" s="80">
        <v>1702</v>
      </c>
      <c r="G58" s="79"/>
      <c r="H58" s="83">
        <v>0.14300000000000002</v>
      </c>
      <c r="I58" s="83">
        <v>0.10300000000000001</v>
      </c>
      <c r="J58" s="79"/>
      <c r="K58" s="83">
        <v>0.179</v>
      </c>
      <c r="L58" s="83">
        <v>0.289</v>
      </c>
      <c r="M58" s="83">
        <v>0.332</v>
      </c>
      <c r="N58" s="83">
        <v>0.386</v>
      </c>
      <c r="O58" s="83">
        <v>0.359</v>
      </c>
    </row>
    <row r="59" spans="1:15" ht="15">
      <c r="A59" s="79" t="s">
        <v>245</v>
      </c>
      <c r="B59" s="80">
        <v>149285</v>
      </c>
      <c r="C59" s="80">
        <v>32253</v>
      </c>
      <c r="D59" s="80">
        <v>24711</v>
      </c>
      <c r="E59" s="80">
        <v>10972</v>
      </c>
      <c r="F59" s="80">
        <v>2687</v>
      </c>
      <c r="G59" s="79"/>
      <c r="H59" s="83">
        <v>0.21600000000000003</v>
      </c>
      <c r="I59" s="83">
        <v>0.166</v>
      </c>
      <c r="J59" s="79"/>
      <c r="K59" s="83">
        <v>-0.004</v>
      </c>
      <c r="L59" s="83">
        <v>0.067</v>
      </c>
      <c r="M59" s="83">
        <v>0.142</v>
      </c>
      <c r="N59" s="83">
        <v>0.24800000000000003</v>
      </c>
      <c r="O59" s="83">
        <v>0.249</v>
      </c>
    </row>
    <row r="60" spans="1:15" ht="15">
      <c r="A60" s="79" t="s">
        <v>246</v>
      </c>
      <c r="B60" s="80">
        <v>31859</v>
      </c>
      <c r="C60" s="80">
        <v>6018</v>
      </c>
      <c r="D60" s="80">
        <v>4517</v>
      </c>
      <c r="E60" s="80">
        <v>1946</v>
      </c>
      <c r="F60" s="80">
        <v>483</v>
      </c>
      <c r="G60" s="79"/>
      <c r="H60" s="83">
        <v>0.189</v>
      </c>
      <c r="I60" s="83">
        <v>0.142</v>
      </c>
      <c r="J60" s="79"/>
      <c r="K60" s="83">
        <v>0.07200000000000001</v>
      </c>
      <c r="L60" s="83">
        <v>0.149</v>
      </c>
      <c r="M60" s="83">
        <v>0.167</v>
      </c>
      <c r="N60" s="83">
        <v>0.188</v>
      </c>
      <c r="O60" s="83">
        <v>0.196</v>
      </c>
    </row>
    <row r="61" spans="1:15" ht="15">
      <c r="A61" s="79" t="s">
        <v>247</v>
      </c>
      <c r="B61" s="80">
        <v>18662</v>
      </c>
      <c r="C61" s="80">
        <v>3459</v>
      </c>
      <c r="D61" s="80">
        <v>2659</v>
      </c>
      <c r="E61" s="80">
        <v>1142</v>
      </c>
      <c r="F61" s="80">
        <v>289</v>
      </c>
      <c r="G61" s="79"/>
      <c r="H61" s="83">
        <v>0.185</v>
      </c>
      <c r="I61" s="83">
        <v>0.142</v>
      </c>
      <c r="J61" s="79"/>
      <c r="K61" s="83">
        <v>0.055</v>
      </c>
      <c r="L61" s="83">
        <v>0.127</v>
      </c>
      <c r="M61" s="83">
        <v>0.21100000000000002</v>
      </c>
      <c r="N61" s="83">
        <v>0.249</v>
      </c>
      <c r="O61" s="83">
        <v>0.099</v>
      </c>
    </row>
    <row r="62" spans="1:15" ht="15">
      <c r="A62" s="79" t="s">
        <v>248</v>
      </c>
      <c r="B62" s="80">
        <v>33683</v>
      </c>
      <c r="C62" s="80">
        <v>6627</v>
      </c>
      <c r="D62" s="80">
        <v>4994</v>
      </c>
      <c r="E62" s="80">
        <v>2165</v>
      </c>
      <c r="F62" s="80">
        <v>583</v>
      </c>
      <c r="G62" s="79"/>
      <c r="H62" s="83">
        <v>0.197</v>
      </c>
      <c r="I62" s="83">
        <v>0.14800000000000002</v>
      </c>
      <c r="J62" s="79"/>
      <c r="K62" s="83">
        <v>-0.001</v>
      </c>
      <c r="L62" s="83">
        <v>0.084</v>
      </c>
      <c r="M62" s="83">
        <v>0.129</v>
      </c>
      <c r="N62" s="83">
        <v>0.18600000000000003</v>
      </c>
      <c r="O62" s="83">
        <v>0.2</v>
      </c>
    </row>
    <row r="63" spans="1:15" ht="15">
      <c r="A63" s="79" t="s">
        <v>249</v>
      </c>
      <c r="B63" s="80">
        <v>99088</v>
      </c>
      <c r="C63" s="80">
        <v>19271</v>
      </c>
      <c r="D63" s="80">
        <v>14431</v>
      </c>
      <c r="E63" s="80">
        <v>6066</v>
      </c>
      <c r="F63" s="80">
        <v>1500</v>
      </c>
      <c r="G63" s="79"/>
      <c r="H63" s="83">
        <v>0.19399999999999998</v>
      </c>
      <c r="I63" s="83">
        <v>0.146</v>
      </c>
      <c r="J63" s="79"/>
      <c r="K63" s="83">
        <v>-0.001</v>
      </c>
      <c r="L63" s="83">
        <v>0.086</v>
      </c>
      <c r="M63" s="83">
        <v>0.139</v>
      </c>
      <c r="N63" s="83">
        <v>0.15</v>
      </c>
      <c r="O63" s="83">
        <v>0.141</v>
      </c>
    </row>
    <row r="64" spans="1:15" ht="15">
      <c r="A64" s="79" t="s">
        <v>250</v>
      </c>
      <c r="B64" s="80">
        <v>1321864</v>
      </c>
      <c r="C64" s="80">
        <v>198763</v>
      </c>
      <c r="D64" s="80">
        <v>141717</v>
      </c>
      <c r="E64" s="80">
        <v>59082</v>
      </c>
      <c r="F64" s="80">
        <v>14212</v>
      </c>
      <c r="G64" s="79"/>
      <c r="H64" s="83">
        <v>0.15</v>
      </c>
      <c r="I64" s="83">
        <v>0.107</v>
      </c>
      <c r="J64" s="79"/>
      <c r="K64" s="83">
        <v>0.028999999999999998</v>
      </c>
      <c r="L64" s="83">
        <v>0.22</v>
      </c>
      <c r="M64" s="83">
        <v>0.22399999999999998</v>
      </c>
      <c r="N64" s="83">
        <v>0.28300000000000003</v>
      </c>
      <c r="O64" s="83">
        <v>0.423</v>
      </c>
    </row>
    <row r="65" spans="1:15" ht="15">
      <c r="A65" s="79" t="s">
        <v>251</v>
      </c>
      <c r="B65" s="80">
        <v>69277</v>
      </c>
      <c r="C65" s="80">
        <v>13548</v>
      </c>
      <c r="D65" s="80">
        <v>10186</v>
      </c>
      <c r="E65" s="80">
        <v>4243</v>
      </c>
      <c r="F65" s="80">
        <v>910</v>
      </c>
      <c r="G65" s="79"/>
      <c r="H65" s="83">
        <v>0.196</v>
      </c>
      <c r="I65" s="83">
        <v>0.147</v>
      </c>
      <c r="J65" s="79"/>
      <c r="K65" s="83">
        <v>0.063</v>
      </c>
      <c r="L65" s="83">
        <v>0.011000000000000001</v>
      </c>
      <c r="M65" s="83">
        <v>0.036000000000000004</v>
      </c>
      <c r="N65" s="83">
        <v>0.188</v>
      </c>
      <c r="O65" s="83">
        <v>0.22</v>
      </c>
    </row>
    <row r="66" spans="1:15" ht="15">
      <c r="A66" s="79" t="s">
        <v>252</v>
      </c>
      <c r="B66" s="80">
        <v>52337</v>
      </c>
      <c r="C66" s="80">
        <v>7897</v>
      </c>
      <c r="D66" s="80">
        <v>5712</v>
      </c>
      <c r="E66" s="80">
        <v>2375</v>
      </c>
      <c r="F66" s="80">
        <v>580</v>
      </c>
      <c r="G66" s="79"/>
      <c r="H66" s="83">
        <v>0.151</v>
      </c>
      <c r="I66" s="83">
        <v>0.109</v>
      </c>
      <c r="J66" s="79"/>
      <c r="K66" s="83">
        <v>0.051</v>
      </c>
      <c r="L66" s="83">
        <v>0.22100000000000003</v>
      </c>
      <c r="M66" s="83">
        <v>0.239</v>
      </c>
      <c r="N66" s="83">
        <v>0.305</v>
      </c>
      <c r="O66" s="83">
        <v>0.312</v>
      </c>
    </row>
    <row r="67" spans="1:15" ht="15">
      <c r="A67" s="79" t="s">
        <v>253</v>
      </c>
      <c r="B67" s="80">
        <v>94097</v>
      </c>
      <c r="C67" s="80">
        <v>11311</v>
      </c>
      <c r="D67" s="80">
        <v>8465</v>
      </c>
      <c r="E67" s="80">
        <v>3781</v>
      </c>
      <c r="F67" s="80">
        <v>985</v>
      </c>
      <c r="G67" s="79"/>
      <c r="H67" s="83">
        <v>0.12</v>
      </c>
      <c r="I67" s="83">
        <v>0.09</v>
      </c>
      <c r="J67" s="79"/>
      <c r="K67" s="83">
        <v>0.081</v>
      </c>
      <c r="L67" s="83">
        <v>0.128</v>
      </c>
      <c r="M67" s="83">
        <v>0.167</v>
      </c>
      <c r="N67" s="83">
        <v>0.27</v>
      </c>
      <c r="O67" s="83">
        <v>0.227</v>
      </c>
    </row>
    <row r="68" spans="1:15" ht="15">
      <c r="A68" s="79" t="s">
        <v>254</v>
      </c>
      <c r="B68" s="80">
        <v>165304</v>
      </c>
      <c r="C68" s="80">
        <v>29020</v>
      </c>
      <c r="D68" s="80">
        <v>21498</v>
      </c>
      <c r="E68" s="80">
        <v>9443</v>
      </c>
      <c r="F68" s="80">
        <v>2243</v>
      </c>
      <c r="G68" s="79"/>
      <c r="H68" s="83">
        <v>0.17600000000000002</v>
      </c>
      <c r="I68" s="83">
        <v>0.13</v>
      </c>
      <c r="J68" s="79"/>
      <c r="K68" s="83">
        <v>0.045</v>
      </c>
      <c r="L68" s="83">
        <v>0.053</v>
      </c>
      <c r="M68" s="83">
        <v>0.051</v>
      </c>
      <c r="N68" s="83">
        <v>0.159</v>
      </c>
      <c r="O68" s="83">
        <v>0.22399999999999998</v>
      </c>
    </row>
    <row r="69" spans="1:15" ht="15">
      <c r="A69" s="79" t="s">
        <v>255</v>
      </c>
      <c r="B69" s="80">
        <v>59209</v>
      </c>
      <c r="C69" s="80">
        <v>11312</v>
      </c>
      <c r="D69" s="80">
        <v>8551</v>
      </c>
      <c r="E69" s="80">
        <v>3741</v>
      </c>
      <c r="F69" s="80">
        <v>963</v>
      </c>
      <c r="G69" s="79"/>
      <c r="H69" s="83">
        <v>0.19100000000000003</v>
      </c>
      <c r="I69" s="83">
        <v>0.14400000000000002</v>
      </c>
      <c r="J69" s="79"/>
      <c r="K69" s="83">
        <v>0.079</v>
      </c>
      <c r="L69" s="83">
        <v>0.163</v>
      </c>
      <c r="M69" s="83">
        <v>0.184</v>
      </c>
      <c r="N69" s="83">
        <v>0.269</v>
      </c>
      <c r="O69" s="83">
        <v>0.42200000000000004</v>
      </c>
    </row>
    <row r="70" spans="1:15" ht="15">
      <c r="A70" s="79" t="s">
        <v>256</v>
      </c>
      <c r="B70" s="80">
        <v>59330</v>
      </c>
      <c r="C70" s="80">
        <v>10371</v>
      </c>
      <c r="D70" s="80">
        <v>7768</v>
      </c>
      <c r="E70" s="80">
        <v>3279</v>
      </c>
      <c r="F70" s="80">
        <v>824</v>
      </c>
      <c r="G70" s="79"/>
      <c r="H70" s="83">
        <v>0.17500000000000002</v>
      </c>
      <c r="I70" s="83">
        <v>0.131</v>
      </c>
      <c r="J70" s="79"/>
      <c r="K70" s="83">
        <v>0.083</v>
      </c>
      <c r="L70" s="83">
        <v>0.10800000000000001</v>
      </c>
      <c r="M70" s="83">
        <v>0.138</v>
      </c>
      <c r="N70" s="83">
        <v>0.161</v>
      </c>
      <c r="O70" s="83">
        <v>0.18600000000000003</v>
      </c>
    </row>
    <row r="71" spans="1:15" ht="15">
      <c r="A71" s="79" t="s">
        <v>257</v>
      </c>
      <c r="B71" s="80">
        <v>89123</v>
      </c>
      <c r="C71" s="80">
        <v>13765</v>
      </c>
      <c r="D71" s="80">
        <v>10308</v>
      </c>
      <c r="E71" s="80">
        <v>4471</v>
      </c>
      <c r="F71" s="80">
        <v>1045</v>
      </c>
      <c r="G71" s="79"/>
      <c r="H71" s="83">
        <v>0.154</v>
      </c>
      <c r="I71" s="83">
        <v>0.11599999999999999</v>
      </c>
      <c r="J71" s="79"/>
      <c r="K71" s="83">
        <v>0.054000000000000006</v>
      </c>
      <c r="L71" s="83">
        <v>0.083</v>
      </c>
      <c r="M71" s="83">
        <v>0.13</v>
      </c>
      <c r="N71" s="83">
        <v>0.262</v>
      </c>
      <c r="O71" s="83">
        <v>0.156</v>
      </c>
    </row>
    <row r="72" spans="1:15" ht="15">
      <c r="A72" s="79" t="s">
        <v>258</v>
      </c>
      <c r="B72" s="80">
        <v>874866</v>
      </c>
      <c r="C72" s="80">
        <v>170971</v>
      </c>
      <c r="D72" s="80">
        <v>126026</v>
      </c>
      <c r="E72" s="80">
        <v>56173</v>
      </c>
      <c r="F72" s="80">
        <v>14194</v>
      </c>
      <c r="G72" s="79"/>
      <c r="H72" s="83">
        <v>0.195</v>
      </c>
      <c r="I72" s="83">
        <v>0.14400000000000002</v>
      </c>
      <c r="J72" s="79"/>
      <c r="K72" s="83">
        <v>0.01</v>
      </c>
      <c r="L72" s="83">
        <v>0.08</v>
      </c>
      <c r="M72" s="83">
        <v>0.10400000000000001</v>
      </c>
      <c r="N72" s="83">
        <v>0.226</v>
      </c>
      <c r="O72" s="83">
        <v>0.359</v>
      </c>
    </row>
    <row r="73" spans="1:15" ht="15">
      <c r="A73" s="79" t="s">
        <v>259</v>
      </c>
      <c r="B73" s="80">
        <v>42507</v>
      </c>
      <c r="C73" s="80">
        <v>6778</v>
      </c>
      <c r="D73" s="80">
        <v>5134</v>
      </c>
      <c r="E73" s="80">
        <v>2222</v>
      </c>
      <c r="F73" s="80">
        <v>554</v>
      </c>
      <c r="G73" s="79"/>
      <c r="H73" s="83">
        <v>0.159</v>
      </c>
      <c r="I73" s="83">
        <v>0.121</v>
      </c>
      <c r="J73" s="79"/>
      <c r="K73" s="83">
        <v>0.065</v>
      </c>
      <c r="L73" s="83">
        <v>0.079</v>
      </c>
      <c r="M73" s="83">
        <v>0.13</v>
      </c>
      <c r="N73" s="83">
        <v>0.16899999999999998</v>
      </c>
      <c r="O73" s="83">
        <v>0.086</v>
      </c>
    </row>
    <row r="74" spans="1:15" ht="15">
      <c r="A74" s="79" t="s">
        <v>260</v>
      </c>
      <c r="B74" s="80">
        <v>22810</v>
      </c>
      <c r="C74" s="80">
        <v>4660</v>
      </c>
      <c r="D74" s="80">
        <v>3495</v>
      </c>
      <c r="E74" s="80">
        <v>1595</v>
      </c>
      <c r="F74" s="80">
        <v>431</v>
      </c>
      <c r="G74" s="79"/>
      <c r="H74" s="83">
        <v>0.204</v>
      </c>
      <c r="I74" s="83">
        <v>0.153</v>
      </c>
      <c r="J74" s="79"/>
      <c r="K74" s="83">
        <v>0.063</v>
      </c>
      <c r="L74" s="83">
        <v>0.07400000000000001</v>
      </c>
      <c r="M74" s="83">
        <v>0.07</v>
      </c>
      <c r="N74" s="83">
        <v>0.13</v>
      </c>
      <c r="O74" s="83">
        <v>0.451</v>
      </c>
    </row>
    <row r="75" spans="1:15" ht="15">
      <c r="A75" s="82"/>
      <c r="B75" s="82"/>
      <c r="C75" s="82"/>
      <c r="D75" s="82"/>
      <c r="E75" s="82"/>
      <c r="F75" s="82"/>
      <c r="G75" s="82"/>
      <c r="H75" s="82"/>
      <c r="I75" s="82"/>
      <c r="J75" s="82"/>
      <c r="K75" s="82"/>
      <c r="L75" s="82"/>
      <c r="M75" s="82"/>
      <c r="N75" s="82"/>
      <c r="O75" s="82"/>
    </row>
    <row r="76" spans="1:15" ht="15">
      <c r="A76" s="79" t="s">
        <v>261</v>
      </c>
      <c r="B76" s="79"/>
      <c r="C76" s="79"/>
      <c r="D76" s="79"/>
      <c r="E76" s="79"/>
      <c r="F76" s="79"/>
      <c r="G76" s="79"/>
      <c r="H76" s="79"/>
      <c r="I76" s="79"/>
      <c r="J76" s="79"/>
      <c r="K76" s="79"/>
      <c r="L76" s="79"/>
      <c r="M76" s="79"/>
      <c r="N76" s="79"/>
      <c r="O76" s="79"/>
    </row>
    <row r="77" spans="1:15" ht="15">
      <c r="A77" s="79"/>
      <c r="B77" s="79"/>
      <c r="C77" s="79"/>
      <c r="D77" s="79"/>
      <c r="E77" s="79"/>
      <c r="F77" s="79"/>
      <c r="G77" s="79"/>
      <c r="H77" s="79"/>
      <c r="I77" s="79"/>
      <c r="J77" s="79"/>
      <c r="K77" s="79"/>
      <c r="L77" s="79"/>
      <c r="M77" s="79"/>
      <c r="N77" s="79"/>
      <c r="O77" s="79"/>
    </row>
    <row r="78" spans="1:15" ht="15">
      <c r="A78" s="79" t="s">
        <v>262</v>
      </c>
      <c r="B78" s="79"/>
      <c r="C78" s="79"/>
      <c r="D78" s="79"/>
      <c r="E78" s="79"/>
      <c r="F78" s="79"/>
      <c r="G78" s="79"/>
      <c r="H78" s="79"/>
      <c r="I78" s="79"/>
      <c r="J78" s="79"/>
      <c r="K78" s="79"/>
      <c r="L78" s="79"/>
      <c r="M78" s="79"/>
      <c r="N78" s="79"/>
      <c r="O78" s="79"/>
    </row>
    <row r="79" spans="1:15" ht="15">
      <c r="A79" s="79" t="s">
        <v>81</v>
      </c>
      <c r="B79" s="79"/>
      <c r="C79" s="79"/>
      <c r="D79" s="79"/>
      <c r="E79" s="79"/>
      <c r="F79" s="79"/>
      <c r="G79" s="79"/>
      <c r="H79" s="79"/>
      <c r="I79" s="79"/>
      <c r="J79" s="79"/>
      <c r="K79" s="79"/>
      <c r="L79" s="79"/>
      <c r="M79" s="79"/>
      <c r="N79" s="79"/>
      <c r="O79" s="79"/>
    </row>
    <row r="80" spans="1:15" ht="15">
      <c r="A80" s="79"/>
      <c r="B80" s="79"/>
      <c r="C80" s="79"/>
      <c r="D80" s="79"/>
      <c r="E80" s="79"/>
      <c r="F80" s="79"/>
      <c r="G80" s="79"/>
      <c r="H80" s="79"/>
      <c r="I80" s="79"/>
      <c r="J80" s="79"/>
      <c r="K80" s="79"/>
      <c r="L80" s="79"/>
      <c r="M80" s="79"/>
      <c r="N80" s="79"/>
      <c r="O80" s="79"/>
    </row>
    <row r="81" spans="1:15" ht="15">
      <c r="A81" s="79"/>
      <c r="B81" s="79"/>
      <c r="C81" s="79"/>
      <c r="D81" s="79"/>
      <c r="E81" s="79"/>
      <c r="F81" s="79"/>
      <c r="G81" s="79"/>
      <c r="H81" s="79"/>
      <c r="I81" s="79"/>
      <c r="J81" s="79"/>
      <c r="K81" s="79"/>
      <c r="L81" s="79"/>
      <c r="M81" s="79"/>
      <c r="N81" s="79"/>
      <c r="O81" s="79"/>
    </row>
    <row r="82" spans="1:15" ht="15">
      <c r="A82" s="79"/>
      <c r="B82" s="79"/>
      <c r="C82" s="79"/>
      <c r="D82" s="79"/>
      <c r="E82" s="79"/>
      <c r="F82" s="79"/>
      <c r="G82" s="79"/>
      <c r="H82" s="79"/>
      <c r="I82" s="79"/>
      <c r="J82" s="79"/>
      <c r="K82" s="79"/>
      <c r="L82" s="79"/>
      <c r="M82" s="79"/>
      <c r="N82" s="79"/>
      <c r="O82" s="79"/>
    </row>
    <row r="83" spans="1:15" ht="15">
      <c r="A83" s="79"/>
      <c r="B83" s="79"/>
      <c r="C83" s="79"/>
      <c r="D83" s="79"/>
      <c r="E83" s="79"/>
      <c r="F83" s="79"/>
      <c r="G83" s="79"/>
      <c r="H83" s="79"/>
      <c r="I83" s="79"/>
      <c r="J83" s="79"/>
      <c r="K83" s="79"/>
      <c r="L83" s="79"/>
      <c r="M83" s="79"/>
      <c r="N83" s="79"/>
      <c r="O83" s="79"/>
    </row>
    <row r="84" spans="1:15" ht="15">
      <c r="A84" s="79"/>
      <c r="B84" s="79"/>
      <c r="C84" s="79"/>
      <c r="D84" s="79"/>
      <c r="E84" s="79"/>
      <c r="F84" s="79"/>
      <c r="G84" s="79"/>
      <c r="H84" s="79"/>
      <c r="I84" s="79"/>
      <c r="J84" s="79"/>
      <c r="K84" s="79"/>
      <c r="L84" s="79"/>
      <c r="M84" s="79"/>
      <c r="N84" s="79"/>
      <c r="O84" s="79"/>
    </row>
    <row r="85" spans="1:15" ht="15">
      <c r="A85" s="79"/>
      <c r="B85" s="79"/>
      <c r="C85" s="79"/>
      <c r="D85" s="79"/>
      <c r="E85" s="79"/>
      <c r="F85" s="79"/>
      <c r="G85" s="79"/>
      <c r="H85" s="79"/>
      <c r="I85" s="79"/>
      <c r="J85" s="79"/>
      <c r="K85" s="79"/>
      <c r="L85" s="79"/>
      <c r="M85" s="79"/>
      <c r="N85" s="79"/>
      <c r="O85" s="79"/>
    </row>
  </sheetData>
  <sheetProtection/>
  <mergeCells count="4">
    <mergeCell ref="B4:B6"/>
    <mergeCell ref="C5:F5"/>
    <mergeCell ref="H4:I5"/>
    <mergeCell ref="K4:O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ITS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s_sconfienza</dc:creator>
  <cp:keywords/>
  <dc:description/>
  <cp:lastModifiedBy>Charbonneau, Michele</cp:lastModifiedBy>
  <cp:lastPrinted>2019-11-04T21:42:25Z</cp:lastPrinted>
  <dcterms:created xsi:type="dcterms:W3CDTF">2016-08-09T16:48:37Z</dcterms:created>
  <dcterms:modified xsi:type="dcterms:W3CDTF">2019-11-06T20:00:06Z</dcterms:modified>
  <cp:category/>
  <cp:version/>
  <cp:contentType/>
  <cp:contentStatus/>
</cp:coreProperties>
</file>