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23" sheetId="1" r:id="rId1"/>
  </sheets>
  <definedNames>
    <definedName name="_xlnm.Print_Area" localSheetId="0">'h-23'!$A$1:$R$44</definedName>
  </definedNames>
  <calcPr fullCalcOnLoad="1"/>
</workbook>
</file>

<file path=xl/sharedStrings.xml><?xml version="1.0" encoding="utf-8"?>
<sst xmlns="http://schemas.openxmlformats.org/spreadsheetml/2006/main" count="86" uniqueCount="55">
  <si>
    <t>Persons on Parole and Caseload Changes</t>
  </si>
  <si>
    <t>End of Year Caseload as of March 31</t>
  </si>
  <si>
    <t xml:space="preserve"> </t>
  </si>
  <si>
    <t xml:space="preserve">    Total Released to Parole Supervision</t>
  </si>
  <si>
    <t xml:space="preserve">      State Inmates Released by Conditional Release</t>
  </si>
  <si>
    <t xml:space="preserve">      Cooperative Parolee Agreement from Other States</t>
  </si>
  <si>
    <t xml:space="preserve">      Juvenile Offenders Released </t>
  </si>
  <si>
    <t xml:space="preserve">      Judicially Sentenced Offenders</t>
  </si>
  <si>
    <t xml:space="preserve">               2007-08</t>
  </si>
  <si>
    <t xml:space="preserve">               2008-09</t>
  </si>
  <si>
    <t xml:space="preserve">               2009-10</t>
  </si>
  <si>
    <t>3  Sex offenders designated by the Courts for Strict and Intensive Supervision and Treatment.</t>
  </si>
  <si>
    <t xml:space="preserve">               2010-11</t>
  </si>
  <si>
    <t>SOURCE:  New York State Department of Corrections and Community Supervision.</t>
  </si>
  <si>
    <t xml:space="preserve">               2011-12</t>
  </si>
  <si>
    <t xml:space="preserve">               2012-13</t>
  </si>
  <si>
    <t xml:space="preserve">               2013-14</t>
  </si>
  <si>
    <t xml:space="preserve">               2014-15</t>
  </si>
  <si>
    <t xml:space="preserve">  Delinquent Parolees</t>
  </si>
  <si>
    <t xml:space="preserve">    Active Parolees on April 1</t>
  </si>
  <si>
    <t xml:space="preserve">     Discharged from Supervision</t>
  </si>
  <si>
    <t xml:space="preserve">     Rule Violator Returns</t>
  </si>
  <si>
    <t xml:space="preserve">     New Felony Conviction Returns</t>
  </si>
  <si>
    <t>6  These figures may differ slightly from those calculated from the data presented above because different data sources were used to compile them.</t>
  </si>
  <si>
    <t xml:space="preserve">               2015-16</t>
  </si>
  <si>
    <t xml:space="preserve">               2016-17</t>
  </si>
  <si>
    <t>2  In Fiscal Year 2005-06, legislation re-established the former Division of Parole’s responsibility for the release and supervision of selected inmates from local jails.</t>
  </si>
  <si>
    <r>
      <t xml:space="preserve">      State Inmates Released by Board/Presumptive Release</t>
    </r>
    <r>
      <rPr>
        <vertAlign val="superscript"/>
        <sz val="11"/>
        <color indexed="8"/>
        <rFont val="Arial"/>
        <family val="2"/>
      </rPr>
      <t>1</t>
    </r>
  </si>
  <si>
    <r>
      <t xml:space="preserve">      Local Releases</t>
    </r>
    <r>
      <rPr>
        <vertAlign val="superscript"/>
        <sz val="11"/>
        <color indexed="8"/>
        <rFont val="Arial"/>
        <family val="2"/>
      </rPr>
      <t>2</t>
    </r>
  </si>
  <si>
    <r>
      <t xml:space="preserve">      SIST</t>
    </r>
    <r>
      <rPr>
        <vertAlign val="superscript"/>
        <sz val="11"/>
        <color indexed="8"/>
        <rFont val="Arial"/>
        <family val="2"/>
      </rPr>
      <t>3</t>
    </r>
  </si>
  <si>
    <r>
      <t xml:space="preserve">  March 31 Active Parolees</t>
    </r>
    <r>
      <rPr>
        <vertAlign val="superscript"/>
        <sz val="11"/>
        <color indexed="8"/>
        <rFont val="Arial"/>
        <family val="2"/>
      </rPr>
      <t>6</t>
    </r>
  </si>
  <si>
    <r>
      <t xml:space="preserve">   Dynamic Population for Year</t>
    </r>
    <r>
      <rPr>
        <vertAlign val="superscript"/>
        <sz val="11"/>
        <color indexed="8"/>
        <rFont val="Arial"/>
        <family val="2"/>
      </rPr>
      <t>4</t>
    </r>
  </si>
  <si>
    <r>
      <t xml:space="preserve">   Total Caseload Removals</t>
    </r>
    <r>
      <rPr>
        <vertAlign val="superscript"/>
        <sz val="11"/>
        <color indexed="8"/>
        <rFont val="Arial"/>
        <family val="2"/>
      </rPr>
      <t>5</t>
    </r>
  </si>
  <si>
    <t>4  Dynamic population is the cumulative number of parolees who are under supervision at some point during the year.</t>
  </si>
  <si>
    <t xml:space="preserve">               2006-07</t>
  </si>
  <si>
    <t xml:space="preserve">               2005-06</t>
  </si>
  <si>
    <t xml:space="preserve">               2004-05</t>
  </si>
  <si>
    <t xml:space="preserve">               2003-04</t>
  </si>
  <si>
    <t>X</t>
  </si>
  <si>
    <t xml:space="preserve">               2002-03</t>
  </si>
  <si>
    <t xml:space="preserve">               2001-02</t>
  </si>
  <si>
    <t xml:space="preserve">               2000-01</t>
  </si>
  <si>
    <t xml:space="preserve">               1999-2000</t>
  </si>
  <si>
    <t xml:space="preserve">               1998-99</t>
  </si>
  <si>
    <t xml:space="preserve">               1997-98</t>
  </si>
  <si>
    <t xml:space="preserve">               1996-97</t>
  </si>
  <si>
    <t xml:space="preserve">               1995-96</t>
  </si>
  <si>
    <t xml:space="preserve">               1994-95</t>
  </si>
  <si>
    <t xml:space="preserve">               1993-94</t>
  </si>
  <si>
    <t xml:space="preserve">               1992-93</t>
  </si>
  <si>
    <t>New York State — Fiscal Years 1992-93 — 2018-19</t>
  </si>
  <si>
    <t>2017-18</t>
  </si>
  <si>
    <t>2018-19</t>
  </si>
  <si>
    <t xml:space="preserve">1  In 2003, legislation was enacted enabling the former Department of Correctional Services to grant Presumptive Release to eligible inmates. There were 90 during 2012-13; 98 during 2013-14; 37 during 2014-15; 28 during 2015-16; 24 during 2016-17; 23 during 2017-18; and 18 during 2018-19. Presumptive Releases are supervised by the Department until discharged. </t>
  </si>
  <si>
    <t>5  Total Caseload Removals includes Discharges from Supervision, Rule Violator Returns, New Felony Conviction Returns, and Entrants into the Department's Alternate 90 Day and Alternate 45 Day Programs.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</si>
</sst>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2"/>
      <name val="Century Gothic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vertAlign val="superscript"/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7" fillId="2" borderId="10" xfId="0" applyNumberFormat="1" applyFont="1" applyBorder="1" applyAlignment="1">
      <alignment/>
    </xf>
    <xf numFmtId="0" fontId="7" fillId="2" borderId="10" xfId="0" applyNumberFormat="1" applyFont="1" applyBorder="1" applyAlignment="1">
      <alignment horizontal="right"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2" borderId="11" xfId="0" applyNumberFormat="1" applyFont="1" applyBorder="1" applyAlignment="1">
      <alignment/>
    </xf>
    <xf numFmtId="3" fontId="7" fillId="2" borderId="11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11" fillId="2" borderId="0" xfId="0" applyNumberFormat="1" applyFont="1" applyAlignment="1">
      <alignment/>
    </xf>
    <xf numFmtId="0" fontId="45" fillId="34" borderId="10" xfId="0" applyNumberFormat="1" applyFont="1" applyFill="1" applyBorder="1" applyAlignment="1">
      <alignment horizontal="right"/>
    </xf>
    <xf numFmtId="0" fontId="45" fillId="34" borderId="0" xfId="0" applyNumberFormat="1" applyFont="1" applyFill="1" applyBorder="1" applyAlignment="1">
      <alignment/>
    </xf>
    <xf numFmtId="3" fontId="45" fillId="34" borderId="0" xfId="0" applyNumberFormat="1" applyFont="1" applyFill="1" applyBorder="1" applyAlignment="1">
      <alignment/>
    </xf>
    <xf numFmtId="3" fontId="45" fillId="34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45" fillId="34" borderId="11" xfId="0" applyNumberFormat="1" applyFont="1" applyFill="1" applyBorder="1" applyAlignment="1">
      <alignment/>
    </xf>
    <xf numFmtId="0" fontId="8" fillId="2" borderId="12" xfId="0" applyNumberFormat="1" applyFont="1" applyBorder="1" applyAlignment="1">
      <alignment/>
    </xf>
    <xf numFmtId="0" fontId="9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3" fontId="45" fillId="34" borderId="0" xfId="0" applyNumberFormat="1" applyFont="1" applyFill="1" applyBorder="1" applyAlignment="1" quotePrefix="1">
      <alignment horizontal="right"/>
    </xf>
    <xf numFmtId="0" fontId="45" fillId="34" borderId="13" xfId="0" applyNumberFormat="1" applyFont="1" applyFill="1" applyBorder="1" applyAlignment="1">
      <alignment horizontal="right"/>
    </xf>
    <xf numFmtId="0" fontId="8" fillId="2" borderId="0" xfId="0" applyFont="1" applyAlignment="1">
      <alignment/>
    </xf>
    <xf numFmtId="0" fontId="7" fillId="2" borderId="0" xfId="0" applyNumberFormat="1" applyFont="1" applyBorder="1" applyAlignment="1">
      <alignment horizontal="left" wrapText="1"/>
    </xf>
    <xf numFmtId="0" fontId="7" fillId="2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tabSelected="1" showOutlineSymbols="0" zoomScale="70" zoomScaleNormal="70" zoomScaleSheetLayoutView="38" zoomScalePageLayoutView="0" workbookViewId="0" topLeftCell="A1">
      <selection activeCell="A1" sqref="A1"/>
    </sheetView>
  </sheetViews>
  <sheetFormatPr defaultColWidth="11.4453125" defaultRowHeight="17.25"/>
  <cols>
    <col min="1" max="1" width="51.99609375" style="2" customWidth="1"/>
    <col min="2" max="18" width="11.77734375" style="2" customWidth="1"/>
    <col min="19" max="16384" width="11.4453125" style="2" customWidth="1"/>
  </cols>
  <sheetData>
    <row r="1" spans="1:20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"/>
      <c r="N1" s="4"/>
      <c r="O1" s="4"/>
      <c r="P1" s="4"/>
      <c r="Q1" s="4"/>
      <c r="R1" s="4"/>
      <c r="S1" s="4"/>
      <c r="T1" s="4"/>
    </row>
    <row r="2" spans="1:20" ht="20.25">
      <c r="A2" s="6" t="s">
        <v>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  <c r="N2" s="4"/>
      <c r="O2" s="4"/>
      <c r="P2" s="4"/>
      <c r="Q2" s="4"/>
      <c r="R2" s="4"/>
      <c r="S2" s="4"/>
      <c r="T2" s="4"/>
    </row>
    <row r="3" spans="1:20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</row>
    <row r="4" spans="1:28" ht="15.75">
      <c r="A4" s="7"/>
      <c r="B4" s="8" t="s">
        <v>52</v>
      </c>
      <c r="C4" s="8" t="s">
        <v>51</v>
      </c>
      <c r="D4" s="8" t="s">
        <v>25</v>
      </c>
      <c r="E4" s="8" t="s">
        <v>24</v>
      </c>
      <c r="F4" s="8" t="s">
        <v>17</v>
      </c>
      <c r="G4" s="8" t="s">
        <v>16</v>
      </c>
      <c r="H4" s="8" t="s">
        <v>15</v>
      </c>
      <c r="I4" s="8" t="s">
        <v>14</v>
      </c>
      <c r="J4" s="8" t="s">
        <v>12</v>
      </c>
      <c r="K4" s="8" t="s">
        <v>10</v>
      </c>
      <c r="L4" s="8" t="s">
        <v>9</v>
      </c>
      <c r="M4" s="8" t="s">
        <v>8</v>
      </c>
      <c r="N4" s="27" t="s">
        <v>34</v>
      </c>
      <c r="O4" s="27" t="s">
        <v>35</v>
      </c>
      <c r="P4" s="27" t="s">
        <v>36</v>
      </c>
      <c r="Q4" s="27" t="s">
        <v>37</v>
      </c>
      <c r="R4" s="27" t="s">
        <v>39</v>
      </c>
      <c r="S4" s="27" t="s">
        <v>40</v>
      </c>
      <c r="T4" s="27" t="s">
        <v>41</v>
      </c>
      <c r="U4" s="27" t="s">
        <v>42</v>
      </c>
      <c r="V4" s="27" t="s">
        <v>43</v>
      </c>
      <c r="W4" s="27" t="s">
        <v>44</v>
      </c>
      <c r="X4" s="27" t="s">
        <v>45</v>
      </c>
      <c r="Y4" s="27" t="s">
        <v>46</v>
      </c>
      <c r="Z4" s="27" t="s">
        <v>47</v>
      </c>
      <c r="AA4" s="27" t="s">
        <v>48</v>
      </c>
      <c r="AB4" s="37" t="s">
        <v>49</v>
      </c>
    </row>
    <row r="5" spans="1:28" ht="15.75">
      <c r="A5" s="11"/>
      <c r="B5" s="9"/>
      <c r="C5" s="9"/>
      <c r="D5" s="9"/>
      <c r="E5" s="9"/>
      <c r="F5" s="9"/>
      <c r="G5" s="9"/>
      <c r="H5" s="11"/>
      <c r="I5" s="11"/>
      <c r="J5" s="11"/>
      <c r="K5" s="11"/>
      <c r="L5" s="11"/>
      <c r="M5" s="1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5.75">
      <c r="A6" s="11" t="s">
        <v>19</v>
      </c>
      <c r="B6" s="13">
        <f>C24</f>
        <v>29708</v>
      </c>
      <c r="C6" s="13">
        <f>D24</f>
        <v>29626</v>
      </c>
      <c r="D6" s="13">
        <v>29600</v>
      </c>
      <c r="E6" s="13">
        <v>29900</v>
      </c>
      <c r="F6" s="13">
        <v>29903</v>
      </c>
      <c r="G6" s="13">
        <v>29992</v>
      </c>
      <c r="H6" s="12">
        <v>29999</v>
      </c>
      <c r="I6" s="12">
        <v>31020</v>
      </c>
      <c r="J6" s="12">
        <v>32551</v>
      </c>
      <c r="K6" s="12">
        <v>33740</v>
      </c>
      <c r="L6" s="12">
        <v>34894</v>
      </c>
      <c r="M6" s="12">
        <v>33785</v>
      </c>
      <c r="N6" s="29">
        <v>34174</v>
      </c>
      <c r="O6" s="29">
        <v>34970</v>
      </c>
      <c r="P6" s="29">
        <v>35149</v>
      </c>
      <c r="Q6" s="29">
        <v>37565</v>
      </c>
      <c r="R6" s="29">
        <v>38091</v>
      </c>
      <c r="S6" s="29">
        <v>40542</v>
      </c>
      <c r="T6" s="29">
        <v>41033</v>
      </c>
      <c r="U6" s="29">
        <v>41237</v>
      </c>
      <c r="V6" s="29">
        <v>42589</v>
      </c>
      <c r="W6" s="29">
        <v>42535</v>
      </c>
      <c r="X6" s="29">
        <v>40899</v>
      </c>
      <c r="Y6" s="29">
        <v>39023</v>
      </c>
      <c r="Z6" s="29">
        <v>38910</v>
      </c>
      <c r="AA6" s="29">
        <v>37242</v>
      </c>
      <c r="AB6" s="29">
        <v>23424</v>
      </c>
    </row>
    <row r="7" spans="1:28" ht="15.75">
      <c r="A7" s="11"/>
      <c r="B7" s="38"/>
      <c r="C7" s="38"/>
      <c r="D7" s="9"/>
      <c r="E7" s="9"/>
      <c r="F7" s="9"/>
      <c r="G7" s="9"/>
      <c r="H7" s="12"/>
      <c r="I7" s="12"/>
      <c r="J7" s="12"/>
      <c r="K7" s="12"/>
      <c r="L7" s="12"/>
      <c r="M7" s="12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11" t="s">
        <v>3</v>
      </c>
      <c r="B8" s="12">
        <f>SUM(B9:B15)</f>
        <v>20550</v>
      </c>
      <c r="C8" s="12">
        <f>SUM(C9:C15)</f>
        <v>20889</v>
      </c>
      <c r="D8" s="12">
        <v>20802</v>
      </c>
      <c r="E8" s="12">
        <v>20671</v>
      </c>
      <c r="F8" s="12">
        <v>21363</v>
      </c>
      <c r="G8" s="12">
        <v>22144</v>
      </c>
      <c r="H8" s="12">
        <v>22497</v>
      </c>
      <c r="I8" s="12">
        <v>23144</v>
      </c>
      <c r="J8" s="12">
        <v>23323</v>
      </c>
      <c r="K8" s="12">
        <v>24759</v>
      </c>
      <c r="L8" s="12">
        <v>25605</v>
      </c>
      <c r="M8" s="12">
        <v>26214</v>
      </c>
      <c r="N8" s="29">
        <v>24059</v>
      </c>
      <c r="O8" s="29">
        <v>23635</v>
      </c>
      <c r="P8" s="29">
        <v>23896</v>
      </c>
      <c r="Q8" s="29">
        <v>25156</v>
      </c>
      <c r="R8" s="29">
        <v>24693</v>
      </c>
      <c r="S8" s="29">
        <v>25594</v>
      </c>
      <c r="T8" s="29">
        <v>27070</v>
      </c>
      <c r="U8" s="29">
        <v>26341</v>
      </c>
      <c r="V8" s="29">
        <v>24982</v>
      </c>
      <c r="W8" s="29">
        <v>26956</v>
      </c>
      <c r="X8" s="29">
        <v>27879</v>
      </c>
      <c r="Y8" s="29">
        <v>22138</v>
      </c>
      <c r="Z8" s="29">
        <v>21305</v>
      </c>
      <c r="AA8" s="29">
        <v>22215</v>
      </c>
      <c r="AB8" s="29">
        <v>17327</v>
      </c>
    </row>
    <row r="9" spans="1:28" ht="17.25">
      <c r="A9" s="11" t="s">
        <v>27</v>
      </c>
      <c r="B9" s="13">
        <v>6597</v>
      </c>
      <c r="C9" s="13">
        <v>5767</v>
      </c>
      <c r="D9" s="13">
        <v>5226</v>
      </c>
      <c r="E9" s="13">
        <v>4989</v>
      </c>
      <c r="F9" s="13">
        <v>5324</v>
      </c>
      <c r="G9" s="13">
        <v>5595</v>
      </c>
      <c r="H9" s="12">
        <v>6008</v>
      </c>
      <c r="I9" s="12">
        <v>6728</v>
      </c>
      <c r="J9" s="12">
        <v>6973</v>
      </c>
      <c r="K9" s="12">
        <v>7632</v>
      </c>
      <c r="L9" s="12">
        <v>9494</v>
      </c>
      <c r="M9" s="12">
        <v>11447</v>
      </c>
      <c r="N9" s="29">
        <v>11722</v>
      </c>
      <c r="O9" s="29">
        <v>13689</v>
      </c>
      <c r="P9" s="29">
        <v>14596</v>
      </c>
      <c r="Q9" s="29">
        <v>15773</v>
      </c>
      <c r="R9" s="29">
        <v>15497</v>
      </c>
      <c r="S9" s="29">
        <v>16534</v>
      </c>
      <c r="T9" s="29">
        <v>17613</v>
      </c>
      <c r="U9" s="29">
        <v>17216</v>
      </c>
      <c r="V9" s="29">
        <v>17441</v>
      </c>
      <c r="W9" s="29">
        <v>20191</v>
      </c>
      <c r="X9" s="29">
        <v>21531</v>
      </c>
      <c r="Y9" s="29">
        <v>4694</v>
      </c>
      <c r="Z9" s="29">
        <v>3970</v>
      </c>
      <c r="AA9" s="29">
        <v>3504</v>
      </c>
      <c r="AB9" s="29">
        <v>2864</v>
      </c>
    </row>
    <row r="10" spans="1:28" ht="15.75">
      <c r="A10" s="11" t="s">
        <v>4</v>
      </c>
      <c r="B10" s="13">
        <v>12486</v>
      </c>
      <c r="C10" s="13">
        <v>13631</v>
      </c>
      <c r="D10" s="13">
        <v>14111</v>
      </c>
      <c r="E10" s="13">
        <v>14193</v>
      </c>
      <c r="F10" s="13">
        <v>14650</v>
      </c>
      <c r="G10" s="13">
        <v>15118</v>
      </c>
      <c r="H10" s="12">
        <v>15263</v>
      </c>
      <c r="I10" s="12">
        <v>15261</v>
      </c>
      <c r="J10" s="12">
        <v>15193</v>
      </c>
      <c r="K10" s="12">
        <v>15821</v>
      </c>
      <c r="L10" s="12">
        <v>14941</v>
      </c>
      <c r="M10" s="12">
        <v>13503</v>
      </c>
      <c r="N10" s="29">
        <v>11138</v>
      </c>
      <c r="O10" s="29">
        <v>8832</v>
      </c>
      <c r="P10" s="29">
        <v>8237</v>
      </c>
      <c r="Q10" s="29">
        <v>8385</v>
      </c>
      <c r="R10" s="29">
        <v>8157</v>
      </c>
      <c r="S10" s="29">
        <v>8031</v>
      </c>
      <c r="T10" s="29">
        <v>8259</v>
      </c>
      <c r="U10" s="29">
        <v>7950</v>
      </c>
      <c r="V10" s="29">
        <v>6406</v>
      </c>
      <c r="W10" s="29">
        <v>5361</v>
      </c>
      <c r="X10" s="29">
        <v>5052</v>
      </c>
      <c r="Y10" s="29">
        <v>684</v>
      </c>
      <c r="Z10" s="29">
        <v>818</v>
      </c>
      <c r="AA10" s="29">
        <v>732</v>
      </c>
      <c r="AB10" s="29">
        <v>457</v>
      </c>
    </row>
    <row r="11" spans="1:28" ht="15.75">
      <c r="A11" s="11" t="s">
        <v>5</v>
      </c>
      <c r="B11" s="13">
        <v>479</v>
      </c>
      <c r="C11" s="13">
        <v>528</v>
      </c>
      <c r="D11" s="13">
        <v>515</v>
      </c>
      <c r="E11" s="13">
        <v>590</v>
      </c>
      <c r="F11" s="13">
        <v>536</v>
      </c>
      <c r="G11" s="13">
        <v>629</v>
      </c>
      <c r="H11" s="12">
        <v>505</v>
      </c>
      <c r="I11" s="12">
        <v>512</v>
      </c>
      <c r="J11" s="12">
        <v>464</v>
      </c>
      <c r="K11" s="12">
        <v>494</v>
      </c>
      <c r="L11" s="12">
        <v>444</v>
      </c>
      <c r="M11" s="12">
        <v>475</v>
      </c>
      <c r="N11" s="29">
        <v>490</v>
      </c>
      <c r="O11" s="29">
        <v>432</v>
      </c>
      <c r="P11" s="29">
        <v>407</v>
      </c>
      <c r="Q11" s="29">
        <v>438</v>
      </c>
      <c r="R11" s="29">
        <v>410</v>
      </c>
      <c r="S11" s="29">
        <v>346</v>
      </c>
      <c r="T11" s="29">
        <v>387</v>
      </c>
      <c r="U11" s="29">
        <v>355</v>
      </c>
      <c r="V11" s="29">
        <v>346</v>
      </c>
      <c r="W11" s="29">
        <v>622</v>
      </c>
      <c r="X11" s="29">
        <v>512</v>
      </c>
      <c r="Y11" s="29">
        <v>195</v>
      </c>
      <c r="Z11" s="29">
        <v>213</v>
      </c>
      <c r="AA11" s="29">
        <v>201</v>
      </c>
      <c r="AB11" s="29">
        <v>108</v>
      </c>
    </row>
    <row r="12" spans="1:28" ht="15.75">
      <c r="A12" s="11" t="s">
        <v>6</v>
      </c>
      <c r="B12" s="13">
        <v>53</v>
      </c>
      <c r="C12" s="13">
        <v>58</v>
      </c>
      <c r="D12" s="13">
        <v>70</v>
      </c>
      <c r="E12" s="13">
        <v>58</v>
      </c>
      <c r="F12" s="13">
        <v>87</v>
      </c>
      <c r="G12" s="13">
        <v>86</v>
      </c>
      <c r="H12" s="12">
        <v>83</v>
      </c>
      <c r="I12" s="12">
        <v>81</v>
      </c>
      <c r="J12" s="12">
        <v>82</v>
      </c>
      <c r="K12" s="12">
        <v>124</v>
      </c>
      <c r="L12" s="12">
        <v>145</v>
      </c>
      <c r="M12" s="12">
        <v>109</v>
      </c>
      <c r="N12" s="29">
        <v>100</v>
      </c>
      <c r="O12" s="29">
        <v>88</v>
      </c>
      <c r="P12" s="29">
        <v>106</v>
      </c>
      <c r="Q12" s="29">
        <v>107</v>
      </c>
      <c r="R12" s="29">
        <v>138</v>
      </c>
      <c r="S12" s="29">
        <v>156</v>
      </c>
      <c r="T12" s="29">
        <v>145</v>
      </c>
      <c r="U12" s="29">
        <v>123</v>
      </c>
      <c r="V12" s="29">
        <v>113</v>
      </c>
      <c r="W12" s="29">
        <v>149</v>
      </c>
      <c r="X12" s="29">
        <v>103</v>
      </c>
      <c r="Y12" s="36">
        <v>267</v>
      </c>
      <c r="Z12" s="30">
        <v>0</v>
      </c>
      <c r="AA12" s="30">
        <v>0</v>
      </c>
      <c r="AB12" s="29"/>
    </row>
    <row r="13" spans="1:28" ht="15.75">
      <c r="A13" s="11" t="s">
        <v>7</v>
      </c>
      <c r="B13" s="13">
        <v>892</v>
      </c>
      <c r="C13" s="13">
        <v>857</v>
      </c>
      <c r="D13" s="13">
        <v>827</v>
      </c>
      <c r="E13" s="13">
        <v>790</v>
      </c>
      <c r="F13" s="13">
        <v>721</v>
      </c>
      <c r="G13" s="13">
        <v>681</v>
      </c>
      <c r="H13" s="12">
        <v>594</v>
      </c>
      <c r="I13" s="12">
        <v>521</v>
      </c>
      <c r="J13" s="12">
        <v>551</v>
      </c>
      <c r="K13" s="12">
        <v>549</v>
      </c>
      <c r="L13" s="12">
        <v>442</v>
      </c>
      <c r="M13" s="12">
        <v>434</v>
      </c>
      <c r="N13" s="29">
        <v>504</v>
      </c>
      <c r="O13" s="29">
        <v>499</v>
      </c>
      <c r="P13" s="29">
        <v>550</v>
      </c>
      <c r="Q13" s="29">
        <v>453</v>
      </c>
      <c r="R13" s="29">
        <v>491</v>
      </c>
      <c r="S13" s="29">
        <v>527</v>
      </c>
      <c r="T13" s="29">
        <v>666</v>
      </c>
      <c r="U13" s="29">
        <v>697</v>
      </c>
      <c r="V13" s="29">
        <v>676</v>
      </c>
      <c r="W13" s="29">
        <v>633</v>
      </c>
      <c r="X13" s="36">
        <v>681</v>
      </c>
      <c r="Y13" s="29">
        <v>27978</v>
      </c>
      <c r="Z13" s="29">
        <v>26306</v>
      </c>
      <c r="AA13" s="29">
        <v>26652</v>
      </c>
      <c r="AB13" s="29">
        <v>20778</v>
      </c>
    </row>
    <row r="14" spans="1:28" ht="17.25">
      <c r="A14" s="11" t="s">
        <v>28</v>
      </c>
      <c r="B14" s="13">
        <v>17</v>
      </c>
      <c r="C14" s="13">
        <v>13</v>
      </c>
      <c r="D14" s="13">
        <v>17</v>
      </c>
      <c r="E14" s="13">
        <v>12</v>
      </c>
      <c r="F14" s="13">
        <v>16</v>
      </c>
      <c r="G14" s="13">
        <v>19</v>
      </c>
      <c r="H14" s="12">
        <v>18</v>
      </c>
      <c r="I14" s="12">
        <v>22</v>
      </c>
      <c r="J14" s="12">
        <v>45</v>
      </c>
      <c r="K14" s="12">
        <v>111</v>
      </c>
      <c r="L14" s="12">
        <v>126</v>
      </c>
      <c r="M14" s="12">
        <v>234</v>
      </c>
      <c r="N14" s="29">
        <v>105</v>
      </c>
      <c r="O14" s="29">
        <v>95</v>
      </c>
      <c r="P14" s="30" t="s">
        <v>38</v>
      </c>
      <c r="Q14" s="30" t="s">
        <v>38</v>
      </c>
      <c r="R14" s="30" t="s">
        <v>38</v>
      </c>
      <c r="S14" s="30" t="s">
        <v>38</v>
      </c>
      <c r="T14" s="30" t="s">
        <v>38</v>
      </c>
      <c r="U14" s="30" t="s">
        <v>38</v>
      </c>
      <c r="V14" s="30" t="s">
        <v>38</v>
      </c>
      <c r="W14" s="30" t="s">
        <v>38</v>
      </c>
      <c r="X14" s="30" t="s">
        <v>38</v>
      </c>
      <c r="Y14" s="30" t="s">
        <v>38</v>
      </c>
      <c r="Z14" s="30" t="s">
        <v>38</v>
      </c>
      <c r="AA14" s="30" t="s">
        <v>38</v>
      </c>
      <c r="AB14" s="30" t="s">
        <v>38</v>
      </c>
    </row>
    <row r="15" spans="1:28" ht="17.25">
      <c r="A15" s="11" t="s">
        <v>29</v>
      </c>
      <c r="B15" s="13">
        <v>26</v>
      </c>
      <c r="C15" s="13">
        <v>35</v>
      </c>
      <c r="D15" s="13">
        <v>36</v>
      </c>
      <c r="E15" s="13">
        <v>39</v>
      </c>
      <c r="F15" s="13">
        <v>29</v>
      </c>
      <c r="G15" s="13">
        <v>16</v>
      </c>
      <c r="H15" s="12">
        <v>26</v>
      </c>
      <c r="I15" s="12">
        <v>19</v>
      </c>
      <c r="J15" s="12">
        <v>15</v>
      </c>
      <c r="K15" s="12">
        <v>28</v>
      </c>
      <c r="L15" s="12">
        <v>13</v>
      </c>
      <c r="M15" s="12">
        <v>12</v>
      </c>
      <c r="N15" s="30">
        <v>0</v>
      </c>
      <c r="O15" s="30">
        <v>0</v>
      </c>
      <c r="P15" s="30">
        <v>0</v>
      </c>
      <c r="Q15" s="30" t="s">
        <v>38</v>
      </c>
      <c r="R15" s="30" t="s">
        <v>38</v>
      </c>
      <c r="S15" s="30" t="s">
        <v>38</v>
      </c>
      <c r="T15" s="30" t="s">
        <v>38</v>
      </c>
      <c r="U15" s="30" t="s">
        <v>38</v>
      </c>
      <c r="V15" s="30" t="s">
        <v>38</v>
      </c>
      <c r="W15" s="30" t="s">
        <v>38</v>
      </c>
      <c r="X15" s="30" t="s">
        <v>38</v>
      </c>
      <c r="Y15" s="30" t="s">
        <v>38</v>
      </c>
      <c r="Z15" s="30" t="s">
        <v>38</v>
      </c>
      <c r="AA15" s="30" t="s">
        <v>38</v>
      </c>
      <c r="AB15" s="30" t="s">
        <v>38</v>
      </c>
    </row>
    <row r="16" spans="1:28" ht="15.75">
      <c r="A16" s="11"/>
      <c r="B16" s="38"/>
      <c r="C16" s="38"/>
      <c r="D16" s="9"/>
      <c r="E16" s="9"/>
      <c r="F16" s="9"/>
      <c r="G16" s="9"/>
      <c r="H16" s="12"/>
      <c r="I16" s="14"/>
      <c r="J16" s="12"/>
      <c r="K16" s="12"/>
      <c r="L16" s="12"/>
      <c r="M16" s="12"/>
      <c r="N16" s="29"/>
      <c r="O16" s="29"/>
      <c r="P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7.25">
      <c r="A17" s="11" t="s">
        <v>31</v>
      </c>
      <c r="B17" s="12">
        <f>+B6+B8</f>
        <v>50258</v>
      </c>
      <c r="C17" s="12">
        <f>+C6+C8</f>
        <v>50515</v>
      </c>
      <c r="D17" s="12">
        <v>50402</v>
      </c>
      <c r="E17" s="12">
        <v>50571</v>
      </c>
      <c r="F17" s="12">
        <v>51266</v>
      </c>
      <c r="G17" s="12">
        <v>52136</v>
      </c>
      <c r="H17" s="12">
        <v>52496</v>
      </c>
      <c r="I17" s="12">
        <v>54164</v>
      </c>
      <c r="J17" s="12">
        <v>55874</v>
      </c>
      <c r="K17" s="12">
        <v>58499</v>
      </c>
      <c r="L17" s="12">
        <v>60499</v>
      </c>
      <c r="M17" s="12">
        <v>59999</v>
      </c>
      <c r="N17" s="29">
        <v>58233</v>
      </c>
      <c r="O17" s="29">
        <v>58607</v>
      </c>
      <c r="P17" s="29">
        <v>59045</v>
      </c>
      <c r="Q17" s="29">
        <v>62721</v>
      </c>
      <c r="R17" s="29">
        <v>62784</v>
      </c>
      <c r="S17" s="29">
        <v>66136</v>
      </c>
      <c r="T17" s="29">
        <v>68103</v>
      </c>
      <c r="U17" s="29">
        <v>67578</v>
      </c>
      <c r="V17" s="29">
        <v>67571</v>
      </c>
      <c r="W17" s="29">
        <v>69491</v>
      </c>
      <c r="X17" s="29">
        <v>68778</v>
      </c>
      <c r="Y17" s="29">
        <v>67001</v>
      </c>
      <c r="Z17" s="29">
        <v>65216</v>
      </c>
      <c r="AA17" s="29">
        <v>63894</v>
      </c>
      <c r="AB17" s="29">
        <v>44202</v>
      </c>
    </row>
    <row r="18" spans="1:28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7.25">
      <c r="A19" s="11" t="s">
        <v>32</v>
      </c>
      <c r="B19" s="12">
        <f>SUM(B20:B22)</f>
        <v>20187</v>
      </c>
      <c r="C19" s="12">
        <f>SUM(C20:C22)</f>
        <v>20341</v>
      </c>
      <c r="D19" s="12">
        <v>21052</v>
      </c>
      <c r="E19" s="12">
        <v>20937</v>
      </c>
      <c r="F19" s="12">
        <v>21399</v>
      </c>
      <c r="G19" s="12">
        <v>23029</v>
      </c>
      <c r="H19" s="12">
        <v>23264</v>
      </c>
      <c r="I19" s="12">
        <v>24351</v>
      </c>
      <c r="J19" s="12">
        <v>25091</v>
      </c>
      <c r="K19" s="12">
        <v>26564</v>
      </c>
      <c r="L19" s="12">
        <v>27483</v>
      </c>
      <c r="M19" s="12">
        <v>25476</v>
      </c>
      <c r="N19" s="29">
        <v>24553</v>
      </c>
      <c r="O19" s="29">
        <v>23800</v>
      </c>
      <c r="P19" s="29">
        <v>23339</v>
      </c>
      <c r="Q19" s="29">
        <v>27757</v>
      </c>
      <c r="R19" s="29">
        <v>25560</v>
      </c>
      <c r="S19" s="29">
        <v>26652</v>
      </c>
      <c r="T19" s="29">
        <v>27340</v>
      </c>
      <c r="U19" s="29">
        <v>27703</v>
      </c>
      <c r="V19" s="29">
        <v>25772</v>
      </c>
      <c r="W19" s="29">
        <v>25274</v>
      </c>
      <c r="X19" s="29">
        <v>26190</v>
      </c>
      <c r="Y19" s="29">
        <v>14613</v>
      </c>
      <c r="Z19" s="29">
        <v>14357</v>
      </c>
      <c r="AA19" s="29">
        <v>13633</v>
      </c>
      <c r="AB19" s="29"/>
    </row>
    <row r="20" spans="1:28" ht="15.75">
      <c r="A20" s="11" t="s">
        <v>20</v>
      </c>
      <c r="B20" s="13">
        <v>11495</v>
      </c>
      <c r="C20" s="13">
        <v>11426</v>
      </c>
      <c r="D20" s="13">
        <v>11351</v>
      </c>
      <c r="E20" s="13">
        <v>11306</v>
      </c>
      <c r="F20" s="13">
        <v>11703</v>
      </c>
      <c r="G20" s="13">
        <v>12326</v>
      </c>
      <c r="H20" s="12">
        <v>12871</v>
      </c>
      <c r="I20" s="12">
        <v>13528</v>
      </c>
      <c r="J20" s="12">
        <v>14438</v>
      </c>
      <c r="K20" s="12">
        <v>15707</v>
      </c>
      <c r="L20" s="12">
        <v>16051</v>
      </c>
      <c r="M20" s="12">
        <v>13316</v>
      </c>
      <c r="N20" s="29">
        <v>12918</v>
      </c>
      <c r="O20" s="29">
        <v>13221</v>
      </c>
      <c r="P20" s="29">
        <v>13126</v>
      </c>
      <c r="Q20" s="29">
        <v>17030</v>
      </c>
      <c r="R20" s="29">
        <v>14396</v>
      </c>
      <c r="S20" s="29">
        <v>15554</v>
      </c>
      <c r="T20" s="29">
        <v>15806</v>
      </c>
      <c r="U20" s="29">
        <v>15826</v>
      </c>
      <c r="V20" s="29">
        <v>15153</v>
      </c>
      <c r="W20" s="29">
        <v>15272</v>
      </c>
      <c r="X20" s="29">
        <v>14596</v>
      </c>
      <c r="Y20" s="29">
        <v>7550</v>
      </c>
      <c r="Z20" s="29">
        <v>7069</v>
      </c>
      <c r="AA20" s="29">
        <v>5849</v>
      </c>
      <c r="AB20" s="29"/>
    </row>
    <row r="21" spans="1:28" ht="15.75">
      <c r="A21" s="11" t="s">
        <v>21</v>
      </c>
      <c r="B21" s="13">
        <v>7421</v>
      </c>
      <c r="C21" s="13">
        <v>7604</v>
      </c>
      <c r="D21" s="13">
        <v>8355</v>
      </c>
      <c r="E21" s="13">
        <v>8379</v>
      </c>
      <c r="F21" s="13">
        <v>8346</v>
      </c>
      <c r="G21" s="13">
        <v>9229</v>
      </c>
      <c r="H21" s="12">
        <v>9065</v>
      </c>
      <c r="I21" s="12">
        <v>9343</v>
      </c>
      <c r="J21" s="12">
        <v>9106</v>
      </c>
      <c r="K21" s="12">
        <v>9342</v>
      </c>
      <c r="L21" s="12">
        <v>9767</v>
      </c>
      <c r="M21" s="12">
        <v>10265</v>
      </c>
      <c r="N21" s="29">
        <v>9584</v>
      </c>
      <c r="O21" s="29">
        <v>8446</v>
      </c>
      <c r="P21" s="29">
        <v>8126</v>
      </c>
      <c r="Q21" s="29">
        <v>8570</v>
      </c>
      <c r="R21" s="29">
        <v>8981</v>
      </c>
      <c r="S21" s="29">
        <v>8949</v>
      </c>
      <c r="T21" s="29">
        <v>9015</v>
      </c>
      <c r="U21" s="29">
        <v>9243</v>
      </c>
      <c r="V21" s="29">
        <v>7735</v>
      </c>
      <c r="W21" s="29">
        <v>6938</v>
      </c>
      <c r="X21" s="29">
        <v>8171</v>
      </c>
      <c r="Y21" s="29">
        <v>3548</v>
      </c>
      <c r="Z21" s="29">
        <v>4048</v>
      </c>
      <c r="AA21" s="29">
        <v>4438</v>
      </c>
      <c r="AB21" s="29"/>
    </row>
    <row r="22" spans="1:28" ht="15.75">
      <c r="A22" s="11" t="s">
        <v>22</v>
      </c>
      <c r="B22" s="13">
        <v>1271</v>
      </c>
      <c r="C22" s="13">
        <v>1311</v>
      </c>
      <c r="D22" s="13">
        <v>1346</v>
      </c>
      <c r="E22" s="13">
        <v>1252</v>
      </c>
      <c r="F22" s="13">
        <v>1350</v>
      </c>
      <c r="G22" s="13">
        <v>1474</v>
      </c>
      <c r="H22" s="12">
        <v>1328</v>
      </c>
      <c r="I22" s="12">
        <v>1480</v>
      </c>
      <c r="J22" s="12">
        <v>1547</v>
      </c>
      <c r="K22" s="12">
        <v>1515</v>
      </c>
      <c r="L22" s="12">
        <v>1665</v>
      </c>
      <c r="M22" s="12">
        <v>1895</v>
      </c>
      <c r="N22" s="29">
        <v>2051</v>
      </c>
      <c r="O22" s="29">
        <v>2133</v>
      </c>
      <c r="P22" s="29">
        <v>2087</v>
      </c>
      <c r="Q22" s="29">
        <v>2157</v>
      </c>
      <c r="R22" s="29">
        <v>2183</v>
      </c>
      <c r="S22" s="29">
        <v>2149</v>
      </c>
      <c r="T22" s="29">
        <v>2519</v>
      </c>
      <c r="U22" s="29">
        <v>2634</v>
      </c>
      <c r="V22" s="29">
        <v>2884</v>
      </c>
      <c r="W22" s="29">
        <v>3064</v>
      </c>
      <c r="X22" s="29">
        <v>3423</v>
      </c>
      <c r="Y22" s="29">
        <v>25711</v>
      </c>
      <c r="Z22" s="29">
        <v>25474</v>
      </c>
      <c r="AA22" s="29">
        <v>23920</v>
      </c>
      <c r="AB22" s="29">
        <v>17727</v>
      </c>
    </row>
    <row r="23" spans="1:28" ht="15.75">
      <c r="A23" s="11"/>
      <c r="B23" s="13"/>
      <c r="C23" s="13"/>
      <c r="D23" s="13"/>
      <c r="E23" s="13"/>
      <c r="F23" s="13"/>
      <c r="G23" s="13"/>
      <c r="H23" s="12"/>
      <c r="I23" s="12"/>
      <c r="J23" s="12"/>
      <c r="K23" s="12"/>
      <c r="L23" s="12"/>
      <c r="M23" s="12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7.25">
      <c r="A24" s="11" t="s">
        <v>30</v>
      </c>
      <c r="B24" s="13">
        <v>30099</v>
      </c>
      <c r="C24" s="13">
        <v>29708</v>
      </c>
      <c r="D24" s="13">
        <v>29626</v>
      </c>
      <c r="E24" s="13">
        <v>29600</v>
      </c>
      <c r="F24" s="13">
        <v>29900</v>
      </c>
      <c r="G24" s="13">
        <v>29903</v>
      </c>
      <c r="H24" s="15">
        <v>29992</v>
      </c>
      <c r="I24" s="15">
        <v>29999</v>
      </c>
      <c r="J24" s="15">
        <v>31020</v>
      </c>
      <c r="K24" s="15">
        <v>32551</v>
      </c>
      <c r="L24" s="15">
        <v>33740</v>
      </c>
      <c r="M24" s="15">
        <v>34894</v>
      </c>
      <c r="N24" s="31">
        <v>33785</v>
      </c>
      <c r="O24" s="31">
        <v>34174</v>
      </c>
      <c r="P24" s="31">
        <v>34970</v>
      </c>
      <c r="Q24" s="31">
        <v>35149</v>
      </c>
      <c r="R24" s="31">
        <v>37565</v>
      </c>
      <c r="S24" s="31">
        <v>38091</v>
      </c>
      <c r="T24" s="29">
        <v>40542</v>
      </c>
      <c r="U24" s="29">
        <v>41033</v>
      </c>
      <c r="V24" s="29">
        <v>41237</v>
      </c>
      <c r="W24" s="29">
        <v>42589</v>
      </c>
      <c r="X24" s="29">
        <v>42535</v>
      </c>
      <c r="Y24" s="29">
        <v>40899</v>
      </c>
      <c r="Z24" s="29">
        <v>39023</v>
      </c>
      <c r="AA24" s="29">
        <v>38910</v>
      </c>
      <c r="AB24" s="29">
        <v>26761</v>
      </c>
    </row>
    <row r="25" spans="1:28" ht="15.75">
      <c r="A25" s="11" t="s">
        <v>18</v>
      </c>
      <c r="B25" s="13">
        <v>6926</v>
      </c>
      <c r="C25" s="13">
        <v>6999</v>
      </c>
      <c r="D25" s="13">
        <v>6400</v>
      </c>
      <c r="E25" s="13">
        <v>6554</v>
      </c>
      <c r="F25" s="13">
        <v>6424</v>
      </c>
      <c r="G25" s="13">
        <v>6536</v>
      </c>
      <c r="H25" s="16">
        <v>7001</v>
      </c>
      <c r="I25" s="16">
        <v>7093</v>
      </c>
      <c r="J25" s="16">
        <v>7203</v>
      </c>
      <c r="K25" s="16">
        <v>7214</v>
      </c>
      <c r="L25" s="16">
        <v>7444</v>
      </c>
      <c r="M25" s="16">
        <v>8080</v>
      </c>
      <c r="N25" s="31">
        <v>8640</v>
      </c>
      <c r="O25" s="31">
        <v>9019</v>
      </c>
      <c r="P25" s="31">
        <v>9059</v>
      </c>
      <c r="Q25" s="31">
        <v>9250</v>
      </c>
      <c r="R25" s="31">
        <v>9674</v>
      </c>
      <c r="S25" s="31">
        <v>10287</v>
      </c>
      <c r="T25" s="29">
        <v>9608</v>
      </c>
      <c r="U25" s="29">
        <v>9842</v>
      </c>
      <c r="V25" s="29">
        <v>11152</v>
      </c>
      <c r="W25" s="29">
        <v>10854</v>
      </c>
      <c r="X25" s="29">
        <v>10253</v>
      </c>
      <c r="Y25" s="29">
        <v>11043</v>
      </c>
      <c r="Z25" s="29">
        <v>11182</v>
      </c>
      <c r="AA25" s="29">
        <v>10624</v>
      </c>
      <c r="AB25" s="29">
        <v>8627</v>
      </c>
    </row>
    <row r="26" spans="1:28" ht="15.75">
      <c r="A26" s="17" t="s">
        <v>1</v>
      </c>
      <c r="B26" s="18">
        <f>SUM(B24:B25)</f>
        <v>37025</v>
      </c>
      <c r="C26" s="18">
        <f>SUM(C24:C25)</f>
        <v>36707</v>
      </c>
      <c r="D26" s="18">
        <v>36026</v>
      </c>
      <c r="E26" s="18">
        <v>36154</v>
      </c>
      <c r="F26" s="18">
        <v>36324</v>
      </c>
      <c r="G26" s="18">
        <v>36439</v>
      </c>
      <c r="H26" s="18">
        <v>36993</v>
      </c>
      <c r="I26" s="18">
        <v>37092</v>
      </c>
      <c r="J26" s="18">
        <v>38223</v>
      </c>
      <c r="K26" s="18">
        <v>39765</v>
      </c>
      <c r="L26" s="18">
        <v>41184</v>
      </c>
      <c r="M26" s="18">
        <v>42974</v>
      </c>
      <c r="N26" s="32">
        <v>42425</v>
      </c>
      <c r="O26" s="32">
        <v>43193</v>
      </c>
      <c r="P26" s="32">
        <v>44029</v>
      </c>
      <c r="Q26" s="32">
        <v>44399</v>
      </c>
      <c r="R26" s="32">
        <v>47239</v>
      </c>
      <c r="S26" s="32">
        <v>48378</v>
      </c>
      <c r="T26" s="29">
        <v>50150</v>
      </c>
      <c r="U26" s="29">
        <v>50875</v>
      </c>
      <c r="V26" s="29">
        <v>52389</v>
      </c>
      <c r="W26" s="29">
        <v>53443</v>
      </c>
      <c r="X26" s="29">
        <v>52788</v>
      </c>
      <c r="Y26" s="29">
        <v>51942</v>
      </c>
      <c r="Z26" s="29">
        <v>50205</v>
      </c>
      <c r="AA26" s="29">
        <v>49534</v>
      </c>
      <c r="AB26" s="29">
        <v>35388</v>
      </c>
    </row>
    <row r="27" spans="1:28" ht="15.75">
      <c r="A27" s="19"/>
      <c r="B27" s="20"/>
      <c r="C27" s="20"/>
      <c r="D27" s="20"/>
      <c r="E27" s="19"/>
      <c r="F27" s="19"/>
      <c r="G27" s="19"/>
      <c r="H27" s="19"/>
      <c r="I27" s="20"/>
      <c r="J27" s="20"/>
      <c r="K27" s="19"/>
      <c r="L27" s="19"/>
      <c r="M27" s="20"/>
      <c r="N27" s="29"/>
      <c r="O27" s="21"/>
      <c r="Q27" s="9"/>
      <c r="R27" s="9"/>
      <c r="S27" s="9"/>
      <c r="T27" s="33"/>
      <c r="U27" s="34"/>
      <c r="V27" s="35"/>
      <c r="W27" s="35"/>
      <c r="X27" s="35"/>
      <c r="Y27" s="35"/>
      <c r="Z27" s="35"/>
      <c r="AA27" s="35"/>
      <c r="AB27" s="35"/>
    </row>
    <row r="28" spans="1:21" ht="36" customHeight="1">
      <c r="A28" s="39" t="s">
        <v>53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9"/>
      <c r="T28" s="9"/>
      <c r="U28" s="10"/>
    </row>
    <row r="29" spans="1:21" ht="15.75" customHeight="1">
      <c r="A29" s="22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9"/>
      <c r="T29" s="9"/>
      <c r="U29" s="10"/>
    </row>
    <row r="30" spans="1:21" ht="15.75">
      <c r="A30" s="24" t="s">
        <v>11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1"/>
      <c r="O30" s="9"/>
      <c r="P30" s="9"/>
      <c r="Q30" s="9"/>
      <c r="R30" s="9"/>
      <c r="S30" s="9"/>
      <c r="T30" s="9"/>
      <c r="U30" s="10"/>
    </row>
    <row r="31" spans="1:21" ht="15.75">
      <c r="A31" s="25" t="s">
        <v>33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4"/>
      <c r="N31" s="11"/>
      <c r="O31" s="9"/>
      <c r="P31" s="9"/>
      <c r="Q31" s="9"/>
      <c r="R31" s="9"/>
      <c r="S31" s="9"/>
      <c r="T31" s="9"/>
      <c r="U31" s="10"/>
    </row>
    <row r="32" spans="1:21" ht="15.75">
      <c r="A32" s="40" t="s">
        <v>54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9"/>
      <c r="T32" s="9"/>
      <c r="U32" s="10"/>
    </row>
    <row r="33" spans="1:21" ht="15.75">
      <c r="A33" s="25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3"/>
      <c r="O33" s="23"/>
      <c r="P33" s="9"/>
      <c r="Q33" s="9"/>
      <c r="R33" s="9"/>
      <c r="S33" s="9"/>
      <c r="T33" s="9"/>
      <c r="U33" s="10"/>
    </row>
    <row r="34" spans="1:21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9"/>
      <c r="O34" s="9"/>
      <c r="P34" s="9"/>
      <c r="Q34" s="9"/>
      <c r="R34" s="9"/>
      <c r="S34" s="9"/>
      <c r="T34" s="9"/>
      <c r="U34" s="10"/>
    </row>
    <row r="35" spans="1:21" ht="15.75">
      <c r="A35" s="11" t="s">
        <v>13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9"/>
      <c r="P35" s="9"/>
      <c r="Q35" s="9"/>
      <c r="R35" s="9"/>
      <c r="S35" s="9"/>
      <c r="T35" s="9"/>
      <c r="U35" s="10"/>
    </row>
    <row r="36" spans="1:21" ht="15.75">
      <c r="A36" s="11" t="s">
        <v>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9"/>
      <c r="P36" s="9"/>
      <c r="Q36" s="9"/>
      <c r="R36" s="9"/>
      <c r="S36" s="9"/>
      <c r="T36" s="9"/>
      <c r="U36" s="10"/>
    </row>
    <row r="37" spans="1:21" ht="15.75">
      <c r="A37" s="11" t="s">
        <v>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9"/>
      <c r="P37" s="9"/>
      <c r="Q37" s="9"/>
      <c r="R37" s="9"/>
      <c r="S37" s="9"/>
      <c r="T37" s="9"/>
      <c r="U37" s="10"/>
    </row>
    <row r="38" spans="1:21" ht="15.75">
      <c r="A38" s="11" t="s">
        <v>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9"/>
      <c r="P38" s="9"/>
      <c r="Q38" s="9"/>
      <c r="R38" s="9"/>
      <c r="S38" s="9"/>
      <c r="T38" s="9"/>
      <c r="U38" s="10"/>
    </row>
    <row r="39" spans="1:21" ht="15.75">
      <c r="A39" s="11" t="s">
        <v>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9"/>
      <c r="P39" s="9"/>
      <c r="Q39" s="9"/>
      <c r="R39" s="9"/>
      <c r="S39" s="9"/>
      <c r="T39" s="9"/>
      <c r="U39" s="10"/>
    </row>
    <row r="40" spans="1:21" ht="15.75">
      <c r="A40" s="11" t="s">
        <v>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9"/>
      <c r="P40" s="9"/>
      <c r="Q40" s="9"/>
      <c r="R40" s="9"/>
      <c r="S40" s="9"/>
      <c r="T40" s="9"/>
      <c r="U40" s="10"/>
    </row>
    <row r="41" spans="1:21" ht="15.75">
      <c r="A41" s="26" t="s">
        <v>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10"/>
      <c r="O41" s="10"/>
      <c r="P41" s="10"/>
      <c r="Q41" s="10"/>
      <c r="R41" s="10"/>
      <c r="S41" s="10"/>
      <c r="T41" s="10"/>
      <c r="U41" s="10"/>
    </row>
    <row r="42" spans="1:21" ht="15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26"/>
      <c r="N42" s="10"/>
      <c r="O42" s="10"/>
      <c r="P42" s="10"/>
      <c r="Q42" s="10"/>
      <c r="R42" s="10"/>
      <c r="S42" s="10"/>
      <c r="T42" s="10"/>
      <c r="U42" s="10"/>
    </row>
    <row r="43" spans="1:21" ht="15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6"/>
      <c r="N43" s="10"/>
      <c r="O43" s="10"/>
      <c r="P43" s="10"/>
      <c r="Q43" s="10"/>
      <c r="R43" s="10"/>
      <c r="S43" s="10"/>
      <c r="T43" s="10"/>
      <c r="U43" s="10"/>
    </row>
    <row r="44" spans="1:13" ht="15.75">
      <c r="A44" s="1" t="s">
        <v>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 t="s">
        <v>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ht="15.75"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/>
  <mergeCells count="2">
    <mergeCell ref="A28:R28"/>
    <mergeCell ref="A32:R32"/>
  </mergeCells>
  <printOptions/>
  <pageMargins left="0.5" right="0.5" top="0.75" bottom="0.75" header="0.5" footer="0.5"/>
  <pageSetup fitToHeight="1" fitToWidth="1" horizontalDpi="600" verticalDpi="600" orientation="landscape" scale="43" r:id="rId1"/>
  <rowBreaks count="2" manualBreakCount="2">
    <brk id="35" max="10" man="1"/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2018-01-08T18:26:34Z</cp:lastPrinted>
  <dcterms:created xsi:type="dcterms:W3CDTF">1998-12-10T18:26:33Z</dcterms:created>
  <dcterms:modified xsi:type="dcterms:W3CDTF">2020-12-11T16:50:35Z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237125736</vt:i4>
  </property>
  <property fmtid="{D5CDD505-2E9C-101B-9397-08002B2CF9AE}" pid="4" name="_EmailSubject">
    <vt:lpwstr>Yearbook Update Request</vt:lpwstr>
  </property>
  <property fmtid="{D5CDD505-2E9C-101B-9397-08002B2CF9AE}" pid="5" name="_AuthorEmail">
    <vt:lpwstr>Michele.Staley@doccs.ny.gov</vt:lpwstr>
  </property>
  <property fmtid="{D5CDD505-2E9C-101B-9397-08002B2CF9AE}" pid="6" name="_AuthorEmailDisplayName">
    <vt:lpwstr>Staley, Michele M (DOCCS)</vt:lpwstr>
  </property>
  <property fmtid="{D5CDD505-2E9C-101B-9397-08002B2CF9AE}" pid="7" name="_PreviousAdHocReviewCycleID">
    <vt:i4>-812358526</vt:i4>
  </property>
  <property fmtid="{D5CDD505-2E9C-101B-9397-08002B2CF9AE}" pid="8" name="_ReviewingToolsShownOnce">
    <vt:lpwstr/>
  </property>
</Properties>
</file>