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5" sheetId="1" r:id="rId1"/>
    <sheet name="2014" sheetId="2" r:id="rId2"/>
    <sheet name="2013" sheetId="3" r:id="rId3"/>
    <sheet name="2010" sheetId="4" r:id="rId4"/>
    <sheet name="2009" sheetId="5" r:id="rId5"/>
    <sheet name="2007" sheetId="6" r:id="rId6"/>
    <sheet name="2004" sheetId="7" r:id="rId7"/>
    <sheet name="2002" sheetId="8" r:id="rId8"/>
    <sheet name="2001" sheetId="9" r:id="rId9"/>
    <sheet name="2000" sheetId="10" r:id="rId10"/>
    <sheet name="1999" sheetId="11" r:id="rId11"/>
    <sheet name="1998" sheetId="12" r:id="rId12"/>
    <sheet name="1996" sheetId="13" r:id="rId13"/>
  </sheets>
  <definedNames>
    <definedName name="_xlnm.Print_Area" localSheetId="12">'1996'!$A$1:$H$16</definedName>
    <definedName name="_xlnm.Print_Area" localSheetId="11">'1998'!$A$1:$H$15</definedName>
    <definedName name="_xlnm.Print_Area" localSheetId="10">'1999'!$A$1:$H$15</definedName>
    <definedName name="_xlnm.Print_Area" localSheetId="9">'2000'!$A$1:$H$15</definedName>
    <definedName name="_xlnm.Print_Area" localSheetId="8">'2001'!$A$1:$H$15</definedName>
    <definedName name="_xlnm.Print_Area" localSheetId="7">'2002'!$A$1:$H$16</definedName>
    <definedName name="_xlnm.Print_Area" localSheetId="6">'2004'!$A$1:$H$15</definedName>
    <definedName name="_xlnm.Print_Area" localSheetId="5">'2007'!$A$1:$H$15</definedName>
    <definedName name="_xlnm.Print_Area" localSheetId="4">'2009'!$A$1:$H$15</definedName>
    <definedName name="_xlnm.Print_Area" localSheetId="3">'2010'!$A$1:$H$15</definedName>
    <definedName name="_xlnm.Print_Area" localSheetId="2">'2013'!$A$1:$H$15</definedName>
    <definedName name="_xlnm.Print_Area" localSheetId="1">'2014'!$A$1:$H$15</definedName>
    <definedName name="_xlnm.Print_Area" localSheetId="0">'2015'!$A$1:$J$16</definedName>
  </definedNames>
  <calcPr fullCalcOnLoad="1"/>
</workbook>
</file>

<file path=xl/sharedStrings.xml><?xml version="1.0" encoding="utf-8"?>
<sst xmlns="http://schemas.openxmlformats.org/spreadsheetml/2006/main" count="242" uniqueCount="46">
  <si>
    <t xml:space="preserve">               Total</t>
  </si>
  <si>
    <t xml:space="preserve">                Male</t>
  </si>
  <si>
    <t xml:space="preserve">           Female</t>
  </si>
  <si>
    <t>All Offenses</t>
  </si>
  <si>
    <t xml:space="preserve">  Felony</t>
  </si>
  <si>
    <t xml:space="preserve">  Misdemeanor</t>
  </si>
  <si>
    <t>Unsentenced Admissions</t>
  </si>
  <si>
    <t>Inmates Sentenced</t>
  </si>
  <si>
    <t>SOURCE: New York State Commission of Correction.</t>
  </si>
  <si>
    <t>1  Admission Charge for Unsentenced; Convicted for Sentence.</t>
  </si>
  <si>
    <t>Admissions to New York City Correctional Facilities</t>
  </si>
  <si>
    <t>2  “Other” offenses include vehicular violations, administrative codes, civil commitments, and held on warrant only.</t>
  </si>
  <si>
    <t>New York City — 2015</t>
  </si>
  <si>
    <r>
      <t>Commitment Offense</t>
    </r>
    <r>
      <rPr>
        <vertAlign val="superscript"/>
        <sz val="11"/>
        <rFont val="Arial"/>
        <family val="2"/>
      </rPr>
      <t>1</t>
    </r>
  </si>
  <si>
    <r>
      <t xml:space="preserve">  Other</t>
    </r>
    <r>
      <rPr>
        <vertAlign val="superscript"/>
        <sz val="11"/>
        <rFont val="Arial"/>
        <family val="2"/>
      </rPr>
      <t>2</t>
    </r>
  </si>
  <si>
    <t>New York City — 2014</t>
  </si>
  <si>
    <t>New York City — 2013</t>
  </si>
  <si>
    <t>New York City — 2010</t>
  </si>
  <si>
    <t>2  Other offenses include vehicular violations, administrative codes, civil commitments, and held on warrant only.</t>
  </si>
  <si>
    <t>New York City — 2009</t>
  </si>
  <si>
    <t>2  "Other" offenses include vehicular violations, administrative codes, civil commitments, and held on warrant only.</t>
  </si>
  <si>
    <t>New York City — 2007</t>
  </si>
  <si>
    <t>Commitment Offense</t>
  </si>
  <si>
    <t>1  Operated by New York City Department of Correction.</t>
  </si>
  <si>
    <t>2  "Other" offenses include violations and infractions.</t>
  </si>
  <si>
    <r>
      <t>Admissions to New York City Correctional Facilities</t>
    </r>
    <r>
      <rPr>
        <b/>
        <vertAlign val="superscript"/>
        <sz val="16"/>
        <color indexed="8"/>
        <rFont val="Arial"/>
        <family val="2"/>
      </rPr>
      <t>1</t>
    </r>
  </si>
  <si>
    <t xml:space="preserve">                 </t>
  </si>
  <si>
    <r>
      <t xml:space="preserve">SOURCE: New York State Commission of Correction; </t>
    </r>
    <r>
      <rPr>
        <i/>
        <sz val="11"/>
        <rFont val="Arial"/>
        <family val="2"/>
      </rPr>
      <t>2007 Annual Report from New York City Department of Correction.</t>
    </r>
  </si>
  <si>
    <t>New York City — 2004</t>
  </si>
  <si>
    <r>
      <t xml:space="preserve">SOURCE: New York State Commission of Correction; </t>
    </r>
    <r>
      <rPr>
        <i/>
        <sz val="11"/>
        <rFont val="Arial"/>
        <family val="2"/>
      </rPr>
      <t>2005 Annual Report from New York City Department of Correction.</t>
    </r>
  </si>
  <si>
    <t>New York City — 2002</t>
  </si>
  <si>
    <t xml:space="preserve">                  </t>
  </si>
  <si>
    <r>
      <t xml:space="preserve">SOURCE: New York State Commission of Correction; </t>
    </r>
    <r>
      <rPr>
        <i/>
        <sz val="11"/>
        <rFont val="Arial"/>
        <family val="2"/>
      </rPr>
      <t>2002 Annual Report from New York City Department of Correction.</t>
    </r>
  </si>
  <si>
    <t>New York City — 2001</t>
  </si>
  <si>
    <r>
      <t xml:space="preserve">                  </t>
    </r>
  </si>
  <si>
    <r>
      <t xml:space="preserve">SOURCE: New York State Commission of Correction; </t>
    </r>
    <r>
      <rPr>
        <i/>
        <sz val="11"/>
        <rFont val="Arial"/>
        <family val="2"/>
      </rPr>
      <t>2001 Annual Report from New York City Department of Correction.</t>
    </r>
  </si>
  <si>
    <t>New York City — 2000</t>
  </si>
  <si>
    <t xml:space="preserve">                     Unsentenced Admissions</t>
  </si>
  <si>
    <t xml:space="preserve">                            Inmates Sentenced</t>
  </si>
  <si>
    <r>
      <t xml:space="preserve">SOURCE: New York State Commission of Correction; </t>
    </r>
    <r>
      <rPr>
        <i/>
        <sz val="11"/>
        <rFont val="Arial"/>
        <family val="2"/>
      </rPr>
      <t>2000 Annual Report from New York City Department of Correction.</t>
    </r>
  </si>
  <si>
    <t>New York City — 1999</t>
  </si>
  <si>
    <r>
      <t xml:space="preserve">SOURCE: New York State Commission of Correction; </t>
    </r>
    <r>
      <rPr>
        <i/>
        <sz val="11"/>
        <rFont val="Arial"/>
        <family val="2"/>
      </rPr>
      <t>1999 Annual Report from New York City Department of Correction.</t>
    </r>
  </si>
  <si>
    <t>New York City — 1998</t>
  </si>
  <si>
    <r>
      <t xml:space="preserve">SOURCE: New York State Commission of Correction; </t>
    </r>
    <r>
      <rPr>
        <i/>
        <sz val="11"/>
        <rFont val="Arial"/>
        <family val="2"/>
      </rPr>
      <t>1998 Annual Report from New York City Department of Correction.</t>
    </r>
  </si>
  <si>
    <t>New York City — 1996</t>
  </si>
  <si>
    <r>
      <t xml:space="preserve">SOURCE: New York State Commission of Correction; </t>
    </r>
    <r>
      <rPr>
        <i/>
        <sz val="11"/>
        <rFont val="Arial"/>
        <family val="2"/>
      </rPr>
      <t>1996 Annual Report from New York City Department of Correction.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</si>
</sst>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2"/>
      <name val="Rockwell"/>
      <family val="0"/>
    </font>
    <font>
      <sz val="10"/>
      <color indexed="8"/>
      <name val="Arial"/>
      <family val="2"/>
    </font>
    <font>
      <sz val="12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b/>
      <vertAlign val="superscript"/>
      <sz val="1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3" fontId="2" fillId="2" borderId="0" xfId="0" applyNumberFormat="1" applyFont="1" applyAlignment="1">
      <alignment/>
    </xf>
    <xf numFmtId="164" fontId="2" fillId="2" borderId="0" xfId="0" applyNumberFormat="1" applyFont="1" applyAlignment="1">
      <alignment/>
    </xf>
    <xf numFmtId="10" fontId="2" fillId="2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4" fillId="2" borderId="0" xfId="0" applyNumberFormat="1" applyFont="1" applyAlignment="1">
      <alignment/>
    </xf>
    <xf numFmtId="5" fontId="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5" fontId="4" fillId="0" borderId="11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3" fontId="4" fillId="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>
      <alignment/>
    </xf>
    <xf numFmtId="3" fontId="43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/>
      <protection locked="0"/>
    </xf>
    <xf numFmtId="5" fontId="6" fillId="0" borderId="0" xfId="0" applyNumberFormat="1" applyFont="1" applyFill="1" applyAlignment="1" applyProtection="1">
      <alignment/>
      <protection locked="0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5" fontId="4" fillId="0" borderId="13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horizontal="right"/>
      <protection locked="0"/>
    </xf>
    <xf numFmtId="0" fontId="4" fillId="0" borderId="13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0" fontId="4" fillId="0" borderId="15" xfId="0" applyNumberFormat="1" applyFont="1" applyFill="1" applyBorder="1" applyAlignment="1">
      <alignment horizontal="center"/>
    </xf>
    <xf numFmtId="5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>
      <alignment horizontal="center"/>
    </xf>
    <xf numFmtId="5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 quotePrefix="1">
      <alignment/>
    </xf>
    <xf numFmtId="5" fontId="4" fillId="2" borderId="0" xfId="0" applyNumberFormat="1" applyFont="1" applyAlignment="1" applyProtection="1">
      <alignment/>
      <protection locked="0"/>
    </xf>
    <xf numFmtId="0" fontId="4" fillId="2" borderId="12" xfId="0" applyNumberFormat="1" applyFont="1" applyBorder="1" applyAlignment="1">
      <alignment/>
    </xf>
    <xf numFmtId="0" fontId="4" fillId="2" borderId="14" xfId="0" applyNumberFormat="1" applyFont="1" applyBorder="1" applyAlignment="1">
      <alignment horizontal="center"/>
    </xf>
    <xf numFmtId="5" fontId="4" fillId="2" borderId="14" xfId="0" applyNumberFormat="1" applyFont="1" applyBorder="1" applyAlignment="1" applyProtection="1">
      <alignment horizontal="center"/>
      <protection locked="0"/>
    </xf>
    <xf numFmtId="5" fontId="4" fillId="2" borderId="13" xfId="0" applyNumberFormat="1" applyFont="1" applyBorder="1" applyAlignment="1" applyProtection="1">
      <alignment/>
      <protection locked="0"/>
    </xf>
    <xf numFmtId="0" fontId="4" fillId="2" borderId="14" xfId="0" applyNumberFormat="1" applyFont="1" applyBorder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right"/>
    </xf>
    <xf numFmtId="3" fontId="4" fillId="2" borderId="0" xfId="0" applyNumberFormat="1" applyFont="1" applyAlignment="1">
      <alignment horizontal="right"/>
    </xf>
    <xf numFmtId="3" fontId="4" fillId="2" borderId="0" xfId="0" applyNumberFormat="1" applyFont="1" applyAlignment="1">
      <alignment/>
    </xf>
    <xf numFmtId="37" fontId="4" fillId="2" borderId="0" xfId="0" applyNumberFormat="1" applyFont="1" applyAlignment="1">
      <alignment/>
    </xf>
    <xf numFmtId="0" fontId="4" fillId="2" borderId="0" xfId="0" applyNumberFormat="1" applyFont="1" applyAlignment="1" applyProtection="1">
      <alignment/>
      <protection locked="0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 quotePrefix="1">
      <alignment/>
    </xf>
    <xf numFmtId="5" fontId="6" fillId="2" borderId="0" xfId="0" applyNumberFormat="1" applyFont="1" applyAlignment="1" applyProtection="1">
      <alignment/>
      <protection locked="0"/>
    </xf>
    <xf numFmtId="0" fontId="6" fillId="2" borderId="0" xfId="0" applyNumberFormat="1" applyFont="1" applyAlignment="1" applyProtection="1">
      <alignment/>
      <protection locked="0"/>
    </xf>
    <xf numFmtId="3" fontId="4" fillId="2" borderId="0" xfId="0" applyNumberFormat="1" applyFont="1" applyAlignment="1" applyProtection="1">
      <alignment/>
      <protection locked="0"/>
    </xf>
    <xf numFmtId="5" fontId="4" fillId="2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25.6640625" style="1" customWidth="1"/>
    <col min="2" max="2" width="11.6640625" style="1" customWidth="1"/>
    <col min="3" max="3" width="12.77734375" style="1" customWidth="1"/>
    <col min="4" max="4" width="11.6640625" style="1" customWidth="1"/>
    <col min="5" max="5" width="1.77734375" style="1" customWidth="1"/>
    <col min="6" max="6" width="11.6640625" style="1" customWidth="1"/>
    <col min="7" max="7" width="12.77734375" style="1" customWidth="1"/>
    <col min="8" max="253" width="11.6640625" style="1" customWidth="1"/>
    <col min="254" max="16384" width="11.4453125" style="1" customWidth="1"/>
  </cols>
  <sheetData>
    <row r="1" spans="1:10" ht="20.25">
      <c r="A1" s="27" t="s">
        <v>10</v>
      </c>
      <c r="B1" s="10"/>
      <c r="C1" s="10"/>
      <c r="D1" s="10"/>
      <c r="E1" s="8"/>
      <c r="F1" s="10"/>
      <c r="G1" s="10"/>
      <c r="H1" s="10"/>
      <c r="I1" s="8"/>
      <c r="J1" s="9"/>
    </row>
    <row r="2" spans="1:10" ht="20.25">
      <c r="A2" s="26" t="s">
        <v>12</v>
      </c>
      <c r="B2" s="11"/>
      <c r="C2" s="8"/>
      <c r="D2" s="8"/>
      <c r="E2" s="8"/>
      <c r="F2" s="8"/>
      <c r="G2" s="8"/>
      <c r="H2" s="8"/>
      <c r="I2" s="8"/>
      <c r="J2" s="9"/>
    </row>
    <row r="3" spans="1:10" ht="15.75">
      <c r="A3" s="8"/>
      <c r="B3" s="8"/>
      <c r="C3" s="8"/>
      <c r="D3" s="8"/>
      <c r="E3" s="8"/>
      <c r="F3" s="8"/>
      <c r="G3" s="8"/>
      <c r="H3" s="8"/>
      <c r="I3" s="8"/>
      <c r="J3" s="9"/>
    </row>
    <row r="4" spans="1:10" ht="15.75">
      <c r="A4" s="12"/>
      <c r="B4" s="38" t="s">
        <v>6</v>
      </c>
      <c r="C4" s="38"/>
      <c r="D4" s="38"/>
      <c r="E4" s="12"/>
      <c r="F4" s="39" t="s">
        <v>7</v>
      </c>
      <c r="G4" s="39"/>
      <c r="H4" s="39"/>
      <c r="I4" s="13"/>
      <c r="J4" s="9"/>
    </row>
    <row r="5" spans="1:18" ht="17.25">
      <c r="A5" s="14" t="s">
        <v>13</v>
      </c>
      <c r="B5" s="15" t="s">
        <v>0</v>
      </c>
      <c r="C5" s="16" t="s">
        <v>1</v>
      </c>
      <c r="D5" s="16" t="s">
        <v>2</v>
      </c>
      <c r="E5" s="17"/>
      <c r="F5" s="16" t="s">
        <v>0</v>
      </c>
      <c r="G5" s="16" t="s">
        <v>1</v>
      </c>
      <c r="H5" s="16" t="s">
        <v>2</v>
      </c>
      <c r="I5" s="13"/>
      <c r="J5" s="9"/>
      <c r="R5" s="4"/>
    </row>
    <row r="6" spans="1:10" ht="15.75">
      <c r="A6" s="18"/>
      <c r="B6" s="13"/>
      <c r="C6" s="13"/>
      <c r="D6" s="13"/>
      <c r="E6" s="18"/>
      <c r="F6" s="13"/>
      <c r="G6" s="13"/>
      <c r="H6" s="13"/>
      <c r="I6" s="13"/>
      <c r="J6" s="9"/>
    </row>
    <row r="7" spans="1:11" s="3" customFormat="1" ht="15.75">
      <c r="A7" s="19" t="s">
        <v>3</v>
      </c>
      <c r="B7" s="20">
        <f>SUM(B8:B10)</f>
        <v>56174</v>
      </c>
      <c r="C7" s="20">
        <f>SUM(C8:C10)</f>
        <v>50804</v>
      </c>
      <c r="D7" s="20">
        <f>SUM(D8:D10)</f>
        <v>5370</v>
      </c>
      <c r="E7" s="18"/>
      <c r="F7" s="20">
        <f>SUM(F8:F10)</f>
        <v>8547</v>
      </c>
      <c r="G7" s="20">
        <f>SUM(G8:G10)</f>
        <v>7749</v>
      </c>
      <c r="H7" s="20">
        <f>SUM(H8:H10)</f>
        <v>798</v>
      </c>
      <c r="I7" s="21"/>
      <c r="J7" s="22"/>
      <c r="K7" s="2"/>
    </row>
    <row r="8" spans="1:11" s="3" customFormat="1" ht="15.75">
      <c r="A8" s="23" t="s">
        <v>4</v>
      </c>
      <c r="B8" s="20">
        <f>SUM(C8:D8)</f>
        <v>28946</v>
      </c>
      <c r="C8" s="20">
        <v>26165</v>
      </c>
      <c r="D8" s="20">
        <v>2781</v>
      </c>
      <c r="E8" s="18"/>
      <c r="F8" s="20">
        <f>SUM(G8:H8)</f>
        <v>1064</v>
      </c>
      <c r="G8" s="20">
        <v>966</v>
      </c>
      <c r="H8" s="20">
        <v>98</v>
      </c>
      <c r="I8" s="21"/>
      <c r="J8" s="22"/>
      <c r="K8" s="2"/>
    </row>
    <row r="9" spans="1:11" s="3" customFormat="1" ht="15.75">
      <c r="A9" s="19" t="s">
        <v>5</v>
      </c>
      <c r="B9" s="20">
        <f>SUM(C9:D9)</f>
        <v>17657</v>
      </c>
      <c r="C9" s="20">
        <v>15804</v>
      </c>
      <c r="D9" s="20">
        <v>1853</v>
      </c>
      <c r="E9" s="13"/>
      <c r="F9" s="20">
        <f>SUM(G9:H9)</f>
        <v>6056</v>
      </c>
      <c r="G9" s="20">
        <v>5477</v>
      </c>
      <c r="H9" s="20">
        <v>579</v>
      </c>
      <c r="I9" s="21"/>
      <c r="J9" s="22"/>
      <c r="K9" s="2"/>
    </row>
    <row r="10" spans="1:11" s="3" customFormat="1" ht="17.25">
      <c r="A10" s="23" t="s">
        <v>14</v>
      </c>
      <c r="B10" s="20">
        <f>SUM(C10:D10)</f>
        <v>9571</v>
      </c>
      <c r="C10" s="20">
        <v>8835</v>
      </c>
      <c r="D10" s="20">
        <v>736</v>
      </c>
      <c r="E10" s="13"/>
      <c r="F10" s="20">
        <f>SUM(G10:H10)</f>
        <v>1427</v>
      </c>
      <c r="G10" s="20">
        <v>1306</v>
      </c>
      <c r="H10" s="20">
        <v>121</v>
      </c>
      <c r="I10" s="21"/>
      <c r="J10" s="22"/>
      <c r="K10" s="2"/>
    </row>
    <row r="11" spans="1:11" ht="15.75">
      <c r="A11" s="12"/>
      <c r="B11" s="24"/>
      <c r="C11" s="12"/>
      <c r="D11" s="12"/>
      <c r="E11" s="12"/>
      <c r="F11" s="12"/>
      <c r="G11" s="12"/>
      <c r="H11" s="12"/>
      <c r="I11" s="21"/>
      <c r="J11" s="21"/>
      <c r="K11" s="5"/>
    </row>
    <row r="12" spans="1:10" ht="15.75">
      <c r="A12" s="10" t="s">
        <v>9</v>
      </c>
      <c r="B12" s="10"/>
      <c r="C12" s="10"/>
      <c r="D12" s="10"/>
      <c r="E12" s="8"/>
      <c r="F12" s="10"/>
      <c r="G12" s="21"/>
      <c r="H12" s="21"/>
      <c r="I12" s="8"/>
      <c r="J12" s="9"/>
    </row>
    <row r="13" spans="1:10" ht="15.75">
      <c r="A13" s="8" t="s">
        <v>11</v>
      </c>
      <c r="B13" s="8"/>
      <c r="C13" s="8"/>
      <c r="D13" s="8"/>
      <c r="E13" s="8"/>
      <c r="F13" s="8"/>
      <c r="G13" s="8"/>
      <c r="H13" s="8"/>
      <c r="I13" s="8"/>
      <c r="J13" s="9"/>
    </row>
    <row r="14" spans="1:10" ht="15.75">
      <c r="A14" s="8"/>
      <c r="B14" s="8"/>
      <c r="C14" s="9"/>
      <c r="D14" s="8"/>
      <c r="E14" s="8"/>
      <c r="F14" s="8"/>
      <c r="G14" s="8"/>
      <c r="H14" s="8"/>
      <c r="I14" s="8"/>
      <c r="J14" s="9"/>
    </row>
    <row r="15" spans="1:10" ht="14.25" customHeight="1">
      <c r="A15" s="11" t="s">
        <v>8</v>
      </c>
      <c r="B15" s="8"/>
      <c r="C15" s="9"/>
      <c r="D15" s="9"/>
      <c r="E15" s="9"/>
      <c r="F15" s="9"/>
      <c r="G15" s="9"/>
      <c r="H15" s="9"/>
      <c r="I15" s="9"/>
      <c r="J15" s="9"/>
    </row>
    <row r="16" spans="1:10" ht="14.25" customHeight="1">
      <c r="A16" s="11"/>
      <c r="B16" s="8"/>
      <c r="C16" s="25"/>
      <c r="D16" s="8"/>
      <c r="E16" s="8"/>
      <c r="F16" s="9"/>
      <c r="G16" s="8"/>
      <c r="H16" s="8"/>
      <c r="I16" s="8"/>
      <c r="J16" s="9"/>
    </row>
    <row r="17" spans="1:10" ht="15.75">
      <c r="A17" s="11"/>
      <c r="B17" s="8"/>
      <c r="C17" s="25"/>
      <c r="D17" s="8"/>
      <c r="E17" s="8"/>
      <c r="F17" s="9"/>
      <c r="G17" s="8"/>
      <c r="H17" s="8"/>
      <c r="I17" s="8"/>
      <c r="J17" s="9"/>
    </row>
    <row r="18" spans="1:10" ht="17.2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2:8" ht="15.75">
      <c r="B19" s="6"/>
      <c r="C19" s="6"/>
      <c r="D19" s="6"/>
      <c r="E19" s="6"/>
      <c r="F19" s="7"/>
      <c r="G19" s="7"/>
      <c r="H19" s="7"/>
    </row>
    <row r="20" spans="2:8" ht="15.75">
      <c r="B20" s="6"/>
      <c r="C20" s="6"/>
      <c r="D20" s="6"/>
      <c r="E20" s="6"/>
      <c r="F20" s="7"/>
      <c r="G20" s="7"/>
      <c r="H20" s="7"/>
    </row>
    <row r="21" spans="2:8" ht="15.75">
      <c r="B21" s="6"/>
      <c r="C21" s="6"/>
      <c r="D21" s="6"/>
      <c r="E21" s="6"/>
      <c r="F21" s="7"/>
      <c r="G21" s="7"/>
      <c r="H21" s="7"/>
    </row>
    <row r="22" spans="2:8" ht="15.75">
      <c r="B22" s="6"/>
      <c r="C22" s="6"/>
      <c r="D22" s="6"/>
      <c r="E22" s="6"/>
      <c r="F22" s="7"/>
      <c r="G22" s="7"/>
      <c r="H22" s="7"/>
    </row>
    <row r="23" spans="2:8" ht="15.75">
      <c r="B23" s="6"/>
      <c r="C23" s="6"/>
      <c r="D23" s="6"/>
      <c r="E23" s="6"/>
      <c r="F23" s="7"/>
      <c r="G23" s="7"/>
      <c r="H23" s="7"/>
    </row>
    <row r="24" spans="2:8" ht="15.75">
      <c r="B24" s="6"/>
      <c r="C24" s="6"/>
      <c r="D24" s="6"/>
      <c r="E24" s="6"/>
      <c r="F24" s="7"/>
      <c r="G24" s="7"/>
      <c r="H24" s="7"/>
    </row>
  </sheetData>
  <sheetProtection/>
  <mergeCells count="2">
    <mergeCell ref="B4:D4"/>
    <mergeCell ref="F4:H4"/>
  </mergeCells>
  <printOptions/>
  <pageMargins left="0.573" right="0.5" top="0.75" bottom="0.75" header="0.5" footer="0.5"/>
  <pageSetup fitToHeight="1" fitToWidth="1" horizontalDpi="600" verticalDpi="600" orientation="landscape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5.77734375" style="0" customWidth="1"/>
    <col min="2" max="4" width="11.77734375" style="0" customWidth="1"/>
    <col min="5" max="5" width="1.77734375" style="0" customWidth="1"/>
    <col min="6" max="16384" width="11.77734375" style="0" customWidth="1"/>
  </cols>
  <sheetData>
    <row r="1" spans="1:9" ht="23.25">
      <c r="A1" s="56" t="s">
        <v>25</v>
      </c>
      <c r="B1" s="43"/>
      <c r="C1" s="43"/>
      <c r="D1" s="43"/>
      <c r="E1" s="9"/>
      <c r="F1" s="43"/>
      <c r="G1" s="43"/>
      <c r="H1" s="43"/>
      <c r="I1" s="9"/>
    </row>
    <row r="2" spans="1:9" ht="20.25">
      <c r="A2" s="57" t="s">
        <v>36</v>
      </c>
      <c r="B2" s="9"/>
      <c r="C2" s="9"/>
      <c r="D2" s="9"/>
      <c r="E2" s="9"/>
      <c r="F2" s="9"/>
      <c r="G2" s="9"/>
      <c r="H2" s="9"/>
      <c r="I2" s="9"/>
    </row>
    <row r="3" spans="1:9" ht="15.75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44"/>
      <c r="B4" s="44" t="s">
        <v>37</v>
      </c>
      <c r="C4" s="59"/>
      <c r="D4" s="59"/>
      <c r="E4" s="44"/>
      <c r="F4" s="59" t="s">
        <v>38</v>
      </c>
      <c r="G4" s="59"/>
      <c r="H4" s="59"/>
      <c r="I4" s="9"/>
    </row>
    <row r="5" spans="1:9" ht="15.75">
      <c r="A5" s="47" t="s">
        <v>22</v>
      </c>
      <c r="B5" s="48" t="s">
        <v>0</v>
      </c>
      <c r="C5" s="48" t="s">
        <v>1</v>
      </c>
      <c r="D5" s="48" t="s">
        <v>2</v>
      </c>
      <c r="E5" s="49"/>
      <c r="F5" s="48" t="s">
        <v>0</v>
      </c>
      <c r="G5" s="48" t="s">
        <v>1</v>
      </c>
      <c r="H5" s="48" t="s">
        <v>2</v>
      </c>
      <c r="I5" s="9"/>
    </row>
    <row r="6" spans="1:9" ht="15.75">
      <c r="A6" s="9"/>
      <c r="B6" s="9"/>
      <c r="C6" s="9"/>
      <c r="D6" s="9"/>
      <c r="E6" s="9"/>
      <c r="F6" s="9"/>
      <c r="G6" s="9"/>
      <c r="H6" s="9"/>
      <c r="I6" s="9"/>
    </row>
    <row r="7" spans="1:9" ht="15.75">
      <c r="A7" s="43" t="s">
        <v>3</v>
      </c>
      <c r="B7" s="50">
        <f>SUM(B8:B10)</f>
        <v>96293</v>
      </c>
      <c r="C7" s="50">
        <f>SUM(C8:C10)</f>
        <v>85190</v>
      </c>
      <c r="D7" s="50">
        <f>SUM(D8:D10)</f>
        <v>11103</v>
      </c>
      <c r="E7" s="51"/>
      <c r="F7" s="50">
        <f>SUM(F8:F10)</f>
        <v>31385</v>
      </c>
      <c r="G7" s="50">
        <f>SUM(G8:G10)</f>
        <v>26336</v>
      </c>
      <c r="H7" s="50">
        <f>SUM(H8:H10)</f>
        <v>5049</v>
      </c>
      <c r="I7" s="52"/>
    </row>
    <row r="8" spans="1:9" ht="15.75">
      <c r="A8" s="53" t="s">
        <v>4</v>
      </c>
      <c r="B8" s="50">
        <f>SUM(C8:D8)</f>
        <v>49489</v>
      </c>
      <c r="C8" s="58">
        <v>44313</v>
      </c>
      <c r="D8" s="58">
        <v>5176</v>
      </c>
      <c r="E8" s="51"/>
      <c r="F8" s="50">
        <f>SUM(G8:H8)</f>
        <v>5870</v>
      </c>
      <c r="G8" s="51">
        <v>5092</v>
      </c>
      <c r="H8" s="51">
        <v>778</v>
      </c>
      <c r="I8" s="52"/>
    </row>
    <row r="9" spans="1:9" ht="15.75">
      <c r="A9" s="43" t="s">
        <v>5</v>
      </c>
      <c r="B9" s="50">
        <f>SUM(C9:D9)</f>
        <v>38472</v>
      </c>
      <c r="C9" s="58">
        <v>33680</v>
      </c>
      <c r="D9" s="58">
        <v>4792</v>
      </c>
      <c r="E9" s="51"/>
      <c r="F9" s="50">
        <f>SUM(G9:H9)</f>
        <v>21463</v>
      </c>
      <c r="G9" s="58">
        <v>17678</v>
      </c>
      <c r="H9" s="58">
        <v>3785</v>
      </c>
      <c r="I9" s="52"/>
    </row>
    <row r="10" spans="1:9" ht="17.25">
      <c r="A10" s="53" t="s">
        <v>14</v>
      </c>
      <c r="B10" s="50">
        <f>SUM(C10:D10)</f>
        <v>8332</v>
      </c>
      <c r="C10" s="58">
        <v>7197</v>
      </c>
      <c r="D10" s="58">
        <v>1135</v>
      </c>
      <c r="E10" s="51"/>
      <c r="F10" s="50">
        <f>SUM(G10:H10)</f>
        <v>4052</v>
      </c>
      <c r="G10" s="58">
        <v>3566</v>
      </c>
      <c r="H10" s="58">
        <v>486</v>
      </c>
      <c r="I10" s="52"/>
    </row>
    <row r="11" spans="1:9" ht="15.75">
      <c r="A11" s="44"/>
      <c r="B11" s="44"/>
      <c r="C11" s="44"/>
      <c r="D11" s="44"/>
      <c r="E11" s="44"/>
      <c r="F11" s="44"/>
      <c r="G11" s="44"/>
      <c r="H11" s="44"/>
      <c r="I11" s="9"/>
    </row>
    <row r="12" spans="1:9" ht="15.75">
      <c r="A12" s="43" t="s">
        <v>23</v>
      </c>
      <c r="B12" s="43"/>
      <c r="C12" s="43"/>
      <c r="D12" s="43"/>
      <c r="E12" s="9"/>
      <c r="F12" s="43"/>
      <c r="G12" s="9"/>
      <c r="H12" s="9"/>
      <c r="I12" s="9"/>
    </row>
    <row r="13" spans="1:9" ht="15.75">
      <c r="A13" s="9" t="s">
        <v>24</v>
      </c>
      <c r="B13" s="9"/>
      <c r="C13" s="9"/>
      <c r="D13" s="9"/>
      <c r="E13" s="9"/>
      <c r="F13" s="9"/>
      <c r="G13" s="9"/>
      <c r="H13" s="9"/>
      <c r="I13" s="9"/>
    </row>
    <row r="14" spans="1:9" ht="15.75">
      <c r="A14" s="9"/>
      <c r="B14" s="9"/>
      <c r="C14" s="9"/>
      <c r="D14" s="9"/>
      <c r="E14" s="9"/>
      <c r="F14" s="9"/>
      <c r="G14" s="9"/>
      <c r="H14" s="9"/>
      <c r="I14" s="9"/>
    </row>
    <row r="15" spans="1:9" ht="15.75">
      <c r="A15" s="54" t="s">
        <v>39</v>
      </c>
      <c r="B15" s="9"/>
      <c r="C15" s="9"/>
      <c r="D15" s="9"/>
      <c r="E15" s="9"/>
      <c r="F15" s="9"/>
      <c r="G15" s="9"/>
      <c r="H15" s="9"/>
      <c r="I15" s="9"/>
    </row>
    <row r="16" spans="1:9" ht="15.75">
      <c r="A16" s="9" t="s">
        <v>31</v>
      </c>
      <c r="B16" s="9"/>
      <c r="C16" s="9"/>
      <c r="D16" s="9"/>
      <c r="E16" s="9"/>
      <c r="F16" s="9"/>
      <c r="G16" s="9"/>
      <c r="H16" s="9"/>
      <c r="I16" s="9"/>
    </row>
    <row r="17" spans="1:9" ht="15.75">
      <c r="A17" s="9"/>
      <c r="B17" s="9"/>
      <c r="C17" s="9"/>
      <c r="D17" s="9"/>
      <c r="E17" s="9"/>
      <c r="F17" s="9"/>
      <c r="G17" s="9"/>
      <c r="H17" s="9"/>
      <c r="I17" s="9"/>
    </row>
    <row r="18" spans="1:9" ht="15.75">
      <c r="A18" s="9"/>
      <c r="B18" s="9"/>
      <c r="C18" s="9"/>
      <c r="D18" s="9"/>
      <c r="E18" s="9"/>
      <c r="F18" s="9"/>
      <c r="G18" s="9"/>
      <c r="H18" s="9"/>
      <c r="I18" s="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5.77734375" style="0" customWidth="1"/>
    <col min="2" max="4" width="11.77734375" style="0" customWidth="1"/>
    <col min="5" max="5" width="1.77734375" style="0" customWidth="1"/>
    <col min="6" max="16384" width="11.77734375" style="0" customWidth="1"/>
  </cols>
  <sheetData>
    <row r="1" spans="1:8" ht="23.25">
      <c r="A1" s="56" t="s">
        <v>25</v>
      </c>
      <c r="B1" s="43"/>
      <c r="C1" s="43"/>
      <c r="D1" s="43"/>
      <c r="E1" s="9"/>
      <c r="F1" s="43"/>
      <c r="G1" s="43"/>
      <c r="H1" s="43"/>
    </row>
    <row r="2" spans="1:8" ht="20.25">
      <c r="A2" s="57" t="s">
        <v>40</v>
      </c>
      <c r="B2" s="9"/>
      <c r="C2" s="9"/>
      <c r="D2" s="9"/>
      <c r="E2" s="9"/>
      <c r="F2" s="9"/>
      <c r="G2" s="9"/>
      <c r="H2" s="9"/>
    </row>
    <row r="3" spans="1:8" ht="15.75">
      <c r="A3" s="9"/>
      <c r="B3" s="9"/>
      <c r="C3" s="9"/>
      <c r="D3" s="9"/>
      <c r="E3" s="9"/>
      <c r="F3" s="9"/>
      <c r="G3" s="9"/>
      <c r="H3" s="9"/>
    </row>
    <row r="4" spans="1:8" ht="15.75">
      <c r="A4" s="44"/>
      <c r="B4" s="44" t="s">
        <v>37</v>
      </c>
      <c r="C4" s="59"/>
      <c r="D4" s="59"/>
      <c r="E4" s="44"/>
      <c r="F4" s="59" t="s">
        <v>38</v>
      </c>
      <c r="G4" s="59"/>
      <c r="H4" s="59"/>
    </row>
    <row r="5" spans="1:8" ht="15.75">
      <c r="A5" s="47" t="s">
        <v>22</v>
      </c>
      <c r="B5" s="48" t="s">
        <v>0</v>
      </c>
      <c r="C5" s="48" t="s">
        <v>1</v>
      </c>
      <c r="D5" s="48" t="s">
        <v>2</v>
      </c>
      <c r="E5" s="49"/>
      <c r="F5" s="48" t="s">
        <v>0</v>
      </c>
      <c r="G5" s="48" t="s">
        <v>1</v>
      </c>
      <c r="H5" s="48" t="s">
        <v>2</v>
      </c>
    </row>
    <row r="6" spans="1:8" ht="15.75">
      <c r="A6" s="9"/>
      <c r="B6" s="9"/>
      <c r="C6" s="9"/>
      <c r="D6" s="9"/>
      <c r="E6" s="9"/>
      <c r="F6" s="9"/>
      <c r="G6" s="9"/>
      <c r="H6" s="9"/>
    </row>
    <row r="7" spans="1:8" ht="15.75">
      <c r="A7" s="43" t="s">
        <v>3</v>
      </c>
      <c r="B7" s="50">
        <f>SUM(B8:B10)</f>
        <v>93487</v>
      </c>
      <c r="C7" s="50">
        <f>SUM(C8:C10)</f>
        <v>82463</v>
      </c>
      <c r="D7" s="50">
        <f>SUM(D8:D10)</f>
        <v>11024</v>
      </c>
      <c r="E7" s="51"/>
      <c r="F7" s="50">
        <f>SUM(F8:F10)</f>
        <v>31844</v>
      </c>
      <c r="G7" s="50">
        <f>SUM(G8:G10)</f>
        <v>26416</v>
      </c>
      <c r="H7" s="50">
        <f>SUM(H8:H10)</f>
        <v>5428</v>
      </c>
    </row>
    <row r="8" spans="1:8" ht="15.75">
      <c r="A8" s="53" t="s">
        <v>4</v>
      </c>
      <c r="B8" s="50">
        <f>SUM(C8:D8)</f>
        <v>52552</v>
      </c>
      <c r="C8" s="58">
        <v>46656</v>
      </c>
      <c r="D8" s="58">
        <v>5896</v>
      </c>
      <c r="E8" s="51"/>
      <c r="F8" s="50">
        <f>SUM(G8:H8)</f>
        <v>6275</v>
      </c>
      <c r="G8" s="51">
        <v>5429</v>
      </c>
      <c r="H8" s="51">
        <v>846</v>
      </c>
    </row>
    <row r="9" spans="1:8" ht="15.75">
      <c r="A9" s="43" t="s">
        <v>5</v>
      </c>
      <c r="B9" s="50">
        <f>SUM(C9:D9)</f>
        <v>33573</v>
      </c>
      <c r="C9" s="58">
        <v>29520</v>
      </c>
      <c r="D9" s="58">
        <v>4053</v>
      </c>
      <c r="E9" s="51"/>
      <c r="F9" s="50">
        <f>SUM(G9:H9)</f>
        <v>21018</v>
      </c>
      <c r="G9" s="58">
        <v>17105</v>
      </c>
      <c r="H9" s="58">
        <v>3913</v>
      </c>
    </row>
    <row r="10" spans="1:8" ht="17.25">
      <c r="A10" s="53" t="s">
        <v>14</v>
      </c>
      <c r="B10" s="50">
        <f>SUM(C10:D10)</f>
        <v>7362</v>
      </c>
      <c r="C10" s="58">
        <v>6287</v>
      </c>
      <c r="D10" s="58">
        <v>1075</v>
      </c>
      <c r="E10" s="51"/>
      <c r="F10" s="50">
        <f>SUM(G10:H10)</f>
        <v>4551</v>
      </c>
      <c r="G10" s="58">
        <v>3882</v>
      </c>
      <c r="H10" s="58">
        <v>669</v>
      </c>
    </row>
    <row r="11" spans="1:8" ht="15.75">
      <c r="A11" s="44"/>
      <c r="B11" s="44"/>
      <c r="C11" s="44"/>
      <c r="D11" s="44"/>
      <c r="E11" s="44"/>
      <c r="F11" s="44"/>
      <c r="G11" s="44"/>
      <c r="H11" s="44"/>
    </row>
    <row r="12" spans="1:8" ht="15.75">
      <c r="A12" s="43" t="s">
        <v>23</v>
      </c>
      <c r="B12" s="43"/>
      <c r="C12" s="43"/>
      <c r="D12" s="43"/>
      <c r="E12" s="9"/>
      <c r="F12" s="43"/>
      <c r="G12" s="9"/>
      <c r="H12" s="9"/>
    </row>
    <row r="13" spans="1:8" ht="15.75">
      <c r="A13" s="9" t="s">
        <v>24</v>
      </c>
      <c r="B13" s="9"/>
      <c r="C13" s="9"/>
      <c r="D13" s="9"/>
      <c r="E13" s="9"/>
      <c r="F13" s="9"/>
      <c r="G13" s="9"/>
      <c r="H13" s="9"/>
    </row>
    <row r="14" spans="1:8" ht="15.75">
      <c r="A14" s="9"/>
      <c r="B14" s="9"/>
      <c r="C14" s="9"/>
      <c r="D14" s="9"/>
      <c r="E14" s="9"/>
      <c r="F14" s="9"/>
      <c r="G14" s="9"/>
      <c r="H14" s="9"/>
    </row>
    <row r="15" spans="1:8" ht="15.75">
      <c r="A15" s="54" t="s">
        <v>41</v>
      </c>
      <c r="B15" s="9"/>
      <c r="C15" s="9"/>
      <c r="D15" s="9"/>
      <c r="E15" s="9"/>
      <c r="F15" s="9"/>
      <c r="G15" s="9"/>
      <c r="H15" s="9"/>
    </row>
    <row r="16" spans="1:8" ht="15.75">
      <c r="A16" s="9" t="s">
        <v>31</v>
      </c>
      <c r="B16" s="9"/>
      <c r="C16" s="9"/>
      <c r="D16" s="9"/>
      <c r="E16" s="9"/>
      <c r="F16" s="9"/>
      <c r="G16" s="9"/>
      <c r="H16" s="9"/>
    </row>
    <row r="17" spans="1:8" ht="15.75">
      <c r="A17" s="9"/>
      <c r="B17" s="9"/>
      <c r="C17" s="9"/>
      <c r="D17" s="9"/>
      <c r="E17" s="9"/>
      <c r="F17" s="9"/>
      <c r="G17" s="9"/>
      <c r="H17" s="9"/>
    </row>
    <row r="18" spans="1:8" ht="15.75">
      <c r="A18" s="9"/>
      <c r="B18" s="9"/>
      <c r="C18" s="9"/>
      <c r="D18" s="9"/>
      <c r="E18" s="9"/>
      <c r="F18" s="9"/>
      <c r="G18" s="9"/>
      <c r="H18" s="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5.77734375" style="0" customWidth="1"/>
    <col min="2" max="4" width="11.77734375" style="0" customWidth="1"/>
    <col min="5" max="5" width="1.77734375" style="0" customWidth="1"/>
    <col min="6" max="16384" width="11.77734375" style="0" customWidth="1"/>
  </cols>
  <sheetData>
    <row r="1" spans="1:9" ht="23.25">
      <c r="A1" s="56" t="s">
        <v>25</v>
      </c>
      <c r="B1" s="43"/>
      <c r="C1" s="43"/>
      <c r="D1" s="43"/>
      <c r="E1" s="9"/>
      <c r="F1" s="43"/>
      <c r="G1" s="43"/>
      <c r="H1" s="43"/>
      <c r="I1" s="9"/>
    </row>
    <row r="2" spans="1:9" ht="20.25">
      <c r="A2" s="57" t="s">
        <v>42</v>
      </c>
      <c r="B2" s="9"/>
      <c r="C2" s="9"/>
      <c r="D2" s="9"/>
      <c r="E2" s="9"/>
      <c r="F2" s="9"/>
      <c r="G2" s="9"/>
      <c r="H2" s="9"/>
      <c r="I2" s="9"/>
    </row>
    <row r="3" spans="1:9" ht="15.75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44"/>
      <c r="B4" s="44" t="s">
        <v>37</v>
      </c>
      <c r="C4" s="59"/>
      <c r="D4" s="59"/>
      <c r="E4" s="44"/>
      <c r="F4" s="59" t="s">
        <v>38</v>
      </c>
      <c r="G4" s="59"/>
      <c r="H4" s="59"/>
      <c r="I4" s="9"/>
    </row>
    <row r="5" spans="1:9" ht="15.75">
      <c r="A5" s="47" t="s">
        <v>22</v>
      </c>
      <c r="B5" s="48" t="s">
        <v>0</v>
      </c>
      <c r="C5" s="48" t="s">
        <v>1</v>
      </c>
      <c r="D5" s="48" t="s">
        <v>2</v>
      </c>
      <c r="E5" s="49"/>
      <c r="F5" s="48" t="s">
        <v>0</v>
      </c>
      <c r="G5" s="48" t="s">
        <v>1</v>
      </c>
      <c r="H5" s="48" t="s">
        <v>2</v>
      </c>
      <c r="I5" s="9"/>
    </row>
    <row r="6" spans="1:9" ht="15.75">
      <c r="A6" s="9"/>
      <c r="B6" s="9"/>
      <c r="C6" s="9"/>
      <c r="D6" s="9"/>
      <c r="E6" s="9"/>
      <c r="F6" s="9"/>
      <c r="G6" s="9"/>
      <c r="H6" s="9"/>
      <c r="I6" s="9"/>
    </row>
    <row r="7" spans="1:9" ht="15.75">
      <c r="A7" s="43" t="s">
        <v>3</v>
      </c>
      <c r="B7" s="50">
        <f>SUM(B8:B10)</f>
        <v>101467</v>
      </c>
      <c r="C7" s="50">
        <f>SUM(C8:C10)</f>
        <v>89757</v>
      </c>
      <c r="D7" s="50">
        <f>SUM(D8:D10)</f>
        <v>11710</v>
      </c>
      <c r="E7" s="51"/>
      <c r="F7" s="50">
        <f>SUM(F8:F10)</f>
        <v>33670</v>
      </c>
      <c r="G7" s="50">
        <f>SUM(G8:G10)</f>
        <v>28168</v>
      </c>
      <c r="H7" s="50">
        <f>SUM(H8:H10)</f>
        <v>5502</v>
      </c>
      <c r="I7" s="52"/>
    </row>
    <row r="8" spans="1:9" ht="15.75">
      <c r="A8" s="53" t="s">
        <v>4</v>
      </c>
      <c r="B8" s="50">
        <v>60353</v>
      </c>
      <c r="C8" s="58">
        <v>53468</v>
      </c>
      <c r="D8" s="58">
        <v>6885</v>
      </c>
      <c r="E8" s="51"/>
      <c r="F8" s="50">
        <v>7719</v>
      </c>
      <c r="G8" s="51">
        <v>6658</v>
      </c>
      <c r="H8" s="51">
        <v>1061</v>
      </c>
      <c r="I8" s="52"/>
    </row>
    <row r="9" spans="1:9" ht="15.75">
      <c r="A9" s="43" t="s">
        <v>5</v>
      </c>
      <c r="B9" s="50">
        <v>32992</v>
      </c>
      <c r="C9" s="58">
        <v>29271</v>
      </c>
      <c r="D9" s="58">
        <v>3721</v>
      </c>
      <c r="E9" s="51"/>
      <c r="F9" s="50">
        <v>21512</v>
      </c>
      <c r="G9" s="58">
        <v>17741</v>
      </c>
      <c r="H9" s="58">
        <v>3771</v>
      </c>
      <c r="I9" s="52"/>
    </row>
    <row r="10" spans="1:9" ht="17.25">
      <c r="A10" s="53" t="s">
        <v>14</v>
      </c>
      <c r="B10" s="50">
        <v>8122</v>
      </c>
      <c r="C10" s="58">
        <v>7018</v>
      </c>
      <c r="D10" s="58">
        <v>1104</v>
      </c>
      <c r="E10" s="51"/>
      <c r="F10" s="50">
        <v>4439</v>
      </c>
      <c r="G10" s="58">
        <v>3769</v>
      </c>
      <c r="H10" s="58">
        <v>670</v>
      </c>
      <c r="I10" s="52"/>
    </row>
    <row r="11" spans="1:9" ht="15.75">
      <c r="A11" s="44"/>
      <c r="B11" s="44"/>
      <c r="C11" s="44"/>
      <c r="D11" s="44"/>
      <c r="E11" s="44"/>
      <c r="F11" s="44"/>
      <c r="G11" s="44"/>
      <c r="H11" s="44"/>
      <c r="I11" s="9"/>
    </row>
    <row r="12" spans="1:9" ht="15.75">
      <c r="A12" s="43" t="s">
        <v>23</v>
      </c>
      <c r="B12" s="43"/>
      <c r="C12" s="43"/>
      <c r="D12" s="43"/>
      <c r="E12" s="9"/>
      <c r="F12" s="43"/>
      <c r="G12" s="9"/>
      <c r="H12" s="9"/>
      <c r="I12" s="9"/>
    </row>
    <row r="13" spans="1:9" ht="15.75">
      <c r="A13" s="9" t="s">
        <v>24</v>
      </c>
      <c r="B13" s="9"/>
      <c r="C13" s="9"/>
      <c r="D13" s="9"/>
      <c r="E13" s="9"/>
      <c r="F13" s="9"/>
      <c r="G13" s="9"/>
      <c r="H13" s="9"/>
      <c r="I13" s="9"/>
    </row>
    <row r="14" spans="1:9" ht="15.75">
      <c r="A14" s="9"/>
      <c r="B14" s="9"/>
      <c r="C14" s="9"/>
      <c r="D14" s="9"/>
      <c r="E14" s="9"/>
      <c r="F14" s="9"/>
      <c r="G14" s="9"/>
      <c r="H14" s="9"/>
      <c r="I14" s="9"/>
    </row>
    <row r="15" spans="1:9" ht="15.75">
      <c r="A15" s="54" t="s">
        <v>43</v>
      </c>
      <c r="B15" s="9"/>
      <c r="C15" s="9"/>
      <c r="D15" s="9"/>
      <c r="E15" s="9"/>
      <c r="F15" s="9"/>
      <c r="G15" s="9"/>
      <c r="H15" s="9"/>
      <c r="I15" s="9"/>
    </row>
    <row r="16" spans="1:9" ht="15.75">
      <c r="A16" s="9" t="s">
        <v>34</v>
      </c>
      <c r="B16" s="9"/>
      <c r="C16" s="9"/>
      <c r="D16" s="9"/>
      <c r="E16" s="9"/>
      <c r="F16" s="9"/>
      <c r="G16" s="9"/>
      <c r="H16" s="9"/>
      <c r="I16" s="9"/>
    </row>
    <row r="17" spans="1:9" ht="15.75">
      <c r="A17" s="9"/>
      <c r="B17" s="9"/>
      <c r="C17" s="9"/>
      <c r="D17" s="9"/>
      <c r="E17" s="9"/>
      <c r="F17" s="9"/>
      <c r="G17" s="9"/>
      <c r="H17" s="9"/>
      <c r="I17" s="9"/>
    </row>
    <row r="18" spans="1:9" ht="15.75">
      <c r="A18" s="9"/>
      <c r="B18" s="9"/>
      <c r="C18" s="9"/>
      <c r="D18" s="9"/>
      <c r="E18" s="9"/>
      <c r="F18" s="9"/>
      <c r="G18" s="9"/>
      <c r="H18" s="9"/>
      <c r="I18" s="9"/>
    </row>
    <row r="19" spans="1:9" ht="15.75">
      <c r="A19" s="9"/>
      <c r="B19" s="9"/>
      <c r="C19" s="9"/>
      <c r="D19" s="9"/>
      <c r="E19" s="9"/>
      <c r="F19" s="9"/>
      <c r="G19" s="9"/>
      <c r="H19" s="9"/>
      <c r="I19" s="9"/>
    </row>
    <row r="20" spans="1:9" ht="15.75">
      <c r="A20" s="9"/>
      <c r="B20" s="9"/>
      <c r="C20" s="9"/>
      <c r="D20" s="9"/>
      <c r="E20" s="9"/>
      <c r="F20" s="9"/>
      <c r="G20" s="9"/>
      <c r="H20" s="9"/>
      <c r="I20" s="9"/>
    </row>
    <row r="21" spans="1:9" ht="15.75">
      <c r="A21" s="9"/>
      <c r="B21" s="9"/>
      <c r="C21" s="9"/>
      <c r="D21" s="9"/>
      <c r="E21" s="9"/>
      <c r="F21" s="9"/>
      <c r="G21" s="9"/>
      <c r="H21" s="9"/>
      <c r="I21" s="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5.77734375" style="0" customWidth="1"/>
    <col min="2" max="4" width="11.77734375" style="0" customWidth="1"/>
    <col min="5" max="5" width="1.77734375" style="0" customWidth="1"/>
    <col min="6" max="16384" width="11.77734375" style="0" customWidth="1"/>
  </cols>
  <sheetData>
    <row r="1" spans="1:8" ht="23.25">
      <c r="A1" s="56" t="s">
        <v>25</v>
      </c>
      <c r="B1" s="43"/>
      <c r="C1" s="43"/>
      <c r="D1" s="43"/>
      <c r="E1" s="9"/>
      <c r="F1" s="43"/>
      <c r="G1" s="43"/>
      <c r="H1" s="43"/>
    </row>
    <row r="2" spans="1:8" ht="20.25">
      <c r="A2" s="57" t="s">
        <v>44</v>
      </c>
      <c r="B2" s="9"/>
      <c r="C2" s="9"/>
      <c r="D2" s="9"/>
      <c r="E2" s="9"/>
      <c r="F2" s="9"/>
      <c r="G2" s="9"/>
      <c r="H2" s="9"/>
    </row>
    <row r="3" spans="1:8" ht="15.75">
      <c r="A3" s="9"/>
      <c r="B3" s="9"/>
      <c r="C3" s="9"/>
      <c r="D3" s="9"/>
      <c r="E3" s="9"/>
      <c r="F3" s="9"/>
      <c r="G3" s="9"/>
      <c r="H3" s="9"/>
    </row>
    <row r="4" spans="1:8" ht="15.75">
      <c r="A4" s="44"/>
      <c r="B4" s="44" t="s">
        <v>37</v>
      </c>
      <c r="C4" s="59"/>
      <c r="D4" s="59"/>
      <c r="E4" s="44"/>
      <c r="F4" s="59" t="s">
        <v>38</v>
      </c>
      <c r="G4" s="59"/>
      <c r="H4" s="59"/>
    </row>
    <row r="5" spans="1:8" ht="15.75">
      <c r="A5" s="47" t="s">
        <v>22</v>
      </c>
      <c r="B5" s="48" t="s">
        <v>0</v>
      </c>
      <c r="C5" s="48" t="s">
        <v>1</v>
      </c>
      <c r="D5" s="48" t="s">
        <v>2</v>
      </c>
      <c r="E5" s="49"/>
      <c r="F5" s="48" t="s">
        <v>0</v>
      </c>
      <c r="G5" s="48" t="s">
        <v>1</v>
      </c>
      <c r="H5" s="48" t="s">
        <v>2</v>
      </c>
    </row>
    <row r="6" spans="1:8" ht="15.75">
      <c r="A6" s="9"/>
      <c r="B6" s="9"/>
      <c r="C6" s="9"/>
      <c r="D6" s="9"/>
      <c r="E6" s="9"/>
      <c r="F6" s="9"/>
      <c r="G6" s="9"/>
      <c r="H6" s="9"/>
    </row>
    <row r="7" spans="1:8" ht="15.75">
      <c r="A7" s="43" t="s">
        <v>3</v>
      </c>
      <c r="B7" s="50">
        <v>107709</v>
      </c>
      <c r="C7" s="50">
        <v>95648</v>
      </c>
      <c r="D7" s="50">
        <v>12061</v>
      </c>
      <c r="E7" s="51"/>
      <c r="F7" s="50">
        <v>32628</v>
      </c>
      <c r="G7" s="50">
        <v>27798</v>
      </c>
      <c r="H7" s="50">
        <v>4830</v>
      </c>
    </row>
    <row r="8" spans="1:8" ht="15.75">
      <c r="A8" s="53" t="s">
        <v>4</v>
      </c>
      <c r="B8" s="50">
        <v>65054</v>
      </c>
      <c r="C8" s="58">
        <v>57637</v>
      </c>
      <c r="D8" s="58">
        <v>7417</v>
      </c>
      <c r="E8" s="51"/>
      <c r="F8" s="50">
        <v>9723</v>
      </c>
      <c r="G8" s="58">
        <v>8353</v>
      </c>
      <c r="H8" s="58">
        <v>1370</v>
      </c>
    </row>
    <row r="9" spans="1:8" ht="15.75">
      <c r="A9" s="43" t="s">
        <v>5</v>
      </c>
      <c r="B9" s="50">
        <v>34705</v>
      </c>
      <c r="C9" s="58">
        <v>31120</v>
      </c>
      <c r="D9" s="58">
        <v>3585</v>
      </c>
      <c r="E9" s="51"/>
      <c r="F9" s="50">
        <v>19343</v>
      </c>
      <c r="G9" s="58">
        <v>16454</v>
      </c>
      <c r="H9" s="58">
        <v>2889</v>
      </c>
    </row>
    <row r="10" spans="1:8" ht="17.25">
      <c r="A10" s="53" t="s">
        <v>14</v>
      </c>
      <c r="B10" s="50">
        <v>7950</v>
      </c>
      <c r="C10" s="58">
        <v>6891</v>
      </c>
      <c r="D10" s="58">
        <v>1059</v>
      </c>
      <c r="E10" s="51"/>
      <c r="F10" s="50">
        <v>3562</v>
      </c>
      <c r="G10" s="58">
        <v>2991</v>
      </c>
      <c r="H10" s="58">
        <v>571</v>
      </c>
    </row>
    <row r="11" spans="1:8" ht="15.75">
      <c r="A11" s="44"/>
      <c r="B11" s="44"/>
      <c r="C11" s="44"/>
      <c r="D11" s="44"/>
      <c r="E11" s="44"/>
      <c r="F11" s="44"/>
      <c r="G11" s="44"/>
      <c r="H11" s="44"/>
    </row>
    <row r="12" spans="1:8" ht="15.75">
      <c r="A12" s="43" t="s">
        <v>23</v>
      </c>
      <c r="B12" s="43"/>
      <c r="C12" s="43"/>
      <c r="D12" s="43"/>
      <c r="E12" s="9"/>
      <c r="F12" s="43"/>
      <c r="G12" s="9"/>
      <c r="H12" s="9"/>
    </row>
    <row r="13" spans="1:8" ht="15.75">
      <c r="A13" s="9" t="s">
        <v>24</v>
      </c>
      <c r="B13" s="9"/>
      <c r="C13" s="9"/>
      <c r="D13" s="9"/>
      <c r="E13" s="9"/>
      <c r="F13" s="9"/>
      <c r="G13" s="9"/>
      <c r="H13" s="9"/>
    </row>
    <row r="14" spans="1:8" ht="15.75">
      <c r="A14" s="9"/>
      <c r="B14" s="9"/>
      <c r="C14" s="9"/>
      <c r="D14" s="9"/>
      <c r="E14" s="9"/>
      <c r="F14" s="9"/>
      <c r="G14" s="9"/>
      <c r="H14" s="9"/>
    </row>
    <row r="15" spans="1:8" ht="15.75">
      <c r="A15" s="54" t="s">
        <v>45</v>
      </c>
      <c r="B15" s="9"/>
      <c r="C15" s="9"/>
      <c r="D15" s="9"/>
      <c r="E15" s="9"/>
      <c r="F15" s="9"/>
      <c r="G15" s="9"/>
      <c r="H15" s="9"/>
    </row>
    <row r="16" spans="1:8" ht="15.75">
      <c r="A16" s="9" t="s">
        <v>34</v>
      </c>
      <c r="B16" s="9"/>
      <c r="C16" s="9"/>
      <c r="D16" s="9"/>
      <c r="E16" s="9"/>
      <c r="F16" s="9"/>
      <c r="G16" s="9"/>
      <c r="H16" s="9"/>
    </row>
    <row r="17" spans="1:8" ht="15.75">
      <c r="A17" s="9"/>
      <c r="B17" s="9"/>
      <c r="C17" s="9"/>
      <c r="D17" s="9"/>
      <c r="E17" s="9"/>
      <c r="F17" s="9"/>
      <c r="G17" s="9"/>
      <c r="H17" s="9"/>
    </row>
    <row r="18" spans="1:8" ht="15.75">
      <c r="A18" s="9"/>
      <c r="B18" s="9"/>
      <c r="C18" s="9"/>
      <c r="D18" s="9"/>
      <c r="E18" s="9"/>
      <c r="F18" s="9"/>
      <c r="G18" s="9"/>
      <c r="H18" s="9"/>
    </row>
    <row r="19" spans="1:8" ht="15.75">
      <c r="A19" s="9"/>
      <c r="B19" s="9"/>
      <c r="C19" s="9"/>
      <c r="D19" s="9"/>
      <c r="E19" s="9"/>
      <c r="F19" s="9"/>
      <c r="G19" s="9"/>
      <c r="H19" s="9"/>
    </row>
    <row r="20" spans="1:8" ht="15.75">
      <c r="A20" s="9"/>
      <c r="B20" s="9"/>
      <c r="C20" s="9"/>
      <c r="D20" s="9"/>
      <c r="E20" s="9"/>
      <c r="F20" s="9"/>
      <c r="G20" s="9"/>
      <c r="H20" s="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25.77734375" style="0" customWidth="1"/>
    <col min="2" max="4" width="11.77734375" style="0" customWidth="1"/>
    <col min="5" max="5" width="1.77734375" style="0" customWidth="1"/>
  </cols>
  <sheetData>
    <row r="1" spans="1:8" ht="20.25">
      <c r="A1" s="27" t="s">
        <v>10</v>
      </c>
      <c r="B1" s="10"/>
      <c r="C1" s="10"/>
      <c r="D1" s="10"/>
      <c r="E1" s="8"/>
      <c r="F1" s="10"/>
      <c r="G1" s="10"/>
      <c r="H1" s="10"/>
    </row>
    <row r="2" spans="1:8" ht="20.25">
      <c r="A2" s="26" t="s">
        <v>15</v>
      </c>
      <c r="B2" s="11"/>
      <c r="C2" s="8"/>
      <c r="D2" s="8"/>
      <c r="E2" s="8"/>
      <c r="F2" s="8"/>
      <c r="G2" s="8"/>
      <c r="H2" s="8"/>
    </row>
    <row r="3" spans="1:8" ht="15.75">
      <c r="A3" s="8"/>
      <c r="B3" s="8"/>
      <c r="C3" s="8"/>
      <c r="D3" s="8"/>
      <c r="E3" s="8"/>
      <c r="F3" s="8"/>
      <c r="G3" s="8"/>
      <c r="H3" s="8"/>
    </row>
    <row r="4" spans="1:8" ht="15.75">
      <c r="A4" s="12"/>
      <c r="B4" s="38" t="s">
        <v>6</v>
      </c>
      <c r="C4" s="38"/>
      <c r="D4" s="38"/>
      <c r="E4" s="12"/>
      <c r="F4" s="39" t="s">
        <v>7</v>
      </c>
      <c r="G4" s="39"/>
      <c r="H4" s="39"/>
    </row>
    <row r="5" spans="1:8" ht="17.25">
      <c r="A5" s="14" t="s">
        <v>13</v>
      </c>
      <c r="B5" s="15" t="s">
        <v>0</v>
      </c>
      <c r="C5" s="15" t="s">
        <v>1</v>
      </c>
      <c r="D5" s="15" t="s">
        <v>2</v>
      </c>
      <c r="E5" s="28"/>
      <c r="F5" s="15" t="s">
        <v>0</v>
      </c>
      <c r="G5" s="15" t="s">
        <v>1</v>
      </c>
      <c r="H5" s="15" t="s">
        <v>2</v>
      </c>
    </row>
    <row r="6" spans="1:8" ht="15.75">
      <c r="A6" s="18"/>
      <c r="B6" s="13"/>
      <c r="C6" s="13"/>
      <c r="D6" s="13"/>
      <c r="E6" s="18"/>
      <c r="F6" s="13"/>
      <c r="G6" s="13"/>
      <c r="H6" s="13"/>
    </row>
    <row r="7" spans="1:8" ht="15.75">
      <c r="A7" s="19" t="s">
        <v>3</v>
      </c>
      <c r="B7" s="20">
        <f>+C7+D7</f>
        <v>62424</v>
      </c>
      <c r="C7" s="20">
        <f>SUM(C8:C10)</f>
        <v>56182</v>
      </c>
      <c r="D7" s="20">
        <f>SUM(D8:D10)</f>
        <v>6242</v>
      </c>
      <c r="E7" s="18"/>
      <c r="F7" s="20">
        <f>SUM(F8:F10)</f>
        <v>10333</v>
      </c>
      <c r="G7" s="20">
        <f>SUM(G8:G10)</f>
        <v>9368</v>
      </c>
      <c r="H7" s="20">
        <f>SUM(H8:H10)</f>
        <v>965</v>
      </c>
    </row>
    <row r="8" spans="1:8" ht="15.75">
      <c r="A8" s="23" t="s">
        <v>4</v>
      </c>
      <c r="B8" s="20">
        <f>+C8+D8</f>
        <v>30799</v>
      </c>
      <c r="C8" s="20">
        <v>27672</v>
      </c>
      <c r="D8" s="20">
        <v>3127</v>
      </c>
      <c r="E8" s="18"/>
      <c r="F8" s="20">
        <f>+G8+H8</f>
        <v>1134</v>
      </c>
      <c r="G8" s="20">
        <v>1037</v>
      </c>
      <c r="H8" s="20">
        <v>97</v>
      </c>
    </row>
    <row r="9" spans="1:8" ht="15.75">
      <c r="A9" s="19" t="s">
        <v>5</v>
      </c>
      <c r="B9" s="20">
        <f>+C9+D9</f>
        <v>20984</v>
      </c>
      <c r="C9" s="20">
        <v>18704</v>
      </c>
      <c r="D9" s="20">
        <v>2280</v>
      </c>
      <c r="E9" s="13"/>
      <c r="F9" s="20">
        <f>+G9+H9</f>
        <v>7526</v>
      </c>
      <c r="G9" s="20">
        <v>6794</v>
      </c>
      <c r="H9" s="20">
        <v>732</v>
      </c>
    </row>
    <row r="10" spans="1:8" ht="17.25">
      <c r="A10" s="23" t="s">
        <v>14</v>
      </c>
      <c r="B10" s="20">
        <f>+C10+D10</f>
        <v>10641</v>
      </c>
      <c r="C10" s="20">
        <v>9806</v>
      </c>
      <c r="D10" s="20">
        <v>835</v>
      </c>
      <c r="E10" s="13"/>
      <c r="F10" s="20">
        <f>+G10+H10</f>
        <v>1673</v>
      </c>
      <c r="G10" s="20">
        <v>1537</v>
      </c>
      <c r="H10" s="20">
        <v>136</v>
      </c>
    </row>
    <row r="11" spans="1:8" ht="15.75">
      <c r="A11" s="12"/>
      <c r="B11" s="24"/>
      <c r="C11" s="12"/>
      <c r="D11" s="12"/>
      <c r="E11" s="12"/>
      <c r="F11" s="12"/>
      <c r="G11" s="12"/>
      <c r="H11" s="12"/>
    </row>
    <row r="12" spans="1:8" ht="15.75">
      <c r="A12" s="10" t="s">
        <v>9</v>
      </c>
      <c r="B12" s="10"/>
      <c r="C12" s="10"/>
      <c r="D12" s="10"/>
      <c r="E12" s="8"/>
      <c r="F12" s="10"/>
      <c r="G12" s="8"/>
      <c r="H12" s="8"/>
    </row>
    <row r="13" spans="1:8" ht="15.75">
      <c r="A13" s="8" t="s">
        <v>11</v>
      </c>
      <c r="B13" s="8"/>
      <c r="C13" s="8"/>
      <c r="D13" s="8"/>
      <c r="E13" s="8"/>
      <c r="F13" s="8"/>
      <c r="G13" s="8"/>
      <c r="H13" s="8"/>
    </row>
    <row r="14" spans="1:8" ht="15.75">
      <c r="A14" s="8"/>
      <c r="B14" s="8"/>
      <c r="C14" s="9"/>
      <c r="D14" s="8"/>
      <c r="E14" s="8"/>
      <c r="F14" s="8"/>
      <c r="G14" s="8"/>
      <c r="H14" s="8"/>
    </row>
    <row r="15" spans="1:8" ht="15.75">
      <c r="A15" s="11" t="s">
        <v>8</v>
      </c>
      <c r="B15" s="8"/>
      <c r="C15" s="9"/>
      <c r="D15" s="9"/>
      <c r="E15" s="9"/>
      <c r="F15" s="9"/>
      <c r="G15" s="9"/>
      <c r="H15" s="9"/>
    </row>
    <row r="16" spans="1:8" ht="15.75">
      <c r="A16" s="11"/>
      <c r="B16" s="8"/>
      <c r="C16" s="25"/>
      <c r="D16" s="8"/>
      <c r="E16" s="8"/>
      <c r="F16" s="9"/>
      <c r="G16" s="8"/>
      <c r="H16" s="8"/>
    </row>
    <row r="17" spans="1:8" ht="15.75">
      <c r="A17" s="11"/>
      <c r="B17" s="8"/>
      <c r="C17" s="9"/>
      <c r="D17" s="9"/>
      <c r="E17" s="9"/>
      <c r="F17" s="9"/>
      <c r="G17" s="9"/>
      <c r="H17" s="9"/>
    </row>
  </sheetData>
  <sheetProtection/>
  <mergeCells count="2">
    <mergeCell ref="B4:D4"/>
    <mergeCell ref="F4:H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25.77734375" style="0" customWidth="1"/>
    <col min="2" max="4" width="11.77734375" style="0" customWidth="1"/>
    <col min="5" max="5" width="1.77734375" style="0" customWidth="1"/>
  </cols>
  <sheetData>
    <row r="1" spans="1:9" ht="20.25">
      <c r="A1" s="27" t="s">
        <v>10</v>
      </c>
      <c r="B1" s="10"/>
      <c r="C1" s="10"/>
      <c r="D1" s="10"/>
      <c r="E1" s="8"/>
      <c r="F1" s="10"/>
      <c r="G1" s="10"/>
      <c r="H1" s="10"/>
      <c r="I1" s="8"/>
    </row>
    <row r="2" spans="1:9" ht="20.25">
      <c r="A2" s="26" t="s">
        <v>16</v>
      </c>
      <c r="B2" s="11"/>
      <c r="C2" s="8"/>
      <c r="D2" s="8"/>
      <c r="E2" s="8"/>
      <c r="F2" s="8"/>
      <c r="G2" s="8"/>
      <c r="H2" s="8"/>
      <c r="I2" s="8"/>
    </row>
    <row r="3" spans="1:9" ht="15.75">
      <c r="A3" s="8"/>
      <c r="B3" s="8"/>
      <c r="C3" s="8"/>
      <c r="D3" s="8"/>
      <c r="E3" s="8"/>
      <c r="F3" s="8"/>
      <c r="G3" s="8"/>
      <c r="H3" s="8"/>
      <c r="I3" s="8"/>
    </row>
    <row r="4" spans="1:9" ht="15.75">
      <c r="A4" s="12"/>
      <c r="B4" s="38" t="s">
        <v>6</v>
      </c>
      <c r="C4" s="38"/>
      <c r="D4" s="38"/>
      <c r="E4" s="12"/>
      <c r="F4" s="39" t="s">
        <v>7</v>
      </c>
      <c r="G4" s="39"/>
      <c r="H4" s="39"/>
      <c r="I4" s="13"/>
    </row>
    <row r="5" spans="1:9" ht="17.25">
      <c r="A5" s="14" t="s">
        <v>13</v>
      </c>
      <c r="B5" s="15" t="s">
        <v>0</v>
      </c>
      <c r="C5" s="15" t="s">
        <v>1</v>
      </c>
      <c r="D5" s="15" t="s">
        <v>2</v>
      </c>
      <c r="E5" s="29"/>
      <c r="F5" s="15" t="s">
        <v>0</v>
      </c>
      <c r="G5" s="15" t="s">
        <v>1</v>
      </c>
      <c r="H5" s="15" t="s">
        <v>2</v>
      </c>
      <c r="I5" s="13"/>
    </row>
    <row r="6" spans="1:9" ht="15.75">
      <c r="A6" s="18"/>
      <c r="B6" s="13"/>
      <c r="C6" s="13"/>
      <c r="D6" s="13"/>
      <c r="E6" s="18"/>
      <c r="F6" s="13"/>
      <c r="G6" s="13"/>
      <c r="H6" s="13"/>
      <c r="I6" s="13"/>
    </row>
    <row r="7" spans="1:9" ht="15.75">
      <c r="A7" s="19" t="s">
        <v>3</v>
      </c>
      <c r="B7" s="20">
        <f>+C7+D7</f>
        <v>67582</v>
      </c>
      <c r="C7" s="20">
        <f>SUM(C8:C11)</f>
        <v>60647</v>
      </c>
      <c r="D7" s="20">
        <f>SUM(D8:D11)</f>
        <v>6935</v>
      </c>
      <c r="E7" s="18"/>
      <c r="F7" s="20">
        <f>+G7+H7</f>
        <v>12605</v>
      </c>
      <c r="G7" s="20">
        <f>SUM(G8:G11)</f>
        <v>11267</v>
      </c>
      <c r="H7" s="20">
        <f>SUM(H8:H11)</f>
        <v>1338</v>
      </c>
      <c r="I7" s="30"/>
    </row>
    <row r="8" spans="1:9" ht="15.75">
      <c r="A8" s="23" t="s">
        <v>4</v>
      </c>
      <c r="B8" s="20">
        <f>+C8+D8</f>
        <v>32706</v>
      </c>
      <c r="C8" s="20">
        <v>29219</v>
      </c>
      <c r="D8" s="20">
        <v>3487</v>
      </c>
      <c r="E8" s="18"/>
      <c r="F8" s="20">
        <f>+G8+H8</f>
        <v>1125</v>
      </c>
      <c r="G8" s="20">
        <v>1043</v>
      </c>
      <c r="H8" s="20">
        <v>82</v>
      </c>
      <c r="I8" s="13"/>
    </row>
    <row r="9" spans="1:9" ht="15.75">
      <c r="A9" s="19" t="s">
        <v>5</v>
      </c>
      <c r="B9" s="20">
        <f>+C9+D9</f>
        <v>23333</v>
      </c>
      <c r="C9" s="20">
        <v>20766</v>
      </c>
      <c r="D9" s="20">
        <v>2567</v>
      </c>
      <c r="E9" s="13"/>
      <c r="F9" s="20">
        <f>+G9+H9</f>
        <v>9586</v>
      </c>
      <c r="G9" s="20">
        <v>8497</v>
      </c>
      <c r="H9" s="20">
        <v>1089</v>
      </c>
      <c r="I9" s="13"/>
    </row>
    <row r="10" spans="1:9" ht="17.25">
      <c r="A10" s="23" t="s">
        <v>14</v>
      </c>
      <c r="B10" s="20">
        <f>+C10+D10</f>
        <v>11543</v>
      </c>
      <c r="C10" s="20">
        <v>10662</v>
      </c>
      <c r="D10" s="20">
        <v>881</v>
      </c>
      <c r="E10" s="13"/>
      <c r="F10" s="20">
        <f>+G10+H10</f>
        <v>1894</v>
      </c>
      <c r="G10" s="20">
        <v>1727</v>
      </c>
      <c r="H10" s="20">
        <v>167</v>
      </c>
      <c r="I10" s="13"/>
    </row>
    <row r="11" spans="1:9" ht="15.75">
      <c r="A11" s="12"/>
      <c r="B11" s="12"/>
      <c r="C11" s="12"/>
      <c r="D11" s="12"/>
      <c r="E11" s="12"/>
      <c r="F11" s="12"/>
      <c r="G11" s="12"/>
      <c r="H11" s="12"/>
      <c r="I11" s="8"/>
    </row>
    <row r="12" spans="1:9" ht="15.75">
      <c r="A12" s="10" t="s">
        <v>9</v>
      </c>
      <c r="B12" s="10"/>
      <c r="C12" s="10"/>
      <c r="D12" s="10"/>
      <c r="E12" s="8"/>
      <c r="F12" s="10"/>
      <c r="G12" s="8"/>
      <c r="H12" s="8"/>
      <c r="I12" s="8"/>
    </row>
    <row r="13" spans="1:9" ht="15.75">
      <c r="A13" s="8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15.75">
      <c r="A14" s="8"/>
      <c r="B14" s="8"/>
      <c r="C14" s="8"/>
      <c r="D14" s="8"/>
      <c r="E14" s="8"/>
      <c r="F14" s="8"/>
      <c r="G14" s="8"/>
      <c r="H14" s="8"/>
      <c r="I14" s="8"/>
    </row>
    <row r="15" spans="1:9" ht="15.75">
      <c r="A15" s="11" t="s">
        <v>8</v>
      </c>
      <c r="B15" s="8"/>
      <c r="C15" s="8"/>
      <c r="D15" s="8"/>
      <c r="E15" s="8"/>
      <c r="F15" s="8"/>
      <c r="G15" s="8"/>
      <c r="H15" s="8"/>
      <c r="I15" s="8"/>
    </row>
    <row r="16" spans="1:9" ht="15.75">
      <c r="A16" s="9"/>
      <c r="B16" s="9"/>
      <c r="C16" s="9"/>
      <c r="D16" s="9"/>
      <c r="E16" s="9"/>
      <c r="F16" s="9"/>
      <c r="G16" s="9"/>
      <c r="H16" s="9"/>
      <c r="I16" s="9"/>
    </row>
  </sheetData>
  <sheetProtection/>
  <mergeCells count="2">
    <mergeCell ref="B4:D4"/>
    <mergeCell ref="F4:H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25.77734375" style="0" customWidth="1"/>
    <col min="2" max="4" width="11.77734375" style="0" customWidth="1"/>
    <col min="5" max="5" width="1.77734375" style="0" customWidth="1"/>
  </cols>
  <sheetData>
    <row r="1" spans="1:8" ht="20.25">
      <c r="A1" s="27" t="s">
        <v>10</v>
      </c>
      <c r="B1" s="10"/>
      <c r="C1" s="10"/>
      <c r="D1" s="10"/>
      <c r="E1" s="8"/>
      <c r="F1" s="10"/>
      <c r="G1" s="10"/>
      <c r="H1" s="10"/>
    </row>
    <row r="2" spans="1:8" ht="20.25">
      <c r="A2" s="26" t="s">
        <v>17</v>
      </c>
      <c r="B2" s="8"/>
      <c r="C2" s="8"/>
      <c r="D2" s="8"/>
      <c r="E2" s="8"/>
      <c r="F2" s="8"/>
      <c r="G2" s="8"/>
      <c r="H2" s="8"/>
    </row>
    <row r="3" spans="1:8" ht="15.75">
      <c r="A3" s="8"/>
      <c r="B3" s="8"/>
      <c r="C3" s="8"/>
      <c r="D3" s="8"/>
      <c r="E3" s="8"/>
      <c r="F3" s="8"/>
      <c r="G3" s="8"/>
      <c r="H3" s="8"/>
    </row>
    <row r="4" spans="1:8" ht="15.75">
      <c r="A4" s="31"/>
      <c r="B4" s="40" t="s">
        <v>6</v>
      </c>
      <c r="C4" s="40"/>
      <c r="D4" s="40"/>
      <c r="E4" s="31"/>
      <c r="F4" s="41" t="s">
        <v>7</v>
      </c>
      <c r="G4" s="41"/>
      <c r="H4" s="41"/>
    </row>
    <row r="5" spans="1:8" ht="17.25">
      <c r="A5" s="32" t="s">
        <v>13</v>
      </c>
      <c r="B5" s="33" t="s">
        <v>0</v>
      </c>
      <c r="C5" s="33" t="s">
        <v>1</v>
      </c>
      <c r="D5" s="33" t="s">
        <v>2</v>
      </c>
      <c r="E5" s="34"/>
      <c r="F5" s="33" t="s">
        <v>0</v>
      </c>
      <c r="G5" s="33" t="s">
        <v>1</v>
      </c>
      <c r="H5" s="33" t="s">
        <v>2</v>
      </c>
    </row>
    <row r="6" spans="1:8" ht="15.75">
      <c r="A6" s="21"/>
      <c r="B6" s="8"/>
      <c r="C6" s="8"/>
      <c r="D6" s="8"/>
      <c r="E6" s="8"/>
      <c r="F6" s="8"/>
      <c r="G6" s="8"/>
      <c r="H6" s="8"/>
    </row>
    <row r="7" spans="1:8" ht="15.75">
      <c r="A7" s="10" t="s">
        <v>3</v>
      </c>
      <c r="B7" s="35">
        <f>SUM(B8:B10)</f>
        <v>73444</v>
      </c>
      <c r="C7" s="35">
        <f>SUM(C8:C10)</f>
        <v>66222</v>
      </c>
      <c r="D7" s="35">
        <f>SUM(D8:D10)</f>
        <v>7222</v>
      </c>
      <c r="E7" s="21"/>
      <c r="F7" s="35">
        <f>SUM(F8:F10)</f>
        <v>16785</v>
      </c>
      <c r="G7" s="35">
        <f>SUM(G8:G10)</f>
        <v>14720</v>
      </c>
      <c r="H7" s="35">
        <f>SUM(H8:H10)</f>
        <v>2065</v>
      </c>
    </row>
    <row r="8" spans="1:8" ht="15.75">
      <c r="A8" s="36" t="s">
        <v>4</v>
      </c>
      <c r="B8" s="35">
        <f>SUM(C8:D8)</f>
        <v>35118</v>
      </c>
      <c r="C8" s="35">
        <v>31673</v>
      </c>
      <c r="D8" s="37">
        <v>3445</v>
      </c>
      <c r="E8" s="21"/>
      <c r="F8" s="35">
        <f>SUM(G8:H8)</f>
        <v>1373</v>
      </c>
      <c r="G8" s="35">
        <v>1228</v>
      </c>
      <c r="H8" s="35">
        <v>145</v>
      </c>
    </row>
    <row r="9" spans="1:8" ht="15.75">
      <c r="A9" s="10" t="s">
        <v>5</v>
      </c>
      <c r="B9" s="35">
        <f>SUM(C9:D9)</f>
        <v>24886</v>
      </c>
      <c r="C9" s="21">
        <v>22082</v>
      </c>
      <c r="D9" s="37">
        <v>2804</v>
      </c>
      <c r="E9" s="21"/>
      <c r="F9" s="35">
        <f>SUM(G9:H9)</f>
        <v>12584</v>
      </c>
      <c r="G9" s="21">
        <v>10896</v>
      </c>
      <c r="H9" s="21">
        <v>1688</v>
      </c>
    </row>
    <row r="10" spans="1:8" ht="17.25">
      <c r="A10" s="36" t="s">
        <v>14</v>
      </c>
      <c r="B10" s="35">
        <f>SUM(C10:D10)</f>
        <v>13440</v>
      </c>
      <c r="C10" s="37">
        <v>12467</v>
      </c>
      <c r="D10" s="37">
        <v>973</v>
      </c>
      <c r="E10" s="21"/>
      <c r="F10" s="35">
        <f>SUM(G10:H10)</f>
        <v>2828</v>
      </c>
      <c r="G10" s="37">
        <v>2596</v>
      </c>
      <c r="H10" s="37">
        <v>232</v>
      </c>
    </row>
    <row r="11" spans="1:8" ht="15.75">
      <c r="A11" s="31"/>
      <c r="B11" s="31"/>
      <c r="C11" s="31"/>
      <c r="D11" s="31"/>
      <c r="E11" s="31"/>
      <c r="F11" s="31"/>
      <c r="G11" s="31"/>
      <c r="H11" s="31"/>
    </row>
    <row r="12" spans="1:8" ht="15.75">
      <c r="A12" s="10" t="s">
        <v>9</v>
      </c>
      <c r="B12" s="10"/>
      <c r="C12" s="10"/>
      <c r="D12" s="10"/>
      <c r="E12" s="8"/>
      <c r="F12" s="10"/>
      <c r="G12" s="8"/>
      <c r="H12" s="8"/>
    </row>
    <row r="13" spans="1:8" ht="15.75">
      <c r="A13" s="8" t="s">
        <v>18</v>
      </c>
      <c r="B13" s="8"/>
      <c r="C13" s="8"/>
      <c r="D13" s="8"/>
      <c r="E13" s="8"/>
      <c r="F13" s="8"/>
      <c r="G13" s="8"/>
      <c r="H13" s="8"/>
    </row>
    <row r="14" spans="1:8" ht="15.75">
      <c r="A14" s="8"/>
      <c r="B14" s="8"/>
      <c r="C14" s="8"/>
      <c r="D14" s="8"/>
      <c r="E14" s="8"/>
      <c r="F14" s="8"/>
      <c r="G14" s="8"/>
      <c r="H14" s="8"/>
    </row>
    <row r="15" spans="1:8" ht="15.75">
      <c r="A15" s="11" t="s">
        <v>8</v>
      </c>
      <c r="B15" s="8"/>
      <c r="C15" s="8"/>
      <c r="D15" s="8"/>
      <c r="E15" s="8"/>
      <c r="F15" s="8"/>
      <c r="G15" s="8"/>
      <c r="H15" s="8"/>
    </row>
    <row r="16" spans="1:8" ht="15.75">
      <c r="A16" s="8"/>
      <c r="B16" s="8"/>
      <c r="C16" s="8"/>
      <c r="D16" s="8"/>
      <c r="E16" s="8"/>
      <c r="F16" s="8"/>
      <c r="G16" s="8"/>
      <c r="H16" s="8"/>
    </row>
  </sheetData>
  <sheetProtection/>
  <mergeCells count="2">
    <mergeCell ref="B4:D4"/>
    <mergeCell ref="F4:H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5.77734375" style="0" customWidth="1"/>
    <col min="2" max="4" width="11.77734375" style="0" customWidth="1"/>
    <col min="5" max="5" width="2.77734375" style="0" customWidth="1"/>
    <col min="6" max="16384" width="11.77734375" style="0" customWidth="1"/>
  </cols>
  <sheetData>
    <row r="1" spans="1:9" ht="20.25">
      <c r="A1" s="27" t="s">
        <v>10</v>
      </c>
      <c r="B1" s="10"/>
      <c r="C1" s="10"/>
      <c r="D1" s="10"/>
      <c r="E1" s="8"/>
      <c r="F1" s="10"/>
      <c r="G1" s="10"/>
      <c r="H1" s="10"/>
      <c r="I1" s="8"/>
    </row>
    <row r="2" spans="1:9" ht="20.25">
      <c r="A2" s="26" t="s">
        <v>19</v>
      </c>
      <c r="B2" s="8"/>
      <c r="C2" s="8"/>
      <c r="D2" s="8"/>
      <c r="E2" s="8"/>
      <c r="F2" s="8"/>
      <c r="G2" s="8"/>
      <c r="H2" s="8"/>
      <c r="I2" s="8"/>
    </row>
    <row r="3" spans="1:9" ht="15.75">
      <c r="A3" s="8"/>
      <c r="B3" s="8"/>
      <c r="C3" s="8"/>
      <c r="D3" s="8"/>
      <c r="E3" s="8"/>
      <c r="F3" s="8"/>
      <c r="G3" s="8"/>
      <c r="H3" s="8"/>
      <c r="I3" s="8"/>
    </row>
    <row r="4" spans="1:9" ht="15.75">
      <c r="A4" s="31"/>
      <c r="B4" s="40" t="s">
        <v>6</v>
      </c>
      <c r="C4" s="40"/>
      <c r="D4" s="40"/>
      <c r="E4" s="31"/>
      <c r="F4" s="41" t="s">
        <v>7</v>
      </c>
      <c r="G4" s="41"/>
      <c r="H4" s="41"/>
      <c r="I4" s="8"/>
    </row>
    <row r="5" spans="1:9" ht="17.25">
      <c r="A5" s="32" t="s">
        <v>13</v>
      </c>
      <c r="B5" s="33" t="s">
        <v>0</v>
      </c>
      <c r="C5" s="33" t="s">
        <v>1</v>
      </c>
      <c r="D5" s="33" t="s">
        <v>2</v>
      </c>
      <c r="E5" s="34"/>
      <c r="F5" s="33" t="s">
        <v>0</v>
      </c>
      <c r="G5" s="33" t="s">
        <v>1</v>
      </c>
      <c r="H5" s="33" t="s">
        <v>2</v>
      </c>
      <c r="I5" s="8"/>
    </row>
    <row r="6" spans="1:9" ht="15.75">
      <c r="A6" s="8"/>
      <c r="B6" s="8"/>
      <c r="C6" s="8"/>
      <c r="D6" s="8"/>
      <c r="E6" s="8"/>
      <c r="F6" s="8"/>
      <c r="G6" s="8"/>
      <c r="H6" s="8"/>
      <c r="I6" s="8"/>
    </row>
    <row r="7" spans="1:9" ht="15.75">
      <c r="A7" s="10" t="s">
        <v>3</v>
      </c>
      <c r="B7" s="35">
        <f>SUM(C7:D7)</f>
        <v>65129</v>
      </c>
      <c r="C7" s="35">
        <f>SUM(C8:C10)</f>
        <v>58877</v>
      </c>
      <c r="D7" s="35">
        <f>SUM(D8:D10)</f>
        <v>6252</v>
      </c>
      <c r="E7" s="21"/>
      <c r="F7" s="35">
        <v>29964</v>
      </c>
      <c r="G7" s="21">
        <f>SUM(G8:G10)</f>
        <v>28581</v>
      </c>
      <c r="H7" s="21">
        <f>SUM(H8:H10)</f>
        <v>4418</v>
      </c>
      <c r="I7" s="22"/>
    </row>
    <row r="8" spans="1:9" ht="15.75">
      <c r="A8" s="36" t="s">
        <v>4</v>
      </c>
      <c r="B8" s="35">
        <f>SUM(C8:D8)</f>
        <v>34093</v>
      </c>
      <c r="C8" s="37">
        <v>30821</v>
      </c>
      <c r="D8" s="37">
        <v>3272</v>
      </c>
      <c r="E8" s="21"/>
      <c r="F8" s="35">
        <f>SUM(G8:H8)</f>
        <v>4847</v>
      </c>
      <c r="G8" s="35">
        <v>4256</v>
      </c>
      <c r="H8" s="35">
        <v>591</v>
      </c>
      <c r="I8" s="22"/>
    </row>
    <row r="9" spans="1:9" ht="15.75">
      <c r="A9" s="10" t="s">
        <v>5</v>
      </c>
      <c r="B9" s="35">
        <f>SUM(C9:D9)</f>
        <v>21110</v>
      </c>
      <c r="C9" s="37">
        <v>18855</v>
      </c>
      <c r="D9" s="37">
        <v>2255</v>
      </c>
      <c r="E9" s="21"/>
      <c r="F9" s="35">
        <f>SUM(G9:H9)</f>
        <v>25091</v>
      </c>
      <c r="G9" s="21">
        <v>21548</v>
      </c>
      <c r="H9" s="21">
        <v>3543</v>
      </c>
      <c r="I9" s="22"/>
    </row>
    <row r="10" spans="1:9" ht="17.25">
      <c r="A10" s="36" t="s">
        <v>14</v>
      </c>
      <c r="B10" s="35">
        <f>SUM(C10:D10)</f>
        <v>9926</v>
      </c>
      <c r="C10" s="37">
        <v>9201</v>
      </c>
      <c r="D10" s="37">
        <v>725</v>
      </c>
      <c r="E10" s="21"/>
      <c r="F10" s="35">
        <f>SUM(G10:H10)</f>
        <v>3061</v>
      </c>
      <c r="G10" s="37">
        <v>2777</v>
      </c>
      <c r="H10" s="37">
        <v>284</v>
      </c>
      <c r="I10" s="22"/>
    </row>
    <row r="11" spans="1:9" ht="15.75">
      <c r="A11" s="31"/>
      <c r="B11" s="31"/>
      <c r="C11" s="31"/>
      <c r="D11" s="31"/>
      <c r="E11" s="31"/>
      <c r="F11" s="31"/>
      <c r="G11" s="31"/>
      <c r="H11" s="31"/>
      <c r="I11" s="8"/>
    </row>
    <row r="12" spans="1:9" ht="15.75">
      <c r="A12" s="10" t="s">
        <v>9</v>
      </c>
      <c r="B12" s="10"/>
      <c r="C12" s="10"/>
      <c r="D12" s="10"/>
      <c r="E12" s="8"/>
      <c r="F12" s="10"/>
      <c r="G12" s="8"/>
      <c r="H12" s="8"/>
      <c r="I12" s="8"/>
    </row>
    <row r="13" spans="1:9" ht="15.75">
      <c r="A13" s="8" t="s">
        <v>20</v>
      </c>
      <c r="B13" s="8"/>
      <c r="C13" s="8"/>
      <c r="D13" s="8"/>
      <c r="E13" s="8"/>
      <c r="F13" s="8"/>
      <c r="G13" s="8"/>
      <c r="H13" s="8"/>
      <c r="I13" s="8"/>
    </row>
    <row r="14" spans="1:9" ht="15.75">
      <c r="A14" s="8"/>
      <c r="B14" s="8"/>
      <c r="C14" s="8"/>
      <c r="D14" s="8"/>
      <c r="E14" s="8"/>
      <c r="F14" s="8"/>
      <c r="G14" s="8"/>
      <c r="H14" s="8"/>
      <c r="I14" s="8"/>
    </row>
    <row r="15" spans="1:9" ht="15.75">
      <c r="A15" s="11" t="s">
        <v>8</v>
      </c>
      <c r="B15" s="8"/>
      <c r="C15" s="8"/>
      <c r="D15" s="8"/>
      <c r="E15" s="8"/>
      <c r="F15" s="8"/>
      <c r="G15" s="8"/>
      <c r="H15" s="8"/>
      <c r="I15" s="8"/>
    </row>
    <row r="16" spans="1:9" ht="15.75">
      <c r="A16" s="8"/>
      <c r="B16" s="8"/>
      <c r="C16" s="8"/>
      <c r="D16" s="8"/>
      <c r="E16" s="8"/>
      <c r="F16" s="8"/>
      <c r="G16" s="8"/>
      <c r="H16" s="8"/>
      <c r="I16" s="8"/>
    </row>
  </sheetData>
  <sheetProtection/>
  <mergeCells count="2">
    <mergeCell ref="B4:D4"/>
    <mergeCell ref="F4:H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5.77734375" style="0" customWidth="1"/>
    <col min="2" max="4" width="11.77734375" style="0" customWidth="1"/>
    <col min="5" max="5" width="2.77734375" style="0" customWidth="1"/>
    <col min="6" max="16384" width="11.77734375" style="0" customWidth="1"/>
  </cols>
  <sheetData>
    <row r="1" spans="1:8" ht="23.25">
      <c r="A1" s="27" t="s">
        <v>25</v>
      </c>
      <c r="B1" s="10"/>
      <c r="C1" s="10"/>
      <c r="D1" s="10"/>
      <c r="E1" s="8"/>
      <c r="F1" s="10"/>
      <c r="G1" s="10"/>
      <c r="H1" s="10"/>
    </row>
    <row r="2" spans="1:8" ht="20.25">
      <c r="A2" s="26" t="s">
        <v>21</v>
      </c>
      <c r="B2" s="8"/>
      <c r="C2" s="8"/>
      <c r="D2" s="8"/>
      <c r="E2" s="8"/>
      <c r="F2" s="8"/>
      <c r="G2" s="8"/>
      <c r="H2" s="8"/>
    </row>
    <row r="3" spans="1:8" ht="15.75">
      <c r="A3" s="8"/>
      <c r="B3" s="8"/>
      <c r="C3" s="8"/>
      <c r="D3" s="8"/>
      <c r="E3" s="8"/>
      <c r="F3" s="8"/>
      <c r="G3" s="8"/>
      <c r="H3" s="8"/>
    </row>
    <row r="4" spans="1:8" ht="15.75">
      <c r="A4" s="31"/>
      <c r="B4" s="40" t="s">
        <v>6</v>
      </c>
      <c r="C4" s="40"/>
      <c r="D4" s="40"/>
      <c r="E4" s="31"/>
      <c r="F4" s="41" t="s">
        <v>7</v>
      </c>
      <c r="G4" s="41"/>
      <c r="H4" s="41"/>
    </row>
    <row r="5" spans="1:8" ht="15.75">
      <c r="A5" s="32" t="s">
        <v>22</v>
      </c>
      <c r="B5" s="33" t="s">
        <v>0</v>
      </c>
      <c r="C5" s="33" t="s">
        <v>1</v>
      </c>
      <c r="D5" s="33" t="s">
        <v>2</v>
      </c>
      <c r="E5" s="34"/>
      <c r="F5" s="33" t="s">
        <v>0</v>
      </c>
      <c r="G5" s="33" t="s">
        <v>1</v>
      </c>
      <c r="H5" s="33" t="s">
        <v>2</v>
      </c>
    </row>
    <row r="6" spans="1:8" ht="15.75">
      <c r="A6" s="8"/>
      <c r="B6" s="8"/>
      <c r="C6" s="8"/>
      <c r="D6" s="8"/>
      <c r="E6" s="8"/>
      <c r="F6" s="8"/>
      <c r="G6" s="8"/>
      <c r="H6" s="8"/>
    </row>
    <row r="7" spans="1:8" ht="15.75">
      <c r="A7" s="10" t="s">
        <v>3</v>
      </c>
      <c r="B7" s="35">
        <f>SUM(C7:D7)</f>
        <v>77551</v>
      </c>
      <c r="C7" s="35">
        <f>SUM(C8:C10)</f>
        <v>69087</v>
      </c>
      <c r="D7" s="35">
        <f>SUM(D8:D10)</f>
        <v>8464</v>
      </c>
      <c r="E7" s="21"/>
      <c r="F7" s="35">
        <v>29964</v>
      </c>
      <c r="G7" s="21">
        <f>SUM(G8:G10)</f>
        <v>32468</v>
      </c>
      <c r="H7" s="21">
        <f>SUM(H8:H10)</f>
        <v>5486</v>
      </c>
    </row>
    <row r="8" spans="1:8" ht="15.75">
      <c r="A8" s="36" t="s">
        <v>4</v>
      </c>
      <c r="B8" s="35">
        <f>SUM(C8:D8)</f>
        <v>40921</v>
      </c>
      <c r="C8" s="37">
        <v>36585</v>
      </c>
      <c r="D8" s="37">
        <v>4336</v>
      </c>
      <c r="E8" s="21"/>
      <c r="F8" s="35">
        <f>SUM(G8:H8)</f>
        <v>4781</v>
      </c>
      <c r="G8" s="35">
        <v>4143</v>
      </c>
      <c r="H8" s="35">
        <v>638</v>
      </c>
    </row>
    <row r="9" spans="1:8" ht="15.75">
      <c r="A9" s="10" t="s">
        <v>5</v>
      </c>
      <c r="B9" s="35">
        <f>SUM(C9:D9)</f>
        <v>30235</v>
      </c>
      <c r="C9" s="37">
        <v>26671</v>
      </c>
      <c r="D9" s="37">
        <v>3564</v>
      </c>
      <c r="E9" s="21"/>
      <c r="F9" s="35">
        <f>SUM(G9:H9)</f>
        <v>27333</v>
      </c>
      <c r="G9" s="21">
        <v>23114</v>
      </c>
      <c r="H9" s="21">
        <v>4219</v>
      </c>
    </row>
    <row r="10" spans="1:8" ht="17.25">
      <c r="A10" s="36" t="s">
        <v>14</v>
      </c>
      <c r="B10" s="35">
        <f>SUM(C10:D10)</f>
        <v>6395</v>
      </c>
      <c r="C10" s="37">
        <v>5831</v>
      </c>
      <c r="D10" s="37">
        <v>564</v>
      </c>
      <c r="E10" s="21"/>
      <c r="F10" s="35">
        <f>SUM(G10:H10)</f>
        <v>5840</v>
      </c>
      <c r="G10" s="37">
        <v>5211</v>
      </c>
      <c r="H10" s="37">
        <v>629</v>
      </c>
    </row>
    <row r="11" spans="1:8" ht="15.75">
      <c r="A11" s="31"/>
      <c r="B11" s="31"/>
      <c r="C11" s="31"/>
      <c r="D11" s="31"/>
      <c r="E11" s="31"/>
      <c r="F11" s="31"/>
      <c r="G11" s="31"/>
      <c r="H11" s="31"/>
    </row>
    <row r="12" spans="1:8" ht="15.75">
      <c r="A12" s="10" t="s">
        <v>23</v>
      </c>
      <c r="B12" s="10"/>
      <c r="C12" s="10"/>
      <c r="D12" s="10"/>
      <c r="E12" s="8"/>
      <c r="F12" s="10"/>
      <c r="G12" s="8"/>
      <c r="H12" s="8"/>
    </row>
    <row r="13" spans="1:8" ht="15.75">
      <c r="A13" s="8" t="s">
        <v>24</v>
      </c>
      <c r="B13" s="8"/>
      <c r="C13" s="8"/>
      <c r="D13" s="8"/>
      <c r="E13" s="8"/>
      <c r="F13" s="8"/>
      <c r="G13" s="8"/>
      <c r="H13" s="8"/>
    </row>
    <row r="14" spans="1:8" ht="15.75">
      <c r="A14" s="8"/>
      <c r="B14" s="8"/>
      <c r="C14" s="8"/>
      <c r="D14" s="8"/>
      <c r="E14" s="8"/>
      <c r="F14" s="8"/>
      <c r="G14" s="8"/>
      <c r="H14" s="8"/>
    </row>
    <row r="15" spans="1:8" ht="15.75">
      <c r="A15" s="11" t="s">
        <v>27</v>
      </c>
      <c r="B15" s="8"/>
      <c r="C15" s="8"/>
      <c r="D15" s="8"/>
      <c r="E15" s="8"/>
      <c r="F15" s="8"/>
      <c r="G15" s="8"/>
      <c r="H15" s="8"/>
    </row>
    <row r="16" spans="1:8" ht="15.75">
      <c r="A16" s="8" t="s">
        <v>26</v>
      </c>
      <c r="B16" s="8"/>
      <c r="C16" s="8"/>
      <c r="D16" s="8"/>
      <c r="E16" s="8"/>
      <c r="F16" s="8"/>
      <c r="G16" s="8"/>
      <c r="H16" s="8"/>
    </row>
    <row r="17" spans="1:8" ht="15.75">
      <c r="A17" s="42"/>
      <c r="B17" s="8"/>
      <c r="C17" s="8"/>
      <c r="D17" s="8"/>
      <c r="E17" s="8"/>
      <c r="F17" s="8"/>
      <c r="G17" s="8"/>
      <c r="H17" s="8"/>
    </row>
    <row r="18" spans="1:8" ht="15.75">
      <c r="A18" s="8"/>
      <c r="B18" s="8"/>
      <c r="C18" s="8"/>
      <c r="D18" s="8"/>
      <c r="E18" s="8"/>
      <c r="F18" s="8"/>
      <c r="G18" s="8"/>
      <c r="H18" s="8"/>
    </row>
    <row r="19" spans="1:8" ht="15.75">
      <c r="A19" s="8"/>
      <c r="B19" s="8"/>
      <c r="C19" s="8"/>
      <c r="D19" s="8"/>
      <c r="E19" s="8"/>
      <c r="F19" s="8"/>
      <c r="G19" s="8"/>
      <c r="H19" s="8"/>
    </row>
  </sheetData>
  <sheetProtection/>
  <mergeCells count="2">
    <mergeCell ref="B4:D4"/>
    <mergeCell ref="F4:H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5.77734375" style="0" customWidth="1"/>
    <col min="2" max="4" width="11.77734375" style="0" customWidth="1"/>
    <col min="5" max="5" width="1.77734375" style="0" customWidth="1"/>
    <col min="6" max="16384" width="11.77734375" style="0" customWidth="1"/>
  </cols>
  <sheetData>
    <row r="1" spans="1:9" ht="23.25">
      <c r="A1" s="56" t="s">
        <v>25</v>
      </c>
      <c r="B1" s="43"/>
      <c r="C1" s="43"/>
      <c r="D1" s="43"/>
      <c r="E1" s="9"/>
      <c r="F1" s="43"/>
      <c r="G1" s="43"/>
      <c r="H1" s="43"/>
      <c r="I1" s="9"/>
    </row>
    <row r="2" spans="1:9" ht="20.25">
      <c r="A2" s="57" t="s">
        <v>28</v>
      </c>
      <c r="B2" s="9"/>
      <c r="C2" s="9"/>
      <c r="D2" s="9"/>
      <c r="E2" s="9"/>
      <c r="F2" s="9"/>
      <c r="G2" s="9"/>
      <c r="H2" s="9"/>
      <c r="I2" s="9"/>
    </row>
    <row r="3" spans="1:9" ht="15.75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44"/>
      <c r="B4" s="45" t="s">
        <v>6</v>
      </c>
      <c r="C4" s="45"/>
      <c r="D4" s="45"/>
      <c r="E4" s="44"/>
      <c r="F4" s="46" t="s">
        <v>7</v>
      </c>
      <c r="G4" s="46"/>
      <c r="H4" s="46"/>
      <c r="I4" s="9"/>
    </row>
    <row r="5" spans="1:9" ht="15.75">
      <c r="A5" s="47" t="s">
        <v>22</v>
      </c>
      <c r="B5" s="48" t="s">
        <v>0</v>
      </c>
      <c r="C5" s="48" t="s">
        <v>1</v>
      </c>
      <c r="D5" s="48" t="s">
        <v>2</v>
      </c>
      <c r="E5" s="49"/>
      <c r="F5" s="48" t="s">
        <v>0</v>
      </c>
      <c r="G5" s="48" t="s">
        <v>1</v>
      </c>
      <c r="H5" s="48" t="s">
        <v>2</v>
      </c>
      <c r="I5" s="9"/>
    </row>
    <row r="6" spans="1:9" ht="15.75">
      <c r="A6" s="9"/>
      <c r="B6" s="9"/>
      <c r="C6" s="9"/>
      <c r="D6" s="9"/>
      <c r="E6" s="9"/>
      <c r="F6" s="9"/>
      <c r="G6" s="9"/>
      <c r="H6" s="9"/>
      <c r="I6" s="9"/>
    </row>
    <row r="7" spans="1:9" ht="15.75">
      <c r="A7" s="43" t="s">
        <v>3</v>
      </c>
      <c r="B7" s="50">
        <f>SUM(C7:D7)</f>
        <v>76571</v>
      </c>
      <c r="C7" s="50">
        <f>SUM(C8:C10)</f>
        <v>68937</v>
      </c>
      <c r="D7" s="50">
        <f>SUM(D8:D10)</f>
        <v>7634</v>
      </c>
      <c r="E7" s="51"/>
      <c r="F7" s="50">
        <v>29964</v>
      </c>
      <c r="G7" s="51">
        <f>SUM(G8:G10)</f>
        <v>25804</v>
      </c>
      <c r="H7" s="51">
        <f>SUM(H8:H10)</f>
        <v>4160</v>
      </c>
      <c r="I7" s="52"/>
    </row>
    <row r="8" spans="1:9" ht="15.75">
      <c r="A8" s="53" t="s">
        <v>4</v>
      </c>
      <c r="B8" s="50">
        <f>SUM(C8:D8)</f>
        <v>39442</v>
      </c>
      <c r="C8" s="37">
        <v>35921</v>
      </c>
      <c r="D8" s="37">
        <v>3521</v>
      </c>
      <c r="E8" s="21"/>
      <c r="F8" s="35">
        <f>SUM(G8:H8)</f>
        <v>5761</v>
      </c>
      <c r="G8" s="35">
        <v>5149</v>
      </c>
      <c r="H8" s="35">
        <v>612</v>
      </c>
      <c r="I8" s="52"/>
    </row>
    <row r="9" spans="1:9" ht="15.75">
      <c r="A9" s="43" t="s">
        <v>5</v>
      </c>
      <c r="B9" s="50">
        <f>SUM(C9:D9)</f>
        <v>32278</v>
      </c>
      <c r="C9" s="37">
        <v>28727</v>
      </c>
      <c r="D9" s="37">
        <v>3551</v>
      </c>
      <c r="E9" s="21"/>
      <c r="F9" s="35">
        <f>SUM(G9:H9)</f>
        <v>21056</v>
      </c>
      <c r="G9" s="21">
        <v>17758</v>
      </c>
      <c r="H9" s="21">
        <v>3298</v>
      </c>
      <c r="I9" s="52"/>
    </row>
    <row r="10" spans="1:9" ht="17.25">
      <c r="A10" s="53" t="s">
        <v>14</v>
      </c>
      <c r="B10" s="50">
        <f>SUM(C10:D10)</f>
        <v>4851</v>
      </c>
      <c r="C10" s="37">
        <v>4289</v>
      </c>
      <c r="D10" s="37">
        <v>562</v>
      </c>
      <c r="E10" s="21"/>
      <c r="F10" s="35">
        <f>SUM(G10:H10)</f>
        <v>3147</v>
      </c>
      <c r="G10" s="37">
        <v>2897</v>
      </c>
      <c r="H10" s="37">
        <v>250</v>
      </c>
      <c r="I10" s="52"/>
    </row>
    <row r="11" spans="1:9" ht="15.75">
      <c r="A11" s="44"/>
      <c r="B11" s="44"/>
      <c r="C11" s="44"/>
      <c r="D11" s="44"/>
      <c r="E11" s="44"/>
      <c r="F11" s="44"/>
      <c r="G11" s="44"/>
      <c r="H11" s="44"/>
      <c r="I11" s="9"/>
    </row>
    <row r="12" spans="1:9" ht="15.75">
      <c r="A12" s="43" t="s">
        <v>23</v>
      </c>
      <c r="B12" s="43"/>
      <c r="C12" s="43"/>
      <c r="D12" s="43"/>
      <c r="E12" s="9"/>
      <c r="F12" s="43"/>
      <c r="G12" s="9"/>
      <c r="H12" s="9"/>
      <c r="I12" s="9"/>
    </row>
    <row r="13" spans="1:9" ht="15.75">
      <c r="A13" s="9" t="s">
        <v>24</v>
      </c>
      <c r="B13" s="9"/>
      <c r="C13" s="9"/>
      <c r="D13" s="9"/>
      <c r="E13" s="9"/>
      <c r="F13" s="9"/>
      <c r="G13" s="9"/>
      <c r="H13" s="9"/>
      <c r="I13" s="9"/>
    </row>
    <row r="14" spans="1:9" ht="15.75">
      <c r="A14" s="9"/>
      <c r="B14" s="9"/>
      <c r="C14" s="9"/>
      <c r="D14" s="9"/>
      <c r="E14" s="9"/>
      <c r="F14" s="9"/>
      <c r="G14" s="9"/>
      <c r="H14" s="9"/>
      <c r="I14" s="9"/>
    </row>
    <row r="15" spans="1:9" ht="15.75">
      <c r="A15" s="54" t="s">
        <v>29</v>
      </c>
      <c r="B15" s="9"/>
      <c r="C15" s="9"/>
      <c r="D15" s="9"/>
      <c r="E15" s="9"/>
      <c r="F15" s="9"/>
      <c r="G15" s="9"/>
      <c r="H15" s="9"/>
      <c r="I15" s="9"/>
    </row>
    <row r="16" spans="1:9" ht="15.75">
      <c r="A16" s="9" t="s">
        <v>26</v>
      </c>
      <c r="B16" s="9"/>
      <c r="C16" s="9"/>
      <c r="D16" s="9"/>
      <c r="E16" s="9"/>
      <c r="F16" s="9"/>
      <c r="G16" s="9"/>
      <c r="H16" s="9"/>
      <c r="I16" s="9"/>
    </row>
    <row r="17" spans="1:9" ht="15.75">
      <c r="A17" s="55"/>
      <c r="B17" s="9"/>
      <c r="C17" s="9"/>
      <c r="D17" s="9"/>
      <c r="E17" s="9"/>
      <c r="F17" s="9"/>
      <c r="G17" s="9"/>
      <c r="H17" s="9"/>
      <c r="I17" s="9"/>
    </row>
    <row r="18" spans="1:9" ht="15.75">
      <c r="A18" s="9"/>
      <c r="B18" s="9"/>
      <c r="C18" s="9"/>
      <c r="D18" s="9"/>
      <c r="E18" s="9"/>
      <c r="F18" s="9"/>
      <c r="G18" s="9"/>
      <c r="H18" s="9"/>
      <c r="I18" s="9"/>
    </row>
    <row r="19" spans="1:9" ht="15.75">
      <c r="A19" s="9"/>
      <c r="B19" s="9"/>
      <c r="C19" s="9"/>
      <c r="D19" s="9"/>
      <c r="E19" s="9"/>
      <c r="F19" s="9"/>
      <c r="G19" s="9"/>
      <c r="H19" s="9"/>
      <c r="I19" s="9"/>
    </row>
    <row r="20" spans="1:9" ht="15.75">
      <c r="A20" s="9"/>
      <c r="B20" s="9"/>
      <c r="C20" s="9"/>
      <c r="D20" s="9"/>
      <c r="E20" s="9"/>
      <c r="F20" s="9"/>
      <c r="G20" s="9"/>
      <c r="H20" s="9"/>
      <c r="I20" s="9"/>
    </row>
  </sheetData>
  <sheetProtection/>
  <mergeCells count="2">
    <mergeCell ref="B4:D4"/>
    <mergeCell ref="F4:H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5.77734375" style="0" customWidth="1"/>
    <col min="2" max="4" width="11.77734375" style="0" customWidth="1"/>
    <col min="5" max="5" width="1.77734375" style="0" customWidth="1"/>
    <col min="6" max="16384" width="11.77734375" style="0" customWidth="1"/>
  </cols>
  <sheetData>
    <row r="1" spans="1:8" ht="23.25">
      <c r="A1" s="56" t="s">
        <v>25</v>
      </c>
      <c r="B1" s="43"/>
      <c r="C1" s="43"/>
      <c r="D1" s="43"/>
      <c r="E1" s="9"/>
      <c r="F1" s="43"/>
      <c r="G1" s="43"/>
      <c r="H1" s="43"/>
    </row>
    <row r="2" spans="1:8" ht="20.25">
      <c r="A2" s="57" t="s">
        <v>30</v>
      </c>
      <c r="B2" s="9"/>
      <c r="C2" s="9"/>
      <c r="D2" s="9"/>
      <c r="E2" s="9"/>
      <c r="F2" s="9"/>
      <c r="G2" s="9"/>
      <c r="H2" s="9"/>
    </row>
    <row r="3" spans="1:8" ht="15.75">
      <c r="A3" s="9"/>
      <c r="B3" s="9"/>
      <c r="C3" s="9"/>
      <c r="D3" s="9"/>
      <c r="E3" s="9"/>
      <c r="F3" s="9"/>
      <c r="G3" s="9"/>
      <c r="H3" s="9"/>
    </row>
    <row r="4" spans="1:8" ht="15.75">
      <c r="A4" s="44"/>
      <c r="B4" s="45" t="s">
        <v>6</v>
      </c>
      <c r="C4" s="45"/>
      <c r="D4" s="45"/>
      <c r="E4" s="44"/>
      <c r="F4" s="46" t="s">
        <v>7</v>
      </c>
      <c r="G4" s="46"/>
      <c r="H4" s="46"/>
    </row>
    <row r="5" spans="1:8" ht="15.75">
      <c r="A5" s="47" t="s">
        <v>22</v>
      </c>
      <c r="B5" s="48" t="s">
        <v>0</v>
      </c>
      <c r="C5" s="48" t="s">
        <v>1</v>
      </c>
      <c r="D5" s="48" t="s">
        <v>2</v>
      </c>
      <c r="E5" s="49"/>
      <c r="F5" s="48" t="s">
        <v>0</v>
      </c>
      <c r="G5" s="48" t="s">
        <v>1</v>
      </c>
      <c r="H5" s="48" t="s">
        <v>2</v>
      </c>
    </row>
    <row r="6" spans="1:8" ht="15.75">
      <c r="A6" s="9"/>
      <c r="B6" s="9"/>
      <c r="C6" s="9"/>
      <c r="D6" s="9"/>
      <c r="E6" s="9"/>
      <c r="F6" s="9"/>
      <c r="G6" s="9"/>
      <c r="H6" s="9"/>
    </row>
    <row r="7" spans="1:8" ht="15.75">
      <c r="A7" s="43" t="s">
        <v>3</v>
      </c>
      <c r="B7" s="50">
        <f>SUM(C7:D7)</f>
        <v>84438</v>
      </c>
      <c r="C7" s="50">
        <f>SUM(C8:C10)</f>
        <v>75942</v>
      </c>
      <c r="D7" s="50">
        <f>SUM(D8:D10)</f>
        <v>8496</v>
      </c>
      <c r="E7" s="51"/>
      <c r="F7" s="50">
        <f>SUM(G7:H7)</f>
        <v>28549</v>
      </c>
      <c r="G7" s="50">
        <f>SUM(G8:G10)</f>
        <v>24383</v>
      </c>
      <c r="H7" s="50">
        <f>SUM(H8:H10)</f>
        <v>4166</v>
      </c>
    </row>
    <row r="8" spans="1:8" ht="15.75">
      <c r="A8" s="53" t="s">
        <v>4</v>
      </c>
      <c r="B8" s="50">
        <f>SUM(C8:D8)</f>
        <v>45157</v>
      </c>
      <c r="C8" s="58">
        <v>40999</v>
      </c>
      <c r="D8" s="58">
        <v>4158</v>
      </c>
      <c r="E8" s="51"/>
      <c r="F8" s="50">
        <f>SUM(G8:H8)</f>
        <v>5641</v>
      </c>
      <c r="G8" s="51">
        <v>5062</v>
      </c>
      <c r="H8" s="51">
        <v>579</v>
      </c>
    </row>
    <row r="9" spans="1:8" ht="15.75">
      <c r="A9" s="43" t="s">
        <v>5</v>
      </c>
      <c r="B9" s="50">
        <f>SUM(C9:D9)</f>
        <v>33933</v>
      </c>
      <c r="C9" s="58">
        <v>30292</v>
      </c>
      <c r="D9" s="58">
        <v>3641</v>
      </c>
      <c r="E9" s="51"/>
      <c r="F9" s="50">
        <f>SUM(G9:H9)</f>
        <v>19390</v>
      </c>
      <c r="G9" s="58">
        <v>16129</v>
      </c>
      <c r="H9" s="58">
        <v>3261</v>
      </c>
    </row>
    <row r="10" spans="1:8" ht="17.25">
      <c r="A10" s="53" t="s">
        <v>14</v>
      </c>
      <c r="B10" s="50">
        <f>SUM(C10:D10)</f>
        <v>5348</v>
      </c>
      <c r="C10" s="58">
        <v>4651</v>
      </c>
      <c r="D10" s="58">
        <v>697</v>
      </c>
      <c r="E10" s="51"/>
      <c r="F10" s="50">
        <f>SUM(G10:H10)</f>
        <v>3518</v>
      </c>
      <c r="G10" s="58">
        <v>3192</v>
      </c>
      <c r="H10" s="58">
        <v>326</v>
      </c>
    </row>
    <row r="11" spans="1:8" ht="15.75">
      <c r="A11" s="44"/>
      <c r="B11" s="44"/>
      <c r="C11" s="44"/>
      <c r="D11" s="44"/>
      <c r="E11" s="44"/>
      <c r="F11" s="44"/>
      <c r="G11" s="44"/>
      <c r="H11" s="44"/>
    </row>
    <row r="12" spans="1:8" ht="15.75">
      <c r="A12" s="43" t="s">
        <v>23</v>
      </c>
      <c r="B12" s="43"/>
      <c r="C12" s="43"/>
      <c r="D12" s="43"/>
      <c r="E12" s="9"/>
      <c r="F12" s="43"/>
      <c r="G12" s="9"/>
      <c r="H12" s="9"/>
    </row>
    <row r="13" spans="1:8" ht="15.75">
      <c r="A13" s="9" t="s">
        <v>24</v>
      </c>
      <c r="B13" s="9"/>
      <c r="C13" s="9"/>
      <c r="D13" s="9"/>
      <c r="E13" s="9"/>
      <c r="F13" s="9"/>
      <c r="G13" s="9"/>
      <c r="H13" s="9"/>
    </row>
    <row r="14" spans="1:8" ht="15.75">
      <c r="A14" s="9"/>
      <c r="B14" s="9"/>
      <c r="C14" s="9"/>
      <c r="D14" s="9"/>
      <c r="E14" s="9"/>
      <c r="F14" s="9"/>
      <c r="G14" s="9"/>
      <c r="H14" s="9"/>
    </row>
    <row r="15" spans="1:8" ht="15.75">
      <c r="A15" s="54" t="s">
        <v>32</v>
      </c>
      <c r="B15" s="9"/>
      <c r="C15" s="9"/>
      <c r="D15" s="9"/>
      <c r="E15" s="9"/>
      <c r="F15" s="9"/>
      <c r="G15" s="9"/>
      <c r="H15" s="9"/>
    </row>
    <row r="16" spans="1:8" ht="15.75">
      <c r="A16" s="9" t="s">
        <v>31</v>
      </c>
      <c r="B16" s="9"/>
      <c r="C16" s="9"/>
      <c r="D16" s="9"/>
      <c r="E16" s="9"/>
      <c r="F16" s="9"/>
      <c r="G16" s="9"/>
      <c r="H16" s="9"/>
    </row>
    <row r="17" spans="1:8" ht="15.75">
      <c r="A17" s="9"/>
      <c r="B17" s="9"/>
      <c r="C17" s="9"/>
      <c r="D17" s="9"/>
      <c r="E17" s="9"/>
      <c r="F17" s="9"/>
      <c r="G17" s="9"/>
      <c r="H17" s="9"/>
    </row>
  </sheetData>
  <sheetProtection/>
  <mergeCells count="2">
    <mergeCell ref="B4:D4"/>
    <mergeCell ref="F4:H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5.77734375" style="0" customWidth="1"/>
    <col min="2" max="4" width="11.77734375" style="0" customWidth="1"/>
    <col min="5" max="5" width="1.77734375" style="0" customWidth="1"/>
    <col min="6" max="16384" width="11.77734375" style="0" customWidth="1"/>
  </cols>
  <sheetData>
    <row r="1" spans="1:10" ht="23.25">
      <c r="A1" s="56" t="s">
        <v>25</v>
      </c>
      <c r="B1" s="43"/>
      <c r="C1" s="43"/>
      <c r="D1" s="43"/>
      <c r="E1" s="9"/>
      <c r="F1" s="43"/>
      <c r="G1" s="43"/>
      <c r="H1" s="43"/>
      <c r="I1" s="9"/>
      <c r="J1" s="9"/>
    </row>
    <row r="2" spans="1:10" ht="20.25">
      <c r="A2" s="57" t="s">
        <v>33</v>
      </c>
      <c r="B2" s="9"/>
      <c r="C2" s="9"/>
      <c r="D2" s="9"/>
      <c r="E2" s="9"/>
      <c r="F2" s="9"/>
      <c r="G2" s="9"/>
      <c r="H2" s="9"/>
      <c r="I2" s="9"/>
      <c r="J2" s="9"/>
    </row>
    <row r="3" spans="1:10" ht="15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.75">
      <c r="A4" s="44"/>
      <c r="B4" s="45" t="s">
        <v>6</v>
      </c>
      <c r="C4" s="45"/>
      <c r="D4" s="45"/>
      <c r="E4" s="44"/>
      <c r="F4" s="46" t="s">
        <v>7</v>
      </c>
      <c r="G4" s="46"/>
      <c r="H4" s="46"/>
      <c r="I4" s="9"/>
      <c r="J4" s="9"/>
    </row>
    <row r="5" spans="1:10" ht="15.75">
      <c r="A5" s="47" t="s">
        <v>22</v>
      </c>
      <c r="B5" s="48" t="s">
        <v>0</v>
      </c>
      <c r="C5" s="48" t="s">
        <v>1</v>
      </c>
      <c r="D5" s="48" t="s">
        <v>2</v>
      </c>
      <c r="E5" s="49"/>
      <c r="F5" s="48" t="s">
        <v>0</v>
      </c>
      <c r="G5" s="48" t="s">
        <v>1</v>
      </c>
      <c r="H5" s="48" t="s">
        <v>2</v>
      </c>
      <c r="I5" s="9"/>
      <c r="J5" s="9"/>
    </row>
    <row r="6" spans="1:10" ht="15.7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5.75">
      <c r="A7" s="43" t="s">
        <v>3</v>
      </c>
      <c r="B7" s="50">
        <f>SUM(C7:D7)</f>
        <v>88426</v>
      </c>
      <c r="C7" s="50">
        <f>SUM(C8:C10)</f>
        <v>78777</v>
      </c>
      <c r="D7" s="50">
        <f>SUM(D8:D10)</f>
        <v>9649</v>
      </c>
      <c r="E7" s="51"/>
      <c r="F7" s="50">
        <f>SUM(G7:H7)</f>
        <v>28300</v>
      </c>
      <c r="G7" s="50">
        <f>SUM(G8:G10)</f>
        <v>23819</v>
      </c>
      <c r="H7" s="50">
        <f>SUM(H8:H10)</f>
        <v>4481</v>
      </c>
      <c r="I7" s="52"/>
      <c r="J7" s="52"/>
    </row>
    <row r="8" spans="1:10" ht="15.75">
      <c r="A8" s="53" t="s">
        <v>4</v>
      </c>
      <c r="B8" s="50">
        <f>SUM(C8:D8)</f>
        <v>46876</v>
      </c>
      <c r="C8" s="58">
        <v>42061</v>
      </c>
      <c r="D8" s="58">
        <v>4815</v>
      </c>
      <c r="E8" s="51"/>
      <c r="F8" s="50">
        <f>SUM(G8:H8)</f>
        <v>5607</v>
      </c>
      <c r="G8" s="51">
        <v>4921</v>
      </c>
      <c r="H8" s="51">
        <v>686</v>
      </c>
      <c r="I8" s="52"/>
      <c r="J8" s="52"/>
    </row>
    <row r="9" spans="1:10" ht="15.75">
      <c r="A9" s="43" t="s">
        <v>5</v>
      </c>
      <c r="B9" s="50">
        <f>SUM(C9:D9)</f>
        <v>33532</v>
      </c>
      <c r="C9" s="58">
        <v>29684</v>
      </c>
      <c r="D9" s="58">
        <v>3848</v>
      </c>
      <c r="E9" s="51"/>
      <c r="F9" s="50">
        <f>SUM(G9:H9)</f>
        <v>18643</v>
      </c>
      <c r="G9" s="58">
        <v>15242</v>
      </c>
      <c r="H9" s="58">
        <v>3401</v>
      </c>
      <c r="I9" s="52"/>
      <c r="J9" s="52"/>
    </row>
    <row r="10" spans="1:10" ht="17.25">
      <c r="A10" s="53" t="s">
        <v>14</v>
      </c>
      <c r="B10" s="50">
        <f>SUM(C10:D10)</f>
        <v>8018</v>
      </c>
      <c r="C10" s="58">
        <v>7032</v>
      </c>
      <c r="D10" s="58">
        <v>986</v>
      </c>
      <c r="E10" s="51"/>
      <c r="F10" s="50">
        <f>SUM(G10:H10)</f>
        <v>4050</v>
      </c>
      <c r="G10" s="58">
        <v>3656</v>
      </c>
      <c r="H10" s="58">
        <v>394</v>
      </c>
      <c r="I10" s="52"/>
      <c r="J10" s="52"/>
    </row>
    <row r="11" spans="1:10" ht="15.75">
      <c r="A11" s="44"/>
      <c r="B11" s="44"/>
      <c r="C11" s="44"/>
      <c r="D11" s="44"/>
      <c r="E11" s="44"/>
      <c r="F11" s="44"/>
      <c r="G11" s="44"/>
      <c r="H11" s="44"/>
      <c r="I11" s="9"/>
      <c r="J11" s="9"/>
    </row>
    <row r="12" spans="1:10" ht="15.75">
      <c r="A12" s="43" t="s">
        <v>23</v>
      </c>
      <c r="B12" s="43"/>
      <c r="C12" s="43"/>
      <c r="D12" s="43"/>
      <c r="E12" s="9"/>
      <c r="F12" s="43"/>
      <c r="G12" s="9"/>
      <c r="H12" s="9"/>
      <c r="I12" s="9"/>
      <c r="J12" s="9"/>
    </row>
    <row r="13" spans="1:10" ht="15.75">
      <c r="A13" s="9" t="s">
        <v>24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15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.75">
      <c r="A15" s="54" t="s">
        <v>35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5.75">
      <c r="A16" s="9" t="s">
        <v>34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5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.75">
      <c r="A21" s="9"/>
      <c r="B21" s="9"/>
      <c r="C21" s="9"/>
      <c r="D21" s="9"/>
      <c r="E21" s="9"/>
      <c r="F21" s="9"/>
      <c r="G21" s="9"/>
      <c r="H21" s="9"/>
      <c r="I21" s="9"/>
      <c r="J21" s="9"/>
    </row>
  </sheetData>
  <sheetProtection/>
  <mergeCells count="2">
    <mergeCell ref="B4:D4"/>
    <mergeCell ref="F4:H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2019-03-25T15:58:58Z</cp:lastPrinted>
  <dcterms:created xsi:type="dcterms:W3CDTF">1999-01-11T18:42:02Z</dcterms:created>
  <dcterms:modified xsi:type="dcterms:W3CDTF">2019-03-26T13:36:43Z</dcterms:modified>
  <cp:category/>
  <cp:version/>
  <cp:contentType/>
  <cp:contentStatus/>
</cp:coreProperties>
</file>