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5" sheetId="1" r:id="rId1"/>
    <sheet name="2014" sheetId="2" r:id="rId2"/>
    <sheet name="2013" sheetId="3" r:id="rId3"/>
    <sheet name="2010" sheetId="4" r:id="rId4"/>
    <sheet name="2009" sheetId="5" r:id="rId5"/>
  </sheets>
  <definedNames>
    <definedName name="_xlnm.Print_Area" localSheetId="4">'2009'!$A$1:$D$74</definedName>
    <definedName name="_xlnm.Print_Area" localSheetId="3">'2010'!$A$1:$H$74</definedName>
    <definedName name="_xlnm.Print_Area" localSheetId="2">'2013'!$A$1:$H$76</definedName>
    <definedName name="_xlnm.Print_Area" localSheetId="1">'2014'!$A$1:$H$76</definedName>
    <definedName name="_xlnm.Print_Area" localSheetId="0">'2015'!$A$1:$H$75</definedName>
  </definedNames>
  <calcPr fullCalcOnLoad="1"/>
</workbook>
</file>

<file path=xl/sharedStrings.xml><?xml version="1.0" encoding="utf-8"?>
<sst xmlns="http://schemas.openxmlformats.org/spreadsheetml/2006/main" count="381" uniqueCount="84">
  <si>
    <t>Total</t>
  </si>
  <si>
    <t>Male</t>
  </si>
  <si>
    <t>Female</t>
  </si>
  <si>
    <t>County Facilities</t>
  </si>
  <si>
    <t xml:space="preserve">  Albany County Jail</t>
  </si>
  <si>
    <t xml:space="preserve">  Allegany County Jail</t>
  </si>
  <si>
    <t xml:space="preserve">  Broome County Jail</t>
  </si>
  <si>
    <t xml:space="preserve">  Cattaraugus County Jail</t>
  </si>
  <si>
    <t xml:space="preserve">  Cayuga County Jail</t>
  </si>
  <si>
    <t xml:space="preserve">  Chautauqua County Jail</t>
  </si>
  <si>
    <t xml:space="preserve">  Chemung County Jail</t>
  </si>
  <si>
    <t xml:space="preserve">  Chenango County Jail</t>
  </si>
  <si>
    <t xml:space="preserve">  Clinton County Jail</t>
  </si>
  <si>
    <t xml:space="preserve">  Columbia County Jail</t>
  </si>
  <si>
    <t xml:space="preserve">  Cortland County Jail</t>
  </si>
  <si>
    <t xml:space="preserve">  Delaware County Jail</t>
  </si>
  <si>
    <t xml:space="preserve">  Dutchess County Jail</t>
  </si>
  <si>
    <t xml:space="preserve">  Erie County Correctional Facility</t>
  </si>
  <si>
    <t xml:space="preserve">  Erie County Jail</t>
  </si>
  <si>
    <t xml:space="preserve">  Essex County Jail</t>
  </si>
  <si>
    <t xml:space="preserve">  Franklin County Jail</t>
  </si>
  <si>
    <t xml:space="preserve">  Fulton County Jail</t>
  </si>
  <si>
    <t xml:space="preserve">  Genesee County Jail</t>
  </si>
  <si>
    <t xml:space="preserve">  Greene County Jail</t>
  </si>
  <si>
    <t xml:space="preserve">  Herkimer County Jail</t>
  </si>
  <si>
    <t xml:space="preserve">  Jefferson County Jail</t>
  </si>
  <si>
    <t xml:space="preserve">  Lewis County Jail</t>
  </si>
  <si>
    <t xml:space="preserve">  Livingston County Jail</t>
  </si>
  <si>
    <t xml:space="preserve">  Madison County Jail</t>
  </si>
  <si>
    <t xml:space="preserve">  Monroe County Correctional Facility</t>
  </si>
  <si>
    <t xml:space="preserve">  Monroe County Jail</t>
  </si>
  <si>
    <t xml:space="preserve">  Montgomery County Jail</t>
  </si>
  <si>
    <t xml:space="preserve">  Nassau County Jail Correctional Center</t>
  </si>
  <si>
    <t xml:space="preserve">  Niagara County Jail</t>
  </si>
  <si>
    <t xml:space="preserve">  Oneida County Jail</t>
  </si>
  <si>
    <t xml:space="preserve">  Onondaga County Jail</t>
  </si>
  <si>
    <t xml:space="preserve">  Ontario County Jail</t>
  </si>
  <si>
    <t xml:space="preserve">  Orange County Jail</t>
  </si>
  <si>
    <t xml:space="preserve">  Orleans County Jail</t>
  </si>
  <si>
    <t xml:space="preserve">  Oswego County Jail</t>
  </si>
  <si>
    <t xml:space="preserve">  Otsego County Jail</t>
  </si>
  <si>
    <t xml:space="preserve">  Putnam County Jail</t>
  </si>
  <si>
    <t xml:space="preserve">  Rensselaer County Jail</t>
  </si>
  <si>
    <t xml:space="preserve">  Rockland County Jail</t>
  </si>
  <si>
    <t xml:space="preserve">  Saratoga County Jail</t>
  </si>
  <si>
    <t xml:space="preserve">  Schenectady County Jail</t>
  </si>
  <si>
    <t xml:space="preserve">  Schoharie County Jail</t>
  </si>
  <si>
    <t xml:space="preserve">  Schuyler County Jail</t>
  </si>
  <si>
    <t xml:space="preserve">  Seneca County Jail</t>
  </si>
  <si>
    <t xml:space="preserve">  Steuben County Jail</t>
  </si>
  <si>
    <t xml:space="preserve">  Suffolk County Correction Facility — Minimal Security</t>
  </si>
  <si>
    <t xml:space="preserve">  Suffolk County Jail</t>
  </si>
  <si>
    <t xml:space="preserve">  Sullivan County Jail</t>
  </si>
  <si>
    <t xml:space="preserve">  Tioga County Jail</t>
  </si>
  <si>
    <t xml:space="preserve">  Tompkins County Jail</t>
  </si>
  <si>
    <t xml:space="preserve">  Ulster County Jail</t>
  </si>
  <si>
    <t xml:space="preserve">  Warren County Jail</t>
  </si>
  <si>
    <t xml:space="preserve">  Washington County Jail</t>
  </si>
  <si>
    <t xml:space="preserve">  Wayne County Jail</t>
  </si>
  <si>
    <t xml:space="preserve">  Westchester County Department of Corrections — Headquarters</t>
  </si>
  <si>
    <t xml:space="preserve">  Wyoming County Jail</t>
  </si>
  <si>
    <t xml:space="preserve">  Yates County Jail</t>
  </si>
  <si>
    <t xml:space="preserve">  Erie County — Yankee Compound</t>
  </si>
  <si>
    <t>SOURCE: New York State Commission of Correction.</t>
  </si>
  <si>
    <t xml:space="preserve">  Westchester County Department of Corrections — Jail Division</t>
  </si>
  <si>
    <t xml:space="preserve">  Westchester County Penitentiary Women's Unit</t>
  </si>
  <si>
    <t>Facility Capacity</t>
  </si>
  <si>
    <t>Average Daily Population Count</t>
  </si>
  <si>
    <t>Design</t>
  </si>
  <si>
    <t>Variance</t>
  </si>
  <si>
    <t>Inmate Population Counts and Capacity</t>
  </si>
  <si>
    <t xml:space="preserve">  Hamilton County Sheriff’s Office</t>
  </si>
  <si>
    <t xml:space="preserve">  Onondaga County Correctional Facility Commissioner’s Office</t>
  </si>
  <si>
    <t xml:space="preserve">  St. Lawrence County Jail</t>
  </si>
  <si>
    <t>New York State by Local Correctional Facilities — 2015</t>
  </si>
  <si>
    <t>New York State by Local Correctional Facilities — 2014</t>
  </si>
  <si>
    <t>New York State by Local Correctional Facilities — 2013</t>
  </si>
  <si>
    <t>New York State by Local Correctional Facilties — 2010</t>
  </si>
  <si>
    <t xml:space="preserve">  Hamilton County Jail</t>
  </si>
  <si>
    <t xml:space="preserve">  Onondaga County Correctional Facility Commissioners Office</t>
  </si>
  <si>
    <t xml:space="preserve">  St Lawrence County Jail</t>
  </si>
  <si>
    <t>Inmate Population Counts</t>
  </si>
  <si>
    <t>New York State by Local Correctional Facilties — 2009</t>
  </si>
  <si>
    <t>Average Daily Census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</si>
</sst>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Rockwel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37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37" fontId="0" fillId="2" borderId="0" xfId="0" applyNumberFormat="1" applyAlignment="1">
      <alignment/>
    </xf>
    <xf numFmtId="37" fontId="2" fillId="2" borderId="0" xfId="0" applyNumberFormat="1" applyFont="1" applyAlignment="1">
      <alignment/>
    </xf>
    <xf numFmtId="1" fontId="3" fillId="2" borderId="0" xfId="0" applyNumberFormat="1" applyFont="1" applyAlignment="1">
      <alignment horizontal="right" vertical="top"/>
    </xf>
    <xf numFmtId="37" fontId="20" fillId="2" borderId="0" xfId="0" applyNumberFormat="1" applyFont="1" applyAlignment="1">
      <alignment/>
    </xf>
    <xf numFmtId="37" fontId="20" fillId="2" borderId="0" xfId="0" applyNumberFormat="1" applyFont="1" applyBorder="1" applyAlignment="1">
      <alignment/>
    </xf>
    <xf numFmtId="37" fontId="41" fillId="2" borderId="0" xfId="0" applyNumberFormat="1" applyFont="1" applyAlignment="1">
      <alignment/>
    </xf>
    <xf numFmtId="37" fontId="20" fillId="2" borderId="10" xfId="0" applyNumberFormat="1" applyFont="1" applyBorder="1" applyAlignment="1">
      <alignment/>
    </xf>
    <xf numFmtId="37" fontId="20" fillId="2" borderId="11" xfId="0" applyNumberFormat="1" applyFont="1" applyBorder="1" applyAlignment="1">
      <alignment horizontal="center"/>
    </xf>
    <xf numFmtId="37" fontId="20" fillId="2" borderId="12" xfId="0" applyNumberFormat="1" applyFont="1" applyBorder="1" applyAlignment="1">
      <alignment/>
    </xf>
    <xf numFmtId="1" fontId="20" fillId="2" borderId="12" xfId="0" applyNumberFormat="1" applyFont="1" applyBorder="1" applyAlignment="1">
      <alignment horizontal="right"/>
    </xf>
    <xf numFmtId="0" fontId="20" fillId="2" borderId="12" xfId="0" applyNumberFormat="1" applyFont="1" applyBorder="1" applyAlignment="1">
      <alignment horizontal="right"/>
    </xf>
    <xf numFmtId="37" fontId="20" fillId="2" borderId="11" xfId="0" applyNumberFormat="1" applyFont="1" applyBorder="1" applyAlignment="1">
      <alignment horizontal="right"/>
    </xf>
    <xf numFmtId="3" fontId="20" fillId="2" borderId="0" xfId="0" applyNumberFormat="1" applyFont="1" applyAlignment="1">
      <alignment horizontal="right"/>
    </xf>
    <xf numFmtId="37" fontId="20" fillId="2" borderId="0" xfId="0" applyNumberFormat="1" applyFont="1" applyAlignment="1">
      <alignment horizontal="right"/>
    </xf>
    <xf numFmtId="3" fontId="20" fillId="2" borderId="0" xfId="0" applyNumberFormat="1" applyFont="1" applyAlignment="1">
      <alignment/>
    </xf>
    <xf numFmtId="37" fontId="20" fillId="2" borderId="0" xfId="0" applyNumberFormat="1" applyFont="1" applyAlignment="1">
      <alignment/>
    </xf>
    <xf numFmtId="0" fontId="22" fillId="2" borderId="0" xfId="0" applyNumberFormat="1" applyFont="1" applyAlignment="1">
      <alignment horizontal="left" vertical="top"/>
    </xf>
    <xf numFmtId="3" fontId="22" fillId="2" borderId="0" xfId="0" applyNumberFormat="1" applyFont="1" applyBorder="1" applyAlignment="1" applyProtection="1">
      <alignment vertical="top" readingOrder="1"/>
      <protection locked="0"/>
    </xf>
    <xf numFmtId="0" fontId="22" fillId="2" borderId="0" xfId="0" applyNumberFormat="1" applyFont="1" applyAlignment="1">
      <alignment vertical="top"/>
    </xf>
    <xf numFmtId="3" fontId="22" fillId="2" borderId="0" xfId="0" applyNumberFormat="1" applyFont="1" applyAlignment="1">
      <alignment vertical="top"/>
    </xf>
    <xf numFmtId="3" fontId="22" fillId="2" borderId="0" xfId="0" applyNumberFormat="1" applyFont="1" applyBorder="1" applyAlignment="1" applyProtection="1">
      <alignment horizontal="right" vertical="top" readingOrder="1"/>
      <protection locked="0"/>
    </xf>
    <xf numFmtId="0" fontId="22" fillId="0" borderId="0" xfId="0" applyNumberFormat="1" applyFont="1" applyFill="1" applyAlignment="1">
      <alignment horizontal="left" vertical="top"/>
    </xf>
    <xf numFmtId="3" fontId="22" fillId="2" borderId="0" xfId="0" applyNumberFormat="1" applyFont="1" applyAlignment="1">
      <alignment horizontal="right" vertical="top"/>
    </xf>
    <xf numFmtId="37" fontId="20" fillId="2" borderId="0" xfId="0" applyFont="1" applyBorder="1" applyAlignment="1" applyProtection="1">
      <alignment vertical="top" wrapText="1"/>
      <protection locked="0"/>
    </xf>
    <xf numFmtId="37" fontId="20" fillId="2" borderId="10" xfId="0" applyNumberFormat="1" applyFont="1" applyBorder="1" applyAlignment="1">
      <alignment/>
    </xf>
    <xf numFmtId="37" fontId="23" fillId="2" borderId="0" xfId="0" applyNumberFormat="1" applyFont="1" applyAlignment="1">
      <alignment/>
    </xf>
    <xf numFmtId="3" fontId="20" fillId="2" borderId="0" xfId="0" applyNumberFormat="1" applyFont="1" applyAlignment="1">
      <alignment/>
    </xf>
    <xf numFmtId="1" fontId="22" fillId="2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50.3359375" style="1" customWidth="1"/>
    <col min="2" max="3" width="8.6640625" style="1" customWidth="1"/>
    <col min="4" max="4" width="9.77734375" style="1" customWidth="1"/>
    <col min="5" max="5" width="2.77734375" style="1" customWidth="1"/>
    <col min="6" max="16384" width="11.4453125" style="1" customWidth="1"/>
  </cols>
  <sheetData>
    <row r="1" spans="1:10" ht="20.25">
      <c r="A1" s="25" t="s">
        <v>70</v>
      </c>
      <c r="B1" s="4"/>
      <c r="C1" s="4"/>
      <c r="D1" s="3"/>
      <c r="E1" s="3"/>
      <c r="F1" s="5"/>
      <c r="G1" s="3"/>
      <c r="H1" s="3"/>
      <c r="I1" s="3"/>
      <c r="J1" s="3"/>
    </row>
    <row r="2" spans="1:10" ht="20.25">
      <c r="A2" s="25" t="s">
        <v>74</v>
      </c>
      <c r="B2" s="3"/>
      <c r="C2" s="3"/>
      <c r="D2" s="3"/>
      <c r="E2" s="3"/>
      <c r="F2" s="5"/>
      <c r="G2" s="3"/>
      <c r="H2" s="3"/>
      <c r="I2" s="3"/>
      <c r="J2" s="3"/>
    </row>
    <row r="3" spans="1:10" ht="15.75">
      <c r="A3" s="4"/>
      <c r="B3" s="4"/>
      <c r="C3" s="4"/>
      <c r="D3" s="4"/>
      <c r="E3" s="4"/>
      <c r="F3" s="4"/>
      <c r="G3" s="4"/>
      <c r="H3" s="3"/>
      <c r="I3" s="3"/>
      <c r="J3" s="3"/>
    </row>
    <row r="4" spans="1:10" ht="15.75">
      <c r="A4" s="6"/>
      <c r="B4" s="7" t="s">
        <v>67</v>
      </c>
      <c r="C4" s="7"/>
      <c r="D4" s="7"/>
      <c r="E4" s="6"/>
      <c r="F4" s="7" t="s">
        <v>66</v>
      </c>
      <c r="G4" s="7"/>
      <c r="H4" s="7"/>
      <c r="I4" s="3"/>
      <c r="J4" s="3"/>
    </row>
    <row r="5" spans="1:10" ht="15.75">
      <c r="A5" s="8" t="s">
        <v>3</v>
      </c>
      <c r="B5" s="9" t="s">
        <v>0</v>
      </c>
      <c r="C5" s="10" t="s">
        <v>1</v>
      </c>
      <c r="D5" s="10" t="s">
        <v>2</v>
      </c>
      <c r="E5" s="8"/>
      <c r="F5" s="11" t="s">
        <v>0</v>
      </c>
      <c r="G5" s="11" t="s">
        <v>68</v>
      </c>
      <c r="H5" s="11" t="s">
        <v>69</v>
      </c>
      <c r="I5" s="3"/>
      <c r="J5" s="3"/>
    </row>
    <row r="6" spans="1:10" ht="15.75">
      <c r="A6" s="3"/>
      <c r="B6" s="12"/>
      <c r="C6" s="12"/>
      <c r="D6" s="13"/>
      <c r="E6" s="3"/>
      <c r="F6" s="3"/>
      <c r="G6" s="3"/>
      <c r="H6" s="3"/>
      <c r="I6" s="3"/>
      <c r="J6" s="3"/>
    </row>
    <row r="7" spans="1:10" ht="15.75">
      <c r="A7" s="3" t="s">
        <v>0</v>
      </c>
      <c r="B7" s="14">
        <f>SUM(B9:B72)</f>
        <v>15550</v>
      </c>
      <c r="C7" s="14">
        <f>SUM(C9:C72)</f>
        <v>13484</v>
      </c>
      <c r="D7" s="14">
        <f>SUM(D9:D72)</f>
        <v>2066</v>
      </c>
      <c r="E7" s="15"/>
      <c r="F7" s="14">
        <f>SUM(F9:F72)</f>
        <v>21494</v>
      </c>
      <c r="G7" s="14">
        <f>SUM(G9:G72)</f>
        <v>21027</v>
      </c>
      <c r="H7" s="14">
        <f>SUM(H9:H72)</f>
        <v>467</v>
      </c>
      <c r="I7" s="15"/>
      <c r="J7" s="15"/>
    </row>
    <row r="8" spans="1:10" ht="15.75">
      <c r="A8" s="3"/>
      <c r="B8" s="14"/>
      <c r="C8" s="14"/>
      <c r="D8" s="15"/>
      <c r="E8" s="15"/>
      <c r="F8" s="15"/>
      <c r="G8" s="15"/>
      <c r="H8" s="15"/>
      <c r="I8" s="15"/>
      <c r="J8" s="15"/>
    </row>
    <row r="9" spans="1:12" ht="15.75">
      <c r="A9" s="16" t="s">
        <v>4</v>
      </c>
      <c r="B9" s="14">
        <f aca="true" t="shared" si="0" ref="B9:B14">SUM(C9:D9)</f>
        <v>664</v>
      </c>
      <c r="C9" s="17">
        <v>574</v>
      </c>
      <c r="D9" s="17">
        <v>90</v>
      </c>
      <c r="E9" s="18"/>
      <c r="F9" s="19">
        <f aca="true" t="shared" si="1" ref="F9:F14">SUM(G9:H9)</f>
        <v>1043</v>
      </c>
      <c r="G9" s="17">
        <v>1043</v>
      </c>
      <c r="H9" s="20">
        <v>0</v>
      </c>
      <c r="I9" s="15"/>
      <c r="J9" s="15"/>
      <c r="L9" s="2"/>
    </row>
    <row r="10" spans="1:12" ht="15.75">
      <c r="A10" s="16" t="s">
        <v>5</v>
      </c>
      <c r="B10" s="14">
        <f t="shared" si="0"/>
        <v>117</v>
      </c>
      <c r="C10" s="17">
        <v>94</v>
      </c>
      <c r="D10" s="17">
        <v>23</v>
      </c>
      <c r="E10" s="18"/>
      <c r="F10" s="19">
        <f t="shared" si="1"/>
        <v>164</v>
      </c>
      <c r="G10" s="17">
        <v>164</v>
      </c>
      <c r="H10" s="20">
        <v>0</v>
      </c>
      <c r="I10" s="15"/>
      <c r="J10" s="15"/>
      <c r="L10" s="2"/>
    </row>
    <row r="11" spans="1:12" ht="15.75">
      <c r="A11" s="16" t="s">
        <v>6</v>
      </c>
      <c r="B11" s="14">
        <f t="shared" si="0"/>
        <v>491</v>
      </c>
      <c r="C11" s="17">
        <v>405</v>
      </c>
      <c r="D11" s="17">
        <v>86</v>
      </c>
      <c r="E11" s="18"/>
      <c r="F11" s="19">
        <f t="shared" si="1"/>
        <v>536</v>
      </c>
      <c r="G11" s="17">
        <v>536</v>
      </c>
      <c r="H11" s="20">
        <v>0</v>
      </c>
      <c r="I11" s="15"/>
      <c r="J11" s="15"/>
      <c r="L11" s="2"/>
    </row>
    <row r="12" spans="1:12" ht="15.75">
      <c r="A12" s="16" t="s">
        <v>7</v>
      </c>
      <c r="B12" s="14">
        <f t="shared" si="0"/>
        <v>127</v>
      </c>
      <c r="C12" s="17">
        <v>106</v>
      </c>
      <c r="D12" s="17">
        <v>21</v>
      </c>
      <c r="E12" s="18"/>
      <c r="F12" s="19">
        <f t="shared" si="1"/>
        <v>150</v>
      </c>
      <c r="G12" s="17">
        <v>150</v>
      </c>
      <c r="H12" s="20">
        <v>0</v>
      </c>
      <c r="I12" s="15"/>
      <c r="J12" s="15"/>
      <c r="L12" s="2"/>
    </row>
    <row r="13" spans="1:12" ht="15.75">
      <c r="A13" s="16" t="s">
        <v>8</v>
      </c>
      <c r="B13" s="14">
        <f t="shared" si="0"/>
        <v>170</v>
      </c>
      <c r="C13" s="17">
        <v>151</v>
      </c>
      <c r="D13" s="17">
        <v>19</v>
      </c>
      <c r="E13" s="18"/>
      <c r="F13" s="19">
        <f t="shared" si="1"/>
        <v>214</v>
      </c>
      <c r="G13" s="17">
        <v>214</v>
      </c>
      <c r="H13" s="20">
        <v>0</v>
      </c>
      <c r="I13" s="15"/>
      <c r="J13" s="15"/>
      <c r="L13" s="2"/>
    </row>
    <row r="14" spans="1:12" ht="15.75">
      <c r="A14" s="16" t="s">
        <v>9</v>
      </c>
      <c r="B14" s="14">
        <f t="shared" si="0"/>
        <v>268</v>
      </c>
      <c r="C14" s="17">
        <v>231</v>
      </c>
      <c r="D14" s="17">
        <v>37</v>
      </c>
      <c r="E14" s="18"/>
      <c r="F14" s="19">
        <f t="shared" si="1"/>
        <v>303</v>
      </c>
      <c r="G14" s="17">
        <v>303</v>
      </c>
      <c r="H14" s="20">
        <v>0</v>
      </c>
      <c r="I14" s="15"/>
      <c r="J14" s="15"/>
      <c r="L14" s="2"/>
    </row>
    <row r="15" spans="1:12" ht="15.75">
      <c r="A15" s="16" t="s">
        <v>10</v>
      </c>
      <c r="B15" s="14">
        <f aca="true" t="shared" si="2" ref="B15:B20">SUM(C15:D15)</f>
        <v>171</v>
      </c>
      <c r="C15" s="17">
        <v>137</v>
      </c>
      <c r="D15" s="17">
        <v>34</v>
      </c>
      <c r="E15" s="18"/>
      <c r="F15" s="19">
        <f aca="true" t="shared" si="3" ref="F15:F20">SUM(G15:H15)</f>
        <v>264</v>
      </c>
      <c r="G15" s="17">
        <v>264</v>
      </c>
      <c r="H15" s="20">
        <v>0</v>
      </c>
      <c r="I15" s="15"/>
      <c r="J15" s="15"/>
      <c r="L15" s="2"/>
    </row>
    <row r="16" spans="1:12" ht="15.75">
      <c r="A16" s="16" t="s">
        <v>11</v>
      </c>
      <c r="B16" s="14">
        <f t="shared" si="2"/>
        <v>99</v>
      </c>
      <c r="C16" s="17">
        <v>84</v>
      </c>
      <c r="D16" s="17">
        <v>15</v>
      </c>
      <c r="E16" s="18"/>
      <c r="F16" s="19">
        <f t="shared" si="3"/>
        <v>166</v>
      </c>
      <c r="G16" s="17">
        <v>166</v>
      </c>
      <c r="H16" s="20">
        <v>0</v>
      </c>
      <c r="I16" s="15"/>
      <c r="J16" s="15"/>
      <c r="L16" s="2"/>
    </row>
    <row r="17" spans="1:12" ht="15.75">
      <c r="A17" s="16" t="s">
        <v>12</v>
      </c>
      <c r="B17" s="14">
        <f t="shared" si="2"/>
        <v>186</v>
      </c>
      <c r="C17" s="17">
        <v>145</v>
      </c>
      <c r="D17" s="17">
        <v>41</v>
      </c>
      <c r="E17" s="18"/>
      <c r="F17" s="19">
        <f t="shared" si="3"/>
        <v>300</v>
      </c>
      <c r="G17" s="17">
        <v>300</v>
      </c>
      <c r="H17" s="20">
        <v>0</v>
      </c>
      <c r="I17" s="15"/>
      <c r="J17" s="15"/>
      <c r="L17" s="2"/>
    </row>
    <row r="18" spans="1:12" ht="15.75">
      <c r="A18" s="16" t="s">
        <v>13</v>
      </c>
      <c r="B18" s="14">
        <f t="shared" si="2"/>
        <v>98</v>
      </c>
      <c r="C18" s="17">
        <v>82</v>
      </c>
      <c r="D18" s="17">
        <v>16</v>
      </c>
      <c r="E18" s="18"/>
      <c r="F18" s="19">
        <f t="shared" si="3"/>
        <v>135</v>
      </c>
      <c r="G18" s="17">
        <v>135</v>
      </c>
      <c r="H18" s="20">
        <v>0</v>
      </c>
      <c r="I18" s="15"/>
      <c r="J18" s="15"/>
      <c r="L18" s="2"/>
    </row>
    <row r="19" spans="1:12" ht="15.75">
      <c r="A19" s="16" t="s">
        <v>14</v>
      </c>
      <c r="B19" s="14">
        <f t="shared" si="2"/>
        <v>82</v>
      </c>
      <c r="C19" s="17">
        <v>66</v>
      </c>
      <c r="D19" s="17">
        <v>16</v>
      </c>
      <c r="E19" s="18"/>
      <c r="F19" s="19">
        <f t="shared" si="3"/>
        <v>93</v>
      </c>
      <c r="G19" s="17">
        <v>90</v>
      </c>
      <c r="H19" s="17">
        <v>3</v>
      </c>
      <c r="I19" s="15"/>
      <c r="J19" s="15"/>
      <c r="L19" s="2"/>
    </row>
    <row r="20" spans="1:12" ht="15.75">
      <c r="A20" s="16" t="s">
        <v>15</v>
      </c>
      <c r="B20" s="14">
        <f t="shared" si="2"/>
        <v>80</v>
      </c>
      <c r="C20" s="17">
        <v>59</v>
      </c>
      <c r="D20" s="17">
        <v>21</v>
      </c>
      <c r="E20" s="18"/>
      <c r="F20" s="19">
        <f t="shared" si="3"/>
        <v>121</v>
      </c>
      <c r="G20" s="17">
        <v>121</v>
      </c>
      <c r="H20" s="20">
        <v>0</v>
      </c>
      <c r="I20" s="15"/>
      <c r="J20" s="15"/>
      <c r="L20" s="2"/>
    </row>
    <row r="21" spans="1:12" ht="15.75">
      <c r="A21" s="16" t="s">
        <v>16</v>
      </c>
      <c r="B21" s="14">
        <f aca="true" t="shared" si="4" ref="B21:B26">SUM(C21:D21)</f>
        <v>345</v>
      </c>
      <c r="C21" s="17">
        <v>299</v>
      </c>
      <c r="D21" s="17">
        <v>46</v>
      </c>
      <c r="E21" s="18"/>
      <c r="F21" s="19">
        <f aca="true" t="shared" si="5" ref="F21:F72">SUM(G21:H21)</f>
        <v>492</v>
      </c>
      <c r="G21" s="17">
        <v>292</v>
      </c>
      <c r="H21" s="20">
        <v>200</v>
      </c>
      <c r="I21" s="15"/>
      <c r="J21" s="15"/>
      <c r="L21" s="2"/>
    </row>
    <row r="22" spans="1:12" ht="15.75">
      <c r="A22" s="16" t="s">
        <v>62</v>
      </c>
      <c r="B22" s="20">
        <v>0</v>
      </c>
      <c r="C22" s="20">
        <v>0</v>
      </c>
      <c r="D22" s="20">
        <v>0</v>
      </c>
      <c r="E22" s="18"/>
      <c r="F22" s="19">
        <f t="shared" si="5"/>
        <v>90</v>
      </c>
      <c r="G22" s="17">
        <v>90</v>
      </c>
      <c r="H22" s="20">
        <v>0</v>
      </c>
      <c r="I22" s="15"/>
      <c r="J22" s="15"/>
      <c r="L22" s="2"/>
    </row>
    <row r="23" spans="1:12" ht="15.75">
      <c r="A23" s="16" t="s">
        <v>17</v>
      </c>
      <c r="B23" s="14">
        <f t="shared" si="4"/>
        <v>700</v>
      </c>
      <c r="C23" s="17">
        <v>606</v>
      </c>
      <c r="D23" s="17">
        <v>94</v>
      </c>
      <c r="E23" s="18"/>
      <c r="F23" s="19">
        <f t="shared" si="5"/>
        <v>794</v>
      </c>
      <c r="G23" s="17">
        <v>794</v>
      </c>
      <c r="H23" s="20">
        <v>0</v>
      </c>
      <c r="I23" s="15"/>
      <c r="J23" s="15"/>
      <c r="L23" s="2"/>
    </row>
    <row r="24" spans="1:12" ht="15.75">
      <c r="A24" s="16" t="s">
        <v>18</v>
      </c>
      <c r="B24" s="14">
        <f t="shared" si="4"/>
        <v>483</v>
      </c>
      <c r="C24" s="17">
        <v>422</v>
      </c>
      <c r="D24" s="17">
        <v>61</v>
      </c>
      <c r="E24" s="18"/>
      <c r="F24" s="19">
        <f t="shared" si="5"/>
        <v>640</v>
      </c>
      <c r="G24" s="17">
        <v>640</v>
      </c>
      <c r="H24" s="20">
        <v>0</v>
      </c>
      <c r="I24" s="15"/>
      <c r="J24" s="15"/>
      <c r="L24" s="2"/>
    </row>
    <row r="25" spans="1:12" ht="15.75">
      <c r="A25" s="16" t="s">
        <v>19</v>
      </c>
      <c r="B25" s="14">
        <f t="shared" si="4"/>
        <v>67</v>
      </c>
      <c r="C25" s="17">
        <v>52</v>
      </c>
      <c r="D25" s="17">
        <v>15</v>
      </c>
      <c r="E25" s="18"/>
      <c r="F25" s="19">
        <f t="shared" si="5"/>
        <v>126</v>
      </c>
      <c r="G25" s="17">
        <v>126</v>
      </c>
      <c r="H25" s="20">
        <v>0</v>
      </c>
      <c r="I25" s="15"/>
      <c r="J25" s="15"/>
      <c r="L25" s="2"/>
    </row>
    <row r="26" spans="1:12" ht="15.75">
      <c r="A26" s="16" t="s">
        <v>20</v>
      </c>
      <c r="B26" s="14">
        <f t="shared" si="4"/>
        <v>102</v>
      </c>
      <c r="C26" s="17">
        <v>83</v>
      </c>
      <c r="D26" s="17">
        <v>19</v>
      </c>
      <c r="E26" s="18"/>
      <c r="F26" s="19">
        <f t="shared" si="5"/>
        <v>127</v>
      </c>
      <c r="G26" s="17">
        <v>127</v>
      </c>
      <c r="H26" s="20">
        <v>0</v>
      </c>
      <c r="I26" s="15"/>
      <c r="J26" s="15"/>
      <c r="L26" s="2"/>
    </row>
    <row r="27" spans="1:12" ht="15.75">
      <c r="A27" s="16" t="s">
        <v>21</v>
      </c>
      <c r="B27" s="14">
        <f aca="true" t="shared" si="6" ref="B27:B32">SUM(C27:D27)</f>
        <v>82</v>
      </c>
      <c r="C27" s="17">
        <v>72</v>
      </c>
      <c r="D27" s="17">
        <v>10</v>
      </c>
      <c r="E27" s="18"/>
      <c r="F27" s="19">
        <f t="shared" si="5"/>
        <v>169</v>
      </c>
      <c r="G27" s="17">
        <v>169</v>
      </c>
      <c r="H27" s="20">
        <v>0</v>
      </c>
      <c r="I27" s="15"/>
      <c r="J27" s="15"/>
      <c r="L27" s="2"/>
    </row>
    <row r="28" spans="1:12" ht="15.75">
      <c r="A28" s="16" t="s">
        <v>22</v>
      </c>
      <c r="B28" s="14">
        <f t="shared" si="6"/>
        <v>66</v>
      </c>
      <c r="C28" s="17">
        <v>66</v>
      </c>
      <c r="D28" s="20">
        <v>0</v>
      </c>
      <c r="E28" s="18"/>
      <c r="F28" s="19">
        <f t="shared" si="5"/>
        <v>97</v>
      </c>
      <c r="G28" s="17">
        <v>87</v>
      </c>
      <c r="H28" s="17">
        <v>10</v>
      </c>
      <c r="I28" s="15"/>
      <c r="J28" s="15"/>
      <c r="L28" s="2"/>
    </row>
    <row r="29" spans="1:12" ht="15.75">
      <c r="A29" s="16" t="s">
        <v>23</v>
      </c>
      <c r="B29" s="14">
        <f t="shared" si="6"/>
        <v>46</v>
      </c>
      <c r="C29" s="17">
        <v>40</v>
      </c>
      <c r="D29" s="17">
        <v>6</v>
      </c>
      <c r="E29" s="18"/>
      <c r="F29" s="19">
        <f t="shared" si="5"/>
        <v>56</v>
      </c>
      <c r="G29" s="17">
        <v>56</v>
      </c>
      <c r="H29" s="20">
        <v>0</v>
      </c>
      <c r="I29" s="15"/>
      <c r="J29" s="15"/>
      <c r="L29" s="2"/>
    </row>
    <row r="30" spans="1:12" ht="15.75">
      <c r="A30" s="21" t="s">
        <v>71</v>
      </c>
      <c r="B30" s="14">
        <f t="shared" si="6"/>
        <v>2</v>
      </c>
      <c r="C30" s="17">
        <v>2</v>
      </c>
      <c r="D30" s="22">
        <v>0</v>
      </c>
      <c r="E30" s="18"/>
      <c r="F30" s="19">
        <f t="shared" si="5"/>
        <v>6</v>
      </c>
      <c r="G30" s="17">
        <v>6</v>
      </c>
      <c r="H30" s="20">
        <v>0</v>
      </c>
      <c r="I30" s="15"/>
      <c r="J30" s="15"/>
      <c r="L30" s="2"/>
    </row>
    <row r="31" spans="1:12" ht="15.75">
      <c r="A31" s="16" t="s">
        <v>24</v>
      </c>
      <c r="B31" s="14">
        <f t="shared" si="6"/>
        <v>32</v>
      </c>
      <c r="C31" s="17">
        <v>26</v>
      </c>
      <c r="D31" s="17">
        <v>6</v>
      </c>
      <c r="E31" s="18"/>
      <c r="F31" s="19">
        <f t="shared" si="5"/>
        <v>41</v>
      </c>
      <c r="G31" s="17">
        <v>41</v>
      </c>
      <c r="H31" s="20">
        <v>0</v>
      </c>
      <c r="I31" s="15"/>
      <c r="J31" s="15"/>
      <c r="L31" s="2"/>
    </row>
    <row r="32" spans="1:12" ht="15.75">
      <c r="A32" s="16" t="s">
        <v>25</v>
      </c>
      <c r="B32" s="14">
        <f t="shared" si="6"/>
        <v>156</v>
      </c>
      <c r="C32" s="17">
        <v>129</v>
      </c>
      <c r="D32" s="17">
        <v>27</v>
      </c>
      <c r="E32" s="18"/>
      <c r="F32" s="19">
        <f t="shared" si="5"/>
        <v>196</v>
      </c>
      <c r="G32" s="17">
        <v>196</v>
      </c>
      <c r="H32" s="20">
        <v>0</v>
      </c>
      <c r="I32" s="15"/>
      <c r="J32" s="15"/>
      <c r="L32" s="2"/>
    </row>
    <row r="33" spans="1:12" ht="15.75">
      <c r="A33" s="16" t="s">
        <v>26</v>
      </c>
      <c r="B33" s="14">
        <f aca="true" t="shared" si="7" ref="B33:B38">SUM(C33:D33)</f>
        <v>34</v>
      </c>
      <c r="C33" s="17">
        <v>27</v>
      </c>
      <c r="D33" s="17">
        <v>7</v>
      </c>
      <c r="E33" s="18"/>
      <c r="F33" s="19">
        <f t="shared" si="5"/>
        <v>42</v>
      </c>
      <c r="G33" s="17">
        <v>42</v>
      </c>
      <c r="H33" s="20">
        <v>0</v>
      </c>
      <c r="I33" s="15"/>
      <c r="J33" s="15"/>
      <c r="L33" s="2"/>
    </row>
    <row r="34" spans="1:12" ht="15.75">
      <c r="A34" s="16" t="s">
        <v>27</v>
      </c>
      <c r="B34" s="14">
        <f t="shared" si="7"/>
        <v>147</v>
      </c>
      <c r="C34" s="17">
        <v>117</v>
      </c>
      <c r="D34" s="17">
        <v>30</v>
      </c>
      <c r="E34" s="18"/>
      <c r="F34" s="19">
        <f t="shared" si="5"/>
        <v>194</v>
      </c>
      <c r="G34" s="17">
        <v>194</v>
      </c>
      <c r="H34" s="20">
        <v>0</v>
      </c>
      <c r="I34" s="15"/>
      <c r="J34" s="15"/>
      <c r="L34" s="2"/>
    </row>
    <row r="35" spans="1:12" ht="15.75">
      <c r="A35" s="16" t="s">
        <v>28</v>
      </c>
      <c r="B35" s="14">
        <f t="shared" si="7"/>
        <v>96</v>
      </c>
      <c r="C35" s="17">
        <v>81</v>
      </c>
      <c r="D35" s="17">
        <v>15</v>
      </c>
      <c r="E35" s="18"/>
      <c r="F35" s="19">
        <f t="shared" si="5"/>
        <v>126</v>
      </c>
      <c r="G35" s="17">
        <v>126</v>
      </c>
      <c r="H35" s="20">
        <v>0</v>
      </c>
      <c r="I35" s="15"/>
      <c r="J35" s="15"/>
      <c r="L35" s="2"/>
    </row>
    <row r="36" spans="1:12" ht="15.75">
      <c r="A36" s="16" t="s">
        <v>29</v>
      </c>
      <c r="B36" s="14">
        <f t="shared" si="7"/>
        <v>310</v>
      </c>
      <c r="C36" s="17">
        <v>227</v>
      </c>
      <c r="D36" s="17">
        <v>83</v>
      </c>
      <c r="E36" s="18"/>
      <c r="F36" s="19">
        <f t="shared" si="5"/>
        <v>496</v>
      </c>
      <c r="G36" s="17">
        <v>496</v>
      </c>
      <c r="H36" s="20">
        <v>0</v>
      </c>
      <c r="I36" s="15"/>
      <c r="J36" s="15"/>
      <c r="L36" s="2"/>
    </row>
    <row r="37" spans="1:12" ht="15.75">
      <c r="A37" s="16" t="s">
        <v>30</v>
      </c>
      <c r="B37" s="14">
        <f t="shared" si="7"/>
        <v>1020</v>
      </c>
      <c r="C37" s="17">
        <v>934</v>
      </c>
      <c r="D37" s="17">
        <v>86</v>
      </c>
      <c r="E37" s="18"/>
      <c r="F37" s="19">
        <f t="shared" si="5"/>
        <v>1171</v>
      </c>
      <c r="G37" s="17">
        <v>1171</v>
      </c>
      <c r="H37" s="20">
        <v>0</v>
      </c>
      <c r="I37" s="15"/>
      <c r="J37" s="15"/>
      <c r="L37" s="2"/>
    </row>
    <row r="38" spans="1:12" ht="15.75">
      <c r="A38" s="16" t="s">
        <v>31</v>
      </c>
      <c r="B38" s="14">
        <f t="shared" si="7"/>
        <v>131</v>
      </c>
      <c r="C38" s="17">
        <v>112</v>
      </c>
      <c r="D38" s="17">
        <v>19</v>
      </c>
      <c r="E38" s="18"/>
      <c r="F38" s="19">
        <f t="shared" si="5"/>
        <v>177</v>
      </c>
      <c r="G38" s="17">
        <v>177</v>
      </c>
      <c r="H38" s="20">
        <v>0</v>
      </c>
      <c r="I38" s="15"/>
      <c r="J38" s="15"/>
      <c r="L38" s="2"/>
    </row>
    <row r="39" spans="1:12" ht="15.75">
      <c r="A39" s="16" t="s">
        <v>32</v>
      </c>
      <c r="B39" s="14">
        <f aca="true" t="shared" si="8" ref="B39:B44">SUM(C39:D39)</f>
        <v>1152</v>
      </c>
      <c r="C39" s="17">
        <v>1067</v>
      </c>
      <c r="D39" s="17">
        <v>85</v>
      </c>
      <c r="E39" s="18"/>
      <c r="F39" s="19">
        <f t="shared" si="5"/>
        <v>1905</v>
      </c>
      <c r="G39" s="17">
        <v>1879</v>
      </c>
      <c r="H39" s="17">
        <v>26</v>
      </c>
      <c r="I39" s="15"/>
      <c r="J39" s="15"/>
      <c r="L39" s="2"/>
    </row>
    <row r="40" spans="1:12" ht="15.75">
      <c r="A40" s="16" t="s">
        <v>33</v>
      </c>
      <c r="B40" s="14">
        <f t="shared" si="8"/>
        <v>417</v>
      </c>
      <c r="C40" s="17">
        <v>367</v>
      </c>
      <c r="D40" s="17">
        <v>50</v>
      </c>
      <c r="E40" s="18"/>
      <c r="F40" s="19">
        <f t="shared" si="5"/>
        <v>505</v>
      </c>
      <c r="G40" s="17">
        <v>449</v>
      </c>
      <c r="H40" s="17">
        <v>56</v>
      </c>
      <c r="I40" s="15"/>
      <c r="J40" s="15"/>
      <c r="L40" s="2"/>
    </row>
    <row r="41" spans="1:12" ht="15.75">
      <c r="A41" s="16" t="s">
        <v>34</v>
      </c>
      <c r="B41" s="14">
        <f t="shared" si="8"/>
        <v>457</v>
      </c>
      <c r="C41" s="17">
        <v>378</v>
      </c>
      <c r="D41" s="17">
        <v>79</v>
      </c>
      <c r="E41" s="18"/>
      <c r="F41" s="19">
        <f t="shared" si="5"/>
        <v>638</v>
      </c>
      <c r="G41" s="17">
        <v>638</v>
      </c>
      <c r="H41" s="20">
        <v>0</v>
      </c>
      <c r="I41" s="15"/>
      <c r="J41" s="15"/>
      <c r="L41" s="2"/>
    </row>
    <row r="42" spans="1:12" ht="15.75">
      <c r="A42" s="16" t="s">
        <v>72</v>
      </c>
      <c r="B42" s="14">
        <f t="shared" si="8"/>
        <v>480</v>
      </c>
      <c r="C42" s="17">
        <v>410</v>
      </c>
      <c r="D42" s="17">
        <v>70</v>
      </c>
      <c r="E42" s="18"/>
      <c r="F42" s="19">
        <f t="shared" si="5"/>
        <v>564</v>
      </c>
      <c r="G42" s="17">
        <v>512</v>
      </c>
      <c r="H42" s="17">
        <v>52</v>
      </c>
      <c r="I42" s="15"/>
      <c r="J42" s="15"/>
      <c r="L42" s="2"/>
    </row>
    <row r="43" spans="1:12" ht="15.75">
      <c r="A43" s="16" t="s">
        <v>35</v>
      </c>
      <c r="B43" s="14">
        <f t="shared" si="8"/>
        <v>594</v>
      </c>
      <c r="C43" s="17">
        <v>520</v>
      </c>
      <c r="D43" s="17">
        <v>74</v>
      </c>
      <c r="E43" s="18"/>
      <c r="F43" s="19">
        <f t="shared" si="5"/>
        <v>707</v>
      </c>
      <c r="G43" s="17">
        <v>671</v>
      </c>
      <c r="H43" s="17">
        <v>36</v>
      </c>
      <c r="I43" s="15"/>
      <c r="J43" s="15"/>
      <c r="L43" s="2"/>
    </row>
    <row r="44" spans="1:12" ht="15.75">
      <c r="A44" s="16" t="s">
        <v>36</v>
      </c>
      <c r="B44" s="14">
        <f t="shared" si="8"/>
        <v>211</v>
      </c>
      <c r="C44" s="17">
        <v>162</v>
      </c>
      <c r="D44" s="17">
        <v>49</v>
      </c>
      <c r="E44" s="18"/>
      <c r="F44" s="19">
        <f t="shared" si="5"/>
        <v>282</v>
      </c>
      <c r="G44" s="17">
        <v>282</v>
      </c>
      <c r="H44" s="20">
        <v>0</v>
      </c>
      <c r="I44" s="15"/>
      <c r="J44" s="15"/>
      <c r="L44" s="2"/>
    </row>
    <row r="45" spans="1:12" ht="15.75">
      <c r="A45" s="16" t="s">
        <v>37</v>
      </c>
      <c r="B45" s="14">
        <f aca="true" t="shared" si="9" ref="B45:B50">SUM(C45:D45)</f>
        <v>559</v>
      </c>
      <c r="C45" s="17">
        <v>484</v>
      </c>
      <c r="D45" s="17">
        <v>75</v>
      </c>
      <c r="E45" s="18"/>
      <c r="F45" s="19">
        <f t="shared" si="5"/>
        <v>803</v>
      </c>
      <c r="G45" s="17">
        <v>803</v>
      </c>
      <c r="H45" s="20">
        <v>0</v>
      </c>
      <c r="I45" s="15"/>
      <c r="J45" s="15"/>
      <c r="L45" s="2"/>
    </row>
    <row r="46" spans="1:12" ht="15.75">
      <c r="A46" s="16" t="s">
        <v>38</v>
      </c>
      <c r="B46" s="14">
        <f t="shared" si="9"/>
        <v>65</v>
      </c>
      <c r="C46" s="17">
        <v>54</v>
      </c>
      <c r="D46" s="17">
        <v>11</v>
      </c>
      <c r="E46" s="18"/>
      <c r="F46" s="19">
        <f t="shared" si="5"/>
        <v>82</v>
      </c>
      <c r="G46" s="17">
        <v>82</v>
      </c>
      <c r="H46" s="20">
        <v>0</v>
      </c>
      <c r="I46" s="15"/>
      <c r="J46" s="15"/>
      <c r="L46" s="2"/>
    </row>
    <row r="47" spans="1:12" ht="15.75">
      <c r="A47" s="16" t="s">
        <v>39</v>
      </c>
      <c r="B47" s="14">
        <f t="shared" si="9"/>
        <v>150</v>
      </c>
      <c r="C47" s="17">
        <v>138</v>
      </c>
      <c r="D47" s="17">
        <v>12</v>
      </c>
      <c r="E47" s="18"/>
      <c r="F47" s="19">
        <f t="shared" si="5"/>
        <v>159</v>
      </c>
      <c r="G47" s="17">
        <v>159</v>
      </c>
      <c r="H47" s="20">
        <v>0</v>
      </c>
      <c r="I47" s="15"/>
      <c r="J47" s="15"/>
      <c r="L47" s="2"/>
    </row>
    <row r="48" spans="1:12" ht="15.75">
      <c r="A48" s="16" t="s">
        <v>40</v>
      </c>
      <c r="B48" s="14">
        <f t="shared" si="9"/>
        <v>62</v>
      </c>
      <c r="C48" s="17">
        <v>53</v>
      </c>
      <c r="D48" s="17">
        <v>9</v>
      </c>
      <c r="E48" s="18"/>
      <c r="F48" s="19">
        <f t="shared" si="5"/>
        <v>104</v>
      </c>
      <c r="G48" s="17">
        <v>100</v>
      </c>
      <c r="H48" s="17">
        <v>4</v>
      </c>
      <c r="I48" s="15"/>
      <c r="J48" s="15"/>
      <c r="L48" s="2"/>
    </row>
    <row r="49" spans="1:12" ht="15.75">
      <c r="A49" s="16" t="s">
        <v>41</v>
      </c>
      <c r="B49" s="14">
        <f t="shared" si="9"/>
        <v>88</v>
      </c>
      <c r="C49" s="17">
        <v>80</v>
      </c>
      <c r="D49" s="17">
        <v>8</v>
      </c>
      <c r="E49" s="18"/>
      <c r="F49" s="19">
        <f t="shared" si="5"/>
        <v>128</v>
      </c>
      <c r="G49" s="17">
        <v>128</v>
      </c>
      <c r="H49" s="20">
        <v>0</v>
      </c>
      <c r="I49" s="15"/>
      <c r="J49" s="15"/>
      <c r="L49" s="2"/>
    </row>
    <row r="50" spans="1:12" ht="15.75">
      <c r="A50" s="16" t="s">
        <v>42</v>
      </c>
      <c r="B50" s="14">
        <f t="shared" si="9"/>
        <v>325</v>
      </c>
      <c r="C50" s="17">
        <v>291</v>
      </c>
      <c r="D50" s="17">
        <v>34</v>
      </c>
      <c r="E50" s="18"/>
      <c r="F50" s="19">
        <f t="shared" si="5"/>
        <v>473</v>
      </c>
      <c r="G50" s="17">
        <v>473</v>
      </c>
      <c r="H50" s="20">
        <v>0</v>
      </c>
      <c r="I50" s="15"/>
      <c r="J50" s="15"/>
      <c r="L50" s="2"/>
    </row>
    <row r="51" spans="1:12" ht="15.75">
      <c r="A51" s="16" t="s">
        <v>43</v>
      </c>
      <c r="B51" s="14">
        <f aca="true" t="shared" si="10" ref="B51:B56">SUM(C51:D51)</f>
        <v>172</v>
      </c>
      <c r="C51" s="17">
        <v>154</v>
      </c>
      <c r="D51" s="17">
        <v>18</v>
      </c>
      <c r="E51" s="18"/>
      <c r="F51" s="19">
        <f t="shared" si="5"/>
        <v>294</v>
      </c>
      <c r="G51" s="17">
        <v>280</v>
      </c>
      <c r="H51" s="17">
        <v>14</v>
      </c>
      <c r="I51" s="15"/>
      <c r="J51" s="15"/>
      <c r="L51" s="2"/>
    </row>
    <row r="52" spans="1:12" ht="15.75">
      <c r="A52" s="16" t="s">
        <v>73</v>
      </c>
      <c r="B52" s="14">
        <f>SUM(C52:D52)</f>
        <v>155</v>
      </c>
      <c r="C52" s="23">
        <v>130</v>
      </c>
      <c r="D52" s="17">
        <v>25</v>
      </c>
      <c r="E52" s="18"/>
      <c r="F52" s="19">
        <f t="shared" si="5"/>
        <v>186</v>
      </c>
      <c r="G52" s="17">
        <v>186</v>
      </c>
      <c r="H52" s="20">
        <v>0</v>
      </c>
      <c r="I52" s="15"/>
      <c r="J52" s="15"/>
      <c r="L52" s="2"/>
    </row>
    <row r="53" spans="1:12" ht="15.75">
      <c r="A53" s="16" t="s">
        <v>44</v>
      </c>
      <c r="B53" s="14">
        <f t="shared" si="10"/>
        <v>194</v>
      </c>
      <c r="C53" s="17">
        <v>162</v>
      </c>
      <c r="D53" s="17">
        <v>32</v>
      </c>
      <c r="E53" s="18"/>
      <c r="F53" s="19">
        <f t="shared" si="5"/>
        <v>243</v>
      </c>
      <c r="G53" s="17">
        <v>195</v>
      </c>
      <c r="H53" s="17">
        <v>48</v>
      </c>
      <c r="I53" s="15"/>
      <c r="J53" s="15"/>
      <c r="L53" s="2"/>
    </row>
    <row r="54" spans="1:12" ht="15.75">
      <c r="A54" s="16" t="s">
        <v>45</v>
      </c>
      <c r="B54" s="14">
        <f t="shared" si="10"/>
        <v>325</v>
      </c>
      <c r="C54" s="17">
        <v>290</v>
      </c>
      <c r="D54" s="17">
        <v>35</v>
      </c>
      <c r="E54" s="18"/>
      <c r="F54" s="19">
        <f t="shared" si="5"/>
        <v>378</v>
      </c>
      <c r="G54" s="17">
        <v>378</v>
      </c>
      <c r="H54" s="20">
        <v>0</v>
      </c>
      <c r="I54" s="15"/>
      <c r="J54" s="15"/>
      <c r="L54" s="2"/>
    </row>
    <row r="55" spans="1:12" ht="15.75">
      <c r="A55" s="16" t="s">
        <v>46</v>
      </c>
      <c r="B55" s="22">
        <v>0</v>
      </c>
      <c r="C55" s="22">
        <v>0</v>
      </c>
      <c r="D55" s="22">
        <v>0</v>
      </c>
      <c r="E55" s="18"/>
      <c r="F55" s="22">
        <v>0</v>
      </c>
      <c r="G55" s="20">
        <v>0</v>
      </c>
      <c r="H55" s="20">
        <v>0</v>
      </c>
      <c r="I55" s="15"/>
      <c r="J55" s="15"/>
      <c r="L55" s="2"/>
    </row>
    <row r="56" spans="1:12" ht="15.75">
      <c r="A56" s="16" t="s">
        <v>47</v>
      </c>
      <c r="B56" s="14">
        <f t="shared" si="10"/>
        <v>13</v>
      </c>
      <c r="C56" s="17">
        <v>13</v>
      </c>
      <c r="D56" s="22">
        <v>0</v>
      </c>
      <c r="E56" s="18"/>
      <c r="F56" s="19">
        <f t="shared" si="5"/>
        <v>30</v>
      </c>
      <c r="G56" s="17">
        <v>30</v>
      </c>
      <c r="H56" s="20">
        <v>0</v>
      </c>
      <c r="I56" s="15"/>
      <c r="J56" s="15"/>
      <c r="L56" s="2"/>
    </row>
    <row r="57" spans="1:12" ht="15.75">
      <c r="A57" s="16" t="s">
        <v>48</v>
      </c>
      <c r="B57" s="14">
        <f aca="true" t="shared" si="11" ref="B57:B62">SUM(C57:D57)</f>
        <v>69</v>
      </c>
      <c r="C57" s="17">
        <v>56</v>
      </c>
      <c r="D57" s="17">
        <v>13</v>
      </c>
      <c r="E57" s="18"/>
      <c r="F57" s="19">
        <f t="shared" si="5"/>
        <v>116</v>
      </c>
      <c r="G57" s="17">
        <v>116</v>
      </c>
      <c r="H57" s="20">
        <v>0</v>
      </c>
      <c r="I57" s="15"/>
      <c r="J57" s="15"/>
      <c r="L57" s="2"/>
    </row>
    <row r="58" spans="1:12" ht="15.75">
      <c r="A58" s="16" t="s">
        <v>49</v>
      </c>
      <c r="B58" s="14">
        <f t="shared" si="11"/>
        <v>204</v>
      </c>
      <c r="C58" s="17">
        <v>169</v>
      </c>
      <c r="D58" s="17">
        <v>35</v>
      </c>
      <c r="E58" s="18"/>
      <c r="F58" s="19">
        <f t="shared" si="5"/>
        <v>260</v>
      </c>
      <c r="G58" s="17">
        <v>260</v>
      </c>
      <c r="H58" s="20">
        <v>0</v>
      </c>
      <c r="I58" s="15"/>
      <c r="J58" s="15"/>
      <c r="L58" s="2"/>
    </row>
    <row r="59" spans="1:12" ht="15.75">
      <c r="A59" s="16" t="s">
        <v>50</v>
      </c>
      <c r="B59" s="14">
        <f t="shared" si="11"/>
        <v>672</v>
      </c>
      <c r="C59" s="17">
        <v>671</v>
      </c>
      <c r="D59" s="17">
        <v>1</v>
      </c>
      <c r="E59" s="18"/>
      <c r="F59" s="19">
        <f t="shared" si="5"/>
        <v>816</v>
      </c>
      <c r="G59" s="17">
        <v>816</v>
      </c>
      <c r="H59" s="20">
        <v>0</v>
      </c>
      <c r="I59" s="15"/>
      <c r="J59" s="15"/>
      <c r="L59" s="2"/>
    </row>
    <row r="60" spans="1:12" ht="15.75">
      <c r="A60" s="16" t="s">
        <v>51</v>
      </c>
      <c r="B60" s="14">
        <f t="shared" si="11"/>
        <v>675</v>
      </c>
      <c r="C60" s="17">
        <v>528</v>
      </c>
      <c r="D60" s="17">
        <v>147</v>
      </c>
      <c r="E60" s="18"/>
      <c r="F60" s="19">
        <f t="shared" si="5"/>
        <v>764</v>
      </c>
      <c r="G60" s="17">
        <v>764</v>
      </c>
      <c r="H60" s="20">
        <v>0</v>
      </c>
      <c r="I60" s="15"/>
      <c r="J60" s="15"/>
      <c r="L60" s="2"/>
    </row>
    <row r="61" spans="1:12" ht="15.75">
      <c r="A61" s="16" t="s">
        <v>52</v>
      </c>
      <c r="B61" s="14">
        <f t="shared" si="11"/>
        <v>145</v>
      </c>
      <c r="C61" s="17">
        <v>125</v>
      </c>
      <c r="D61" s="17">
        <v>20</v>
      </c>
      <c r="E61" s="18"/>
      <c r="F61" s="19">
        <f t="shared" si="5"/>
        <v>185</v>
      </c>
      <c r="G61" s="17">
        <v>185</v>
      </c>
      <c r="H61" s="20">
        <v>0</v>
      </c>
      <c r="I61" s="15"/>
      <c r="J61" s="15"/>
      <c r="L61" s="2"/>
    </row>
    <row r="62" spans="1:12" ht="15.75">
      <c r="A62" s="16" t="s">
        <v>53</v>
      </c>
      <c r="B62" s="14">
        <f t="shared" si="11"/>
        <v>72</v>
      </c>
      <c r="C62" s="17">
        <v>58</v>
      </c>
      <c r="D62" s="17">
        <v>14</v>
      </c>
      <c r="E62" s="18"/>
      <c r="F62" s="19">
        <f t="shared" si="5"/>
        <v>104</v>
      </c>
      <c r="G62" s="17">
        <v>104</v>
      </c>
      <c r="H62" s="20">
        <v>0</v>
      </c>
      <c r="I62" s="15"/>
      <c r="J62" s="15"/>
      <c r="L62" s="2"/>
    </row>
    <row r="63" spans="1:12" ht="15.75">
      <c r="A63" s="16" t="s">
        <v>54</v>
      </c>
      <c r="B63" s="14">
        <f aca="true" t="shared" si="12" ref="B63:B68">SUM(C63:D63)</f>
        <v>82</v>
      </c>
      <c r="C63" s="17">
        <v>72</v>
      </c>
      <c r="D63" s="17">
        <v>10</v>
      </c>
      <c r="E63" s="18"/>
      <c r="F63" s="19">
        <f t="shared" si="5"/>
        <v>100</v>
      </c>
      <c r="G63" s="17">
        <v>82</v>
      </c>
      <c r="H63" s="17">
        <v>18</v>
      </c>
      <c r="I63" s="15"/>
      <c r="J63" s="15"/>
      <c r="L63" s="2"/>
    </row>
    <row r="64" spans="1:12" ht="15.75">
      <c r="A64" s="16" t="s">
        <v>55</v>
      </c>
      <c r="B64" s="14">
        <f t="shared" si="12"/>
        <v>286</v>
      </c>
      <c r="C64" s="17">
        <v>248</v>
      </c>
      <c r="D64" s="17">
        <v>38</v>
      </c>
      <c r="E64" s="18"/>
      <c r="F64" s="19">
        <f t="shared" si="5"/>
        <v>488</v>
      </c>
      <c r="G64" s="17">
        <v>488</v>
      </c>
      <c r="H64" s="20">
        <v>0</v>
      </c>
      <c r="I64" s="15"/>
      <c r="J64" s="15"/>
      <c r="L64" s="2"/>
    </row>
    <row r="65" spans="1:12" ht="15.75">
      <c r="A65" s="16" t="s">
        <v>56</v>
      </c>
      <c r="B65" s="14">
        <f t="shared" si="12"/>
        <v>130</v>
      </c>
      <c r="C65" s="17">
        <v>110</v>
      </c>
      <c r="D65" s="17">
        <v>20</v>
      </c>
      <c r="E65" s="18"/>
      <c r="F65" s="19">
        <f t="shared" si="5"/>
        <v>186</v>
      </c>
      <c r="G65" s="17">
        <v>186</v>
      </c>
      <c r="H65" s="20">
        <v>0</v>
      </c>
      <c r="I65" s="15"/>
      <c r="J65" s="15"/>
      <c r="L65" s="2"/>
    </row>
    <row r="66" spans="1:12" ht="15.75">
      <c r="A66" s="16" t="s">
        <v>57</v>
      </c>
      <c r="B66" s="14">
        <f t="shared" si="12"/>
        <v>92</v>
      </c>
      <c r="C66" s="17">
        <v>76</v>
      </c>
      <c r="D66" s="17">
        <v>16</v>
      </c>
      <c r="E66" s="18"/>
      <c r="F66" s="19">
        <f t="shared" si="5"/>
        <v>183</v>
      </c>
      <c r="G66" s="17">
        <v>183</v>
      </c>
      <c r="H66" s="20">
        <v>0</v>
      </c>
      <c r="I66" s="15"/>
      <c r="J66" s="15"/>
      <c r="L66" s="2"/>
    </row>
    <row r="67" spans="1:12" ht="15.75">
      <c r="A67" s="16" t="s">
        <v>58</v>
      </c>
      <c r="B67" s="14">
        <f t="shared" si="12"/>
        <v>119</v>
      </c>
      <c r="C67" s="17">
        <v>94</v>
      </c>
      <c r="D67" s="17">
        <v>25</v>
      </c>
      <c r="E67" s="18"/>
      <c r="F67" s="19">
        <f t="shared" si="5"/>
        <v>190</v>
      </c>
      <c r="G67" s="17">
        <v>190</v>
      </c>
      <c r="H67" s="20">
        <v>0</v>
      </c>
      <c r="I67" s="15"/>
      <c r="J67" s="15"/>
      <c r="L67" s="2"/>
    </row>
    <row r="68" spans="1:12" ht="15.75">
      <c r="A68" s="16" t="s">
        <v>59</v>
      </c>
      <c r="B68" s="14">
        <f t="shared" si="12"/>
        <v>337</v>
      </c>
      <c r="C68" s="17">
        <v>337</v>
      </c>
      <c r="D68" s="22">
        <v>0</v>
      </c>
      <c r="E68" s="18"/>
      <c r="F68" s="19">
        <f t="shared" si="5"/>
        <v>654</v>
      </c>
      <c r="G68" s="17">
        <v>654</v>
      </c>
      <c r="H68" s="20">
        <v>0</v>
      </c>
      <c r="I68" s="15"/>
      <c r="J68" s="15"/>
      <c r="L68" s="2"/>
    </row>
    <row r="69" spans="1:12" ht="15.75">
      <c r="A69" s="16" t="s">
        <v>64</v>
      </c>
      <c r="B69" s="14">
        <f>SUM(C69:D69)</f>
        <v>681</v>
      </c>
      <c r="C69" s="17">
        <v>677</v>
      </c>
      <c r="D69" s="17">
        <v>4</v>
      </c>
      <c r="E69" s="18"/>
      <c r="F69" s="19">
        <f t="shared" si="5"/>
        <v>1061</v>
      </c>
      <c r="G69" s="17">
        <v>1061</v>
      </c>
      <c r="H69" s="20">
        <v>0</v>
      </c>
      <c r="I69" s="15"/>
      <c r="J69" s="15"/>
      <c r="L69" s="2"/>
    </row>
    <row r="70" spans="1:12" ht="15.75">
      <c r="A70" s="16" t="s">
        <v>65</v>
      </c>
      <c r="B70" s="14">
        <f>SUM(C70:D70)</f>
        <v>91</v>
      </c>
      <c r="C70" s="22">
        <v>0</v>
      </c>
      <c r="D70" s="17">
        <v>91</v>
      </c>
      <c r="E70" s="18"/>
      <c r="F70" s="19">
        <f t="shared" si="5"/>
        <v>229</v>
      </c>
      <c r="G70" s="17">
        <v>229</v>
      </c>
      <c r="H70" s="20">
        <v>0</v>
      </c>
      <c r="I70" s="15"/>
      <c r="J70" s="15"/>
      <c r="L70" s="2"/>
    </row>
    <row r="71" spans="1:12" ht="15.75">
      <c r="A71" s="16" t="s">
        <v>60</v>
      </c>
      <c r="B71" s="14">
        <f>SUM(C71:D71)</f>
        <v>53</v>
      </c>
      <c r="C71" s="17">
        <v>40</v>
      </c>
      <c r="D71" s="17">
        <v>13</v>
      </c>
      <c r="E71" s="18"/>
      <c r="F71" s="19">
        <f t="shared" si="5"/>
        <v>83</v>
      </c>
      <c r="G71" s="17">
        <v>83</v>
      </c>
      <c r="H71" s="20">
        <v>0</v>
      </c>
      <c r="I71" s="15"/>
      <c r="J71" s="15"/>
      <c r="L71" s="2"/>
    </row>
    <row r="72" spans="1:12" ht="15.75">
      <c r="A72" s="16" t="s">
        <v>61</v>
      </c>
      <c r="B72" s="14">
        <f>SUM(C72:D72)</f>
        <v>51</v>
      </c>
      <c r="C72" s="17">
        <v>41</v>
      </c>
      <c r="D72" s="17">
        <v>10</v>
      </c>
      <c r="E72" s="18"/>
      <c r="F72" s="19">
        <f t="shared" si="5"/>
        <v>65</v>
      </c>
      <c r="G72" s="17">
        <v>65</v>
      </c>
      <c r="H72" s="20">
        <v>0</v>
      </c>
      <c r="I72" s="15"/>
      <c r="J72" s="15"/>
      <c r="L72" s="2"/>
    </row>
    <row r="73" spans="1:10" ht="15.75">
      <c r="A73" s="6"/>
      <c r="B73" s="24"/>
      <c r="C73" s="24"/>
      <c r="D73" s="24"/>
      <c r="E73" s="24"/>
      <c r="F73" s="24"/>
      <c r="G73" s="24"/>
      <c r="H73" s="24"/>
      <c r="I73" s="15"/>
      <c r="J73" s="15"/>
    </row>
    <row r="74" spans="1:10" ht="15.75">
      <c r="A74" s="3" t="s">
        <v>63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 ht="15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sheetProtection/>
  <mergeCells count="2">
    <mergeCell ref="B4:D4"/>
    <mergeCell ref="F4:H4"/>
  </mergeCells>
  <printOptions/>
  <pageMargins left="0.8" right="0.5" top="0.54" bottom="0.5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1">
      <selection activeCell="E1" sqref="E1"/>
    </sheetView>
  </sheetViews>
  <sheetFormatPr defaultColWidth="8.88671875" defaultRowHeight="15.75"/>
  <cols>
    <col min="1" max="1" width="50.77734375" style="0" customWidth="1"/>
    <col min="2" max="4" width="10.77734375" style="0" customWidth="1"/>
    <col min="5" max="5" width="2.77734375" style="0" customWidth="1"/>
    <col min="6" max="8" width="10.77734375" style="0" customWidth="1"/>
    <col min="9" max="16384" width="13.77734375" style="0" customWidth="1"/>
  </cols>
  <sheetData>
    <row r="1" spans="1:9" ht="20.25">
      <c r="A1" s="25" t="s">
        <v>70</v>
      </c>
      <c r="B1" s="4"/>
      <c r="C1" s="4"/>
      <c r="D1" s="3"/>
      <c r="E1" s="3"/>
      <c r="F1" s="5"/>
      <c r="G1" s="3"/>
      <c r="H1" s="3"/>
      <c r="I1" s="3"/>
    </row>
    <row r="2" spans="1:9" ht="20.25">
      <c r="A2" s="25" t="s">
        <v>75</v>
      </c>
      <c r="B2" s="3"/>
      <c r="C2" s="3"/>
      <c r="D2" s="3"/>
      <c r="E2" s="3"/>
      <c r="F2" s="5"/>
      <c r="G2" s="3"/>
      <c r="H2" s="3"/>
      <c r="I2" s="3"/>
    </row>
    <row r="3" spans="1:9" ht="15.75">
      <c r="A3" s="4"/>
      <c r="B3" s="4"/>
      <c r="C3" s="4"/>
      <c r="D3" s="4"/>
      <c r="E3" s="4"/>
      <c r="F3" s="4"/>
      <c r="G3" s="4"/>
      <c r="H3" s="3"/>
      <c r="I3" s="3"/>
    </row>
    <row r="4" spans="1:9" ht="15.75">
      <c r="A4" s="6"/>
      <c r="B4" s="7" t="s">
        <v>67</v>
      </c>
      <c r="C4" s="7"/>
      <c r="D4" s="7"/>
      <c r="E4" s="6"/>
      <c r="F4" s="7" t="s">
        <v>66</v>
      </c>
      <c r="G4" s="7"/>
      <c r="H4" s="7"/>
      <c r="I4" s="3"/>
    </row>
    <row r="5" spans="1:9" ht="15.75">
      <c r="A5" s="8" t="s">
        <v>3</v>
      </c>
      <c r="B5" s="9" t="s">
        <v>0</v>
      </c>
      <c r="C5" s="10" t="s">
        <v>1</v>
      </c>
      <c r="D5" s="10" t="s">
        <v>2</v>
      </c>
      <c r="E5" s="8"/>
      <c r="F5" s="11" t="s">
        <v>0</v>
      </c>
      <c r="G5" s="11" t="s">
        <v>68</v>
      </c>
      <c r="H5" s="11" t="s">
        <v>69</v>
      </c>
      <c r="I5" s="3"/>
    </row>
    <row r="6" spans="1:9" ht="15.75">
      <c r="A6" s="3"/>
      <c r="B6" s="12"/>
      <c r="C6" s="12"/>
      <c r="D6" s="13"/>
      <c r="E6" s="3"/>
      <c r="F6" s="3"/>
      <c r="G6" s="3"/>
      <c r="H6" s="3"/>
      <c r="I6" s="3"/>
    </row>
    <row r="7" spans="1:9" ht="15.75">
      <c r="A7" s="3" t="s">
        <v>0</v>
      </c>
      <c r="B7" s="14">
        <f>SUM(B9:B72)</f>
        <v>16227</v>
      </c>
      <c r="C7" s="14">
        <f>SUM(C9:C72)</f>
        <v>14204</v>
      </c>
      <c r="D7" s="14">
        <f>SUM(D9:D72)</f>
        <v>2023</v>
      </c>
      <c r="E7" s="15"/>
      <c r="F7" s="14">
        <f>SUM(F9:F72)</f>
        <v>21869</v>
      </c>
      <c r="G7" s="14">
        <f>SUM(G9:G72)</f>
        <v>21008</v>
      </c>
      <c r="H7" s="14">
        <f>SUM(H9:H72)</f>
        <v>861</v>
      </c>
      <c r="I7" s="15"/>
    </row>
    <row r="8" spans="1:9" ht="15.75">
      <c r="A8" s="3"/>
      <c r="B8" s="14"/>
      <c r="C8" s="14"/>
      <c r="D8" s="15"/>
      <c r="E8" s="15"/>
      <c r="F8" s="15"/>
      <c r="G8" s="15"/>
      <c r="H8" s="15"/>
      <c r="I8" s="15"/>
    </row>
    <row r="9" spans="1:9" ht="15.75">
      <c r="A9" s="16" t="s">
        <v>4</v>
      </c>
      <c r="B9" s="14">
        <f aca="true" t="shared" si="0" ref="B9:B14">SUM(C9:D9)</f>
        <v>833</v>
      </c>
      <c r="C9" s="17">
        <v>731</v>
      </c>
      <c r="D9" s="17">
        <v>102</v>
      </c>
      <c r="E9" s="18"/>
      <c r="F9" s="19">
        <f aca="true" t="shared" si="1" ref="F9:F14">SUM(G9:H9)</f>
        <v>1043</v>
      </c>
      <c r="G9" s="17">
        <v>1043</v>
      </c>
      <c r="H9" s="20">
        <v>0</v>
      </c>
      <c r="I9" s="15"/>
    </row>
    <row r="10" spans="1:9" ht="15.75">
      <c r="A10" s="16" t="s">
        <v>5</v>
      </c>
      <c r="B10" s="14">
        <f t="shared" si="0"/>
        <v>128</v>
      </c>
      <c r="C10" s="17">
        <v>105</v>
      </c>
      <c r="D10" s="17">
        <v>23</v>
      </c>
      <c r="E10" s="18"/>
      <c r="F10" s="19">
        <f t="shared" si="1"/>
        <v>164</v>
      </c>
      <c r="G10" s="17">
        <v>164</v>
      </c>
      <c r="H10" s="20">
        <v>0</v>
      </c>
      <c r="I10" s="15"/>
    </row>
    <row r="11" spans="1:9" ht="15.75">
      <c r="A11" s="16" t="s">
        <v>6</v>
      </c>
      <c r="B11" s="14">
        <f t="shared" si="0"/>
        <v>487</v>
      </c>
      <c r="C11" s="17">
        <v>411</v>
      </c>
      <c r="D11" s="17">
        <v>76</v>
      </c>
      <c r="E11" s="18"/>
      <c r="F11" s="19">
        <f t="shared" si="1"/>
        <v>536</v>
      </c>
      <c r="G11" s="17">
        <v>536</v>
      </c>
      <c r="H11" s="20">
        <v>0</v>
      </c>
      <c r="I11" s="15"/>
    </row>
    <row r="12" spans="1:9" ht="15.75">
      <c r="A12" s="16" t="s">
        <v>7</v>
      </c>
      <c r="B12" s="14">
        <f t="shared" si="0"/>
        <v>130</v>
      </c>
      <c r="C12" s="17">
        <v>108</v>
      </c>
      <c r="D12" s="17">
        <v>22</v>
      </c>
      <c r="E12" s="18"/>
      <c r="F12" s="19">
        <f t="shared" si="1"/>
        <v>150</v>
      </c>
      <c r="G12" s="17">
        <v>150</v>
      </c>
      <c r="H12" s="20">
        <v>0</v>
      </c>
      <c r="I12" s="15"/>
    </row>
    <row r="13" spans="1:9" ht="15.75">
      <c r="A13" s="16" t="s">
        <v>8</v>
      </c>
      <c r="B13" s="14">
        <f t="shared" si="0"/>
        <v>183</v>
      </c>
      <c r="C13" s="17">
        <v>162</v>
      </c>
      <c r="D13" s="17">
        <v>21</v>
      </c>
      <c r="E13" s="18"/>
      <c r="F13" s="19">
        <f t="shared" si="1"/>
        <v>214</v>
      </c>
      <c r="G13" s="17">
        <v>214</v>
      </c>
      <c r="H13" s="20">
        <v>0</v>
      </c>
      <c r="I13" s="15"/>
    </row>
    <row r="14" spans="1:9" ht="15.75">
      <c r="A14" s="16" t="s">
        <v>9</v>
      </c>
      <c r="B14" s="14">
        <f t="shared" si="0"/>
        <v>278</v>
      </c>
      <c r="C14" s="17">
        <v>244</v>
      </c>
      <c r="D14" s="17">
        <v>34</v>
      </c>
      <c r="E14" s="18"/>
      <c r="F14" s="19">
        <f t="shared" si="1"/>
        <v>303</v>
      </c>
      <c r="G14" s="17">
        <v>303</v>
      </c>
      <c r="H14" s="20">
        <v>0</v>
      </c>
      <c r="I14" s="15"/>
    </row>
    <row r="15" spans="1:9" ht="15.75">
      <c r="A15" s="16" t="s">
        <v>10</v>
      </c>
      <c r="B15" s="14">
        <f aca="true" t="shared" si="2" ref="B15:B20">SUM(C15:D15)</f>
        <v>169</v>
      </c>
      <c r="C15" s="17">
        <v>131</v>
      </c>
      <c r="D15" s="17">
        <v>38</v>
      </c>
      <c r="E15" s="18"/>
      <c r="F15" s="19">
        <f aca="true" t="shared" si="3" ref="F15:F20">SUM(G15:H15)</f>
        <v>264</v>
      </c>
      <c r="G15" s="17">
        <v>264</v>
      </c>
      <c r="H15" s="20">
        <v>0</v>
      </c>
      <c r="I15" s="15"/>
    </row>
    <row r="16" spans="1:9" ht="15.75">
      <c r="A16" s="16" t="s">
        <v>11</v>
      </c>
      <c r="B16" s="14">
        <f t="shared" si="2"/>
        <v>103</v>
      </c>
      <c r="C16" s="17">
        <v>86</v>
      </c>
      <c r="D16" s="17">
        <v>17</v>
      </c>
      <c r="E16" s="18"/>
      <c r="F16" s="19">
        <f t="shared" si="3"/>
        <v>166</v>
      </c>
      <c r="G16" s="17">
        <v>166</v>
      </c>
      <c r="H16" s="20">
        <v>0</v>
      </c>
      <c r="I16" s="15"/>
    </row>
    <row r="17" spans="1:9" ht="15.75">
      <c r="A17" s="16" t="s">
        <v>12</v>
      </c>
      <c r="B17" s="14">
        <f t="shared" si="2"/>
        <v>219</v>
      </c>
      <c r="C17" s="17">
        <v>170</v>
      </c>
      <c r="D17" s="17">
        <v>49</v>
      </c>
      <c r="E17" s="18"/>
      <c r="F17" s="19">
        <f t="shared" si="3"/>
        <v>300</v>
      </c>
      <c r="G17" s="17">
        <v>300</v>
      </c>
      <c r="H17" s="20">
        <v>0</v>
      </c>
      <c r="I17" s="15"/>
    </row>
    <row r="18" spans="1:9" ht="15.75">
      <c r="A18" s="16" t="s">
        <v>13</v>
      </c>
      <c r="B18" s="14">
        <f t="shared" si="2"/>
        <v>93</v>
      </c>
      <c r="C18" s="17">
        <v>81</v>
      </c>
      <c r="D18" s="17">
        <v>12</v>
      </c>
      <c r="E18" s="18"/>
      <c r="F18" s="19">
        <f t="shared" si="3"/>
        <v>135</v>
      </c>
      <c r="G18" s="17">
        <v>135</v>
      </c>
      <c r="H18" s="20">
        <v>0</v>
      </c>
      <c r="I18" s="15"/>
    </row>
    <row r="19" spans="1:9" ht="15.75">
      <c r="A19" s="16" t="s">
        <v>14</v>
      </c>
      <c r="B19" s="14">
        <f t="shared" si="2"/>
        <v>70</v>
      </c>
      <c r="C19" s="17">
        <v>59</v>
      </c>
      <c r="D19" s="17">
        <v>11</v>
      </c>
      <c r="E19" s="18"/>
      <c r="F19" s="19">
        <f t="shared" si="3"/>
        <v>93</v>
      </c>
      <c r="G19" s="17">
        <v>90</v>
      </c>
      <c r="H19" s="17">
        <v>3</v>
      </c>
      <c r="I19" s="15"/>
    </row>
    <row r="20" spans="1:9" ht="15.75">
      <c r="A20" s="16" t="s">
        <v>15</v>
      </c>
      <c r="B20" s="14">
        <f t="shared" si="2"/>
        <v>86</v>
      </c>
      <c r="C20" s="17">
        <v>67</v>
      </c>
      <c r="D20" s="17">
        <v>19</v>
      </c>
      <c r="E20" s="18"/>
      <c r="F20" s="19">
        <f t="shared" si="3"/>
        <v>121</v>
      </c>
      <c r="G20" s="17">
        <v>121</v>
      </c>
      <c r="H20" s="20">
        <v>0</v>
      </c>
      <c r="I20" s="15"/>
    </row>
    <row r="21" spans="1:9" ht="15.75">
      <c r="A21" s="16" t="s">
        <v>16</v>
      </c>
      <c r="B21" s="14">
        <f aca="true" t="shared" si="4" ref="B21:B26">SUM(C21:D21)</f>
        <v>246</v>
      </c>
      <c r="C21" s="17">
        <v>209</v>
      </c>
      <c r="D21" s="17">
        <v>37</v>
      </c>
      <c r="E21" s="18"/>
      <c r="F21" s="19">
        <f aca="true" t="shared" si="5" ref="F21:F72">SUM(G21:H21)</f>
        <v>492</v>
      </c>
      <c r="G21" s="17">
        <v>292</v>
      </c>
      <c r="H21" s="20">
        <v>200</v>
      </c>
      <c r="I21" s="15"/>
    </row>
    <row r="22" spans="1:9" ht="15.75">
      <c r="A22" s="16" t="s">
        <v>62</v>
      </c>
      <c r="B22" s="14">
        <f t="shared" si="4"/>
        <v>3</v>
      </c>
      <c r="C22" s="17">
        <v>3</v>
      </c>
      <c r="D22" s="20">
        <v>0</v>
      </c>
      <c r="E22" s="18"/>
      <c r="F22" s="19">
        <f t="shared" si="5"/>
        <v>90</v>
      </c>
      <c r="G22" s="17">
        <v>90</v>
      </c>
      <c r="H22" s="20">
        <v>0</v>
      </c>
      <c r="I22" s="15"/>
    </row>
    <row r="23" spans="1:9" ht="15.75">
      <c r="A23" s="16" t="s">
        <v>17</v>
      </c>
      <c r="B23" s="14">
        <f t="shared" si="4"/>
        <v>696</v>
      </c>
      <c r="C23" s="17">
        <v>606</v>
      </c>
      <c r="D23" s="17">
        <v>90</v>
      </c>
      <c r="E23" s="18"/>
      <c r="F23" s="19">
        <f t="shared" si="5"/>
        <v>802</v>
      </c>
      <c r="G23" s="17">
        <v>794</v>
      </c>
      <c r="H23" s="17">
        <v>8</v>
      </c>
      <c r="I23" s="15"/>
    </row>
    <row r="24" spans="1:9" ht="15.75">
      <c r="A24" s="16" t="s">
        <v>18</v>
      </c>
      <c r="B24" s="14">
        <f t="shared" si="4"/>
        <v>471</v>
      </c>
      <c r="C24" s="17">
        <v>422</v>
      </c>
      <c r="D24" s="17">
        <v>49</v>
      </c>
      <c r="E24" s="18"/>
      <c r="F24" s="19">
        <f t="shared" si="5"/>
        <v>640</v>
      </c>
      <c r="G24" s="17">
        <v>640</v>
      </c>
      <c r="H24" s="20">
        <v>0</v>
      </c>
      <c r="I24" s="15"/>
    </row>
    <row r="25" spans="1:9" ht="15.75">
      <c r="A25" s="16" t="s">
        <v>19</v>
      </c>
      <c r="B25" s="14">
        <f t="shared" si="4"/>
        <v>83</v>
      </c>
      <c r="C25" s="17">
        <v>68</v>
      </c>
      <c r="D25" s="17">
        <v>15</v>
      </c>
      <c r="E25" s="18"/>
      <c r="F25" s="19">
        <f t="shared" si="5"/>
        <v>126</v>
      </c>
      <c r="G25" s="17">
        <v>126</v>
      </c>
      <c r="H25" s="20">
        <v>0</v>
      </c>
      <c r="I25" s="15"/>
    </row>
    <row r="26" spans="1:9" ht="15.75">
      <c r="A26" s="16" t="s">
        <v>20</v>
      </c>
      <c r="B26" s="14">
        <f t="shared" si="4"/>
        <v>109</v>
      </c>
      <c r="C26" s="17">
        <v>96</v>
      </c>
      <c r="D26" s="17">
        <v>13</v>
      </c>
      <c r="E26" s="18"/>
      <c r="F26" s="19">
        <f t="shared" si="5"/>
        <v>127</v>
      </c>
      <c r="G26" s="17">
        <v>127</v>
      </c>
      <c r="H26" s="20">
        <v>0</v>
      </c>
      <c r="I26" s="15"/>
    </row>
    <row r="27" spans="1:9" ht="15.75">
      <c r="A27" s="16" t="s">
        <v>21</v>
      </c>
      <c r="B27" s="14">
        <f aca="true" t="shared" si="6" ref="B27:B32">SUM(C27:D27)</f>
        <v>100</v>
      </c>
      <c r="C27" s="17">
        <v>88</v>
      </c>
      <c r="D27" s="17">
        <v>12</v>
      </c>
      <c r="E27" s="18"/>
      <c r="F27" s="19">
        <f t="shared" si="5"/>
        <v>169</v>
      </c>
      <c r="G27" s="17">
        <v>169</v>
      </c>
      <c r="H27" s="20">
        <v>0</v>
      </c>
      <c r="I27" s="15"/>
    </row>
    <row r="28" spans="1:9" ht="15.75">
      <c r="A28" s="16" t="s">
        <v>22</v>
      </c>
      <c r="B28" s="14">
        <f t="shared" si="6"/>
        <v>69</v>
      </c>
      <c r="C28" s="17">
        <v>69</v>
      </c>
      <c r="D28" s="20">
        <v>0</v>
      </c>
      <c r="E28" s="18"/>
      <c r="F28" s="19">
        <f t="shared" si="5"/>
        <v>97</v>
      </c>
      <c r="G28" s="17">
        <v>87</v>
      </c>
      <c r="H28" s="17">
        <v>10</v>
      </c>
      <c r="I28" s="15"/>
    </row>
    <row r="29" spans="1:9" ht="15.75">
      <c r="A29" s="16" t="s">
        <v>23</v>
      </c>
      <c r="B29" s="14">
        <f t="shared" si="6"/>
        <v>44</v>
      </c>
      <c r="C29" s="17">
        <v>38</v>
      </c>
      <c r="D29" s="17">
        <v>6</v>
      </c>
      <c r="E29" s="18"/>
      <c r="F29" s="19">
        <f t="shared" si="5"/>
        <v>56</v>
      </c>
      <c r="G29" s="17">
        <v>56</v>
      </c>
      <c r="H29" s="20">
        <v>0</v>
      </c>
      <c r="I29" s="15"/>
    </row>
    <row r="30" spans="1:9" ht="15.75">
      <c r="A30" s="21" t="s">
        <v>71</v>
      </c>
      <c r="B30" s="14">
        <f t="shared" si="6"/>
        <v>4</v>
      </c>
      <c r="C30" s="17">
        <v>4</v>
      </c>
      <c r="D30" s="22">
        <v>0</v>
      </c>
      <c r="E30" s="18"/>
      <c r="F30" s="19">
        <f t="shared" si="5"/>
        <v>6</v>
      </c>
      <c r="G30" s="17">
        <v>6</v>
      </c>
      <c r="H30" s="20">
        <v>0</v>
      </c>
      <c r="I30" s="15"/>
    </row>
    <row r="31" spans="1:9" ht="15.75">
      <c r="A31" s="16" t="s">
        <v>24</v>
      </c>
      <c r="B31" s="14">
        <f t="shared" si="6"/>
        <v>30</v>
      </c>
      <c r="C31" s="17">
        <v>26</v>
      </c>
      <c r="D31" s="17">
        <v>4</v>
      </c>
      <c r="E31" s="18"/>
      <c r="F31" s="19">
        <f t="shared" si="5"/>
        <v>41</v>
      </c>
      <c r="G31" s="17">
        <v>41</v>
      </c>
      <c r="H31" s="20">
        <v>0</v>
      </c>
      <c r="I31" s="15"/>
    </row>
    <row r="32" spans="1:9" ht="15.75">
      <c r="A32" s="16" t="s">
        <v>25</v>
      </c>
      <c r="B32" s="14">
        <f t="shared" si="6"/>
        <v>126</v>
      </c>
      <c r="C32" s="17">
        <v>107</v>
      </c>
      <c r="D32" s="17">
        <v>19</v>
      </c>
      <c r="E32" s="18"/>
      <c r="F32" s="19">
        <f t="shared" si="5"/>
        <v>196</v>
      </c>
      <c r="G32" s="17">
        <v>196</v>
      </c>
      <c r="H32" s="20">
        <v>0</v>
      </c>
      <c r="I32" s="15"/>
    </row>
    <row r="33" spans="1:9" ht="15.75">
      <c r="A33" s="16" t="s">
        <v>26</v>
      </c>
      <c r="B33" s="14">
        <f aca="true" t="shared" si="7" ref="B33:B38">SUM(C33:D33)</f>
        <v>31</v>
      </c>
      <c r="C33" s="17">
        <v>28</v>
      </c>
      <c r="D33" s="17">
        <v>3</v>
      </c>
      <c r="E33" s="18"/>
      <c r="F33" s="19">
        <f t="shared" si="5"/>
        <v>42</v>
      </c>
      <c r="G33" s="17">
        <v>42</v>
      </c>
      <c r="H33" s="20">
        <v>0</v>
      </c>
      <c r="I33" s="15"/>
    </row>
    <row r="34" spans="1:9" ht="15.75">
      <c r="A34" s="16" t="s">
        <v>27</v>
      </c>
      <c r="B34" s="14">
        <f t="shared" si="7"/>
        <v>137</v>
      </c>
      <c r="C34" s="17">
        <v>113</v>
      </c>
      <c r="D34" s="17">
        <v>24</v>
      </c>
      <c r="E34" s="18"/>
      <c r="F34" s="19">
        <f t="shared" si="5"/>
        <v>194</v>
      </c>
      <c r="G34" s="17">
        <v>194</v>
      </c>
      <c r="H34" s="20">
        <v>0</v>
      </c>
      <c r="I34" s="15"/>
    </row>
    <row r="35" spans="1:9" ht="15.75">
      <c r="A35" s="16" t="s">
        <v>28</v>
      </c>
      <c r="B35" s="14">
        <f t="shared" si="7"/>
        <v>95</v>
      </c>
      <c r="C35" s="17">
        <v>80</v>
      </c>
      <c r="D35" s="17">
        <v>15</v>
      </c>
      <c r="E35" s="18"/>
      <c r="F35" s="19">
        <f t="shared" si="5"/>
        <v>126</v>
      </c>
      <c r="G35" s="17">
        <v>126</v>
      </c>
      <c r="H35" s="20">
        <v>0</v>
      </c>
      <c r="I35" s="15"/>
    </row>
    <row r="36" spans="1:9" ht="15.75">
      <c r="A36" s="16" t="s">
        <v>29</v>
      </c>
      <c r="B36" s="14">
        <f t="shared" si="7"/>
        <v>329</v>
      </c>
      <c r="C36" s="17">
        <v>251</v>
      </c>
      <c r="D36" s="17">
        <v>78</v>
      </c>
      <c r="E36" s="18"/>
      <c r="F36" s="19">
        <f t="shared" si="5"/>
        <v>496</v>
      </c>
      <c r="G36" s="17">
        <v>496</v>
      </c>
      <c r="H36" s="20">
        <v>0</v>
      </c>
      <c r="I36" s="15"/>
    </row>
    <row r="37" spans="1:9" ht="15.75">
      <c r="A37" s="16" t="s">
        <v>30</v>
      </c>
      <c r="B37" s="14">
        <f t="shared" si="7"/>
        <v>1037</v>
      </c>
      <c r="C37" s="17">
        <v>958</v>
      </c>
      <c r="D37" s="17">
        <v>79</v>
      </c>
      <c r="E37" s="18"/>
      <c r="F37" s="19">
        <f t="shared" si="5"/>
        <v>1171</v>
      </c>
      <c r="G37" s="17">
        <v>1171</v>
      </c>
      <c r="H37" s="20">
        <v>0</v>
      </c>
      <c r="I37" s="15"/>
    </row>
    <row r="38" spans="1:9" ht="15.75">
      <c r="A38" s="16" t="s">
        <v>31</v>
      </c>
      <c r="B38" s="14">
        <f t="shared" si="7"/>
        <v>132</v>
      </c>
      <c r="C38" s="17">
        <v>118</v>
      </c>
      <c r="D38" s="17">
        <v>14</v>
      </c>
      <c r="E38" s="18"/>
      <c r="F38" s="19">
        <f t="shared" si="5"/>
        <v>177</v>
      </c>
      <c r="G38" s="17">
        <v>177</v>
      </c>
      <c r="H38" s="20">
        <v>0</v>
      </c>
      <c r="I38" s="15"/>
    </row>
    <row r="39" spans="1:9" ht="15.75">
      <c r="A39" s="16" t="s">
        <v>32</v>
      </c>
      <c r="B39" s="14">
        <f aca="true" t="shared" si="8" ref="B39:B44">SUM(C39:D39)</f>
        <v>1217</v>
      </c>
      <c r="C39" s="17">
        <v>1133</v>
      </c>
      <c r="D39" s="17">
        <v>84</v>
      </c>
      <c r="E39" s="18"/>
      <c r="F39" s="19">
        <f t="shared" si="5"/>
        <v>1905</v>
      </c>
      <c r="G39" s="17">
        <v>1879</v>
      </c>
      <c r="H39" s="17">
        <v>26</v>
      </c>
      <c r="I39" s="15"/>
    </row>
    <row r="40" spans="1:9" ht="15.75">
      <c r="A40" s="16" t="s">
        <v>33</v>
      </c>
      <c r="B40" s="14">
        <f t="shared" si="8"/>
        <v>440</v>
      </c>
      <c r="C40" s="17">
        <v>384</v>
      </c>
      <c r="D40" s="17">
        <v>56</v>
      </c>
      <c r="E40" s="18"/>
      <c r="F40" s="19">
        <f t="shared" si="5"/>
        <v>505</v>
      </c>
      <c r="G40" s="17">
        <v>449</v>
      </c>
      <c r="H40" s="17">
        <v>56</v>
      </c>
      <c r="I40" s="15"/>
    </row>
    <row r="41" spans="1:9" ht="15.75">
      <c r="A41" s="16" t="s">
        <v>34</v>
      </c>
      <c r="B41" s="14">
        <f t="shared" si="8"/>
        <v>482</v>
      </c>
      <c r="C41" s="17">
        <v>406</v>
      </c>
      <c r="D41" s="17">
        <v>76</v>
      </c>
      <c r="E41" s="18"/>
      <c r="F41" s="19">
        <f t="shared" si="5"/>
        <v>638</v>
      </c>
      <c r="G41" s="17">
        <v>638</v>
      </c>
      <c r="H41" s="20">
        <v>0</v>
      </c>
      <c r="I41" s="15"/>
    </row>
    <row r="42" spans="1:9" ht="15.75">
      <c r="A42" s="16" t="s">
        <v>72</v>
      </c>
      <c r="B42" s="14">
        <f t="shared" si="8"/>
        <v>513</v>
      </c>
      <c r="C42" s="17">
        <v>440</v>
      </c>
      <c r="D42" s="17">
        <v>73</v>
      </c>
      <c r="E42" s="18"/>
      <c r="F42" s="19">
        <f t="shared" si="5"/>
        <v>570</v>
      </c>
      <c r="G42" s="17">
        <v>512</v>
      </c>
      <c r="H42" s="17">
        <v>58</v>
      </c>
      <c r="I42" s="15"/>
    </row>
    <row r="43" spans="1:9" ht="15.75">
      <c r="A43" s="16" t="s">
        <v>35</v>
      </c>
      <c r="B43" s="14">
        <f t="shared" si="8"/>
        <v>611</v>
      </c>
      <c r="C43" s="17">
        <v>531</v>
      </c>
      <c r="D43" s="17">
        <v>80</v>
      </c>
      <c r="E43" s="18"/>
      <c r="F43" s="19">
        <f t="shared" si="5"/>
        <v>707</v>
      </c>
      <c r="G43" s="17">
        <v>671</v>
      </c>
      <c r="H43" s="17">
        <v>36</v>
      </c>
      <c r="I43" s="15"/>
    </row>
    <row r="44" spans="1:9" ht="15.75">
      <c r="A44" s="16" t="s">
        <v>36</v>
      </c>
      <c r="B44" s="14">
        <f t="shared" si="8"/>
        <v>211</v>
      </c>
      <c r="C44" s="17">
        <v>169</v>
      </c>
      <c r="D44" s="17">
        <v>42</v>
      </c>
      <c r="E44" s="18"/>
      <c r="F44" s="19">
        <f t="shared" si="5"/>
        <v>282</v>
      </c>
      <c r="G44" s="17">
        <v>282</v>
      </c>
      <c r="H44" s="20">
        <v>0</v>
      </c>
      <c r="I44" s="15"/>
    </row>
    <row r="45" spans="1:9" ht="15.75">
      <c r="A45" s="16" t="s">
        <v>37</v>
      </c>
      <c r="B45" s="14">
        <f aca="true" t="shared" si="9" ref="B45:B50">SUM(C45:D45)</f>
        <v>606</v>
      </c>
      <c r="C45" s="17">
        <v>521</v>
      </c>
      <c r="D45" s="17">
        <v>85</v>
      </c>
      <c r="E45" s="18"/>
      <c r="F45" s="19">
        <f t="shared" si="5"/>
        <v>803</v>
      </c>
      <c r="G45" s="17">
        <v>803</v>
      </c>
      <c r="H45" s="20">
        <v>0</v>
      </c>
      <c r="I45" s="15"/>
    </row>
    <row r="46" spans="1:9" ht="15.75">
      <c r="A46" s="16" t="s">
        <v>38</v>
      </c>
      <c r="B46" s="14">
        <f t="shared" si="9"/>
        <v>63</v>
      </c>
      <c r="C46" s="17">
        <v>51</v>
      </c>
      <c r="D46" s="17">
        <v>12</v>
      </c>
      <c r="E46" s="18"/>
      <c r="F46" s="19">
        <f t="shared" si="5"/>
        <v>82</v>
      </c>
      <c r="G46" s="17">
        <v>82</v>
      </c>
      <c r="H46" s="20">
        <v>0</v>
      </c>
      <c r="I46" s="15"/>
    </row>
    <row r="47" spans="1:9" ht="15.75">
      <c r="A47" s="16" t="s">
        <v>39</v>
      </c>
      <c r="B47" s="14">
        <f t="shared" si="9"/>
        <v>141</v>
      </c>
      <c r="C47" s="17">
        <v>129</v>
      </c>
      <c r="D47" s="17">
        <v>12</v>
      </c>
      <c r="E47" s="18"/>
      <c r="F47" s="19">
        <f t="shared" si="5"/>
        <v>159</v>
      </c>
      <c r="G47" s="17">
        <v>159</v>
      </c>
      <c r="H47" s="20">
        <v>0</v>
      </c>
      <c r="I47" s="15"/>
    </row>
    <row r="48" spans="1:9" ht="15.75">
      <c r="A48" s="16" t="s">
        <v>40</v>
      </c>
      <c r="B48" s="14">
        <f t="shared" si="9"/>
        <v>75</v>
      </c>
      <c r="C48" s="17">
        <v>65</v>
      </c>
      <c r="D48" s="17">
        <v>10</v>
      </c>
      <c r="E48" s="18"/>
      <c r="F48" s="19">
        <f t="shared" si="5"/>
        <v>106</v>
      </c>
      <c r="G48" s="17">
        <v>100</v>
      </c>
      <c r="H48" s="17">
        <v>6</v>
      </c>
      <c r="I48" s="15"/>
    </row>
    <row r="49" spans="1:9" ht="15.75">
      <c r="A49" s="16" t="s">
        <v>41</v>
      </c>
      <c r="B49" s="14">
        <f t="shared" si="9"/>
        <v>102</v>
      </c>
      <c r="C49" s="17">
        <v>92</v>
      </c>
      <c r="D49" s="17">
        <v>10</v>
      </c>
      <c r="E49" s="18"/>
      <c r="F49" s="19">
        <f t="shared" si="5"/>
        <v>132</v>
      </c>
      <c r="G49" s="17">
        <v>128</v>
      </c>
      <c r="H49" s="17">
        <v>4</v>
      </c>
      <c r="I49" s="15"/>
    </row>
    <row r="50" spans="1:9" ht="15.75">
      <c r="A50" s="16" t="s">
        <v>42</v>
      </c>
      <c r="B50" s="14">
        <f t="shared" si="9"/>
        <v>351</v>
      </c>
      <c r="C50" s="17">
        <v>317</v>
      </c>
      <c r="D50" s="17">
        <v>34</v>
      </c>
      <c r="E50" s="18"/>
      <c r="F50" s="19">
        <f t="shared" si="5"/>
        <v>473</v>
      </c>
      <c r="G50" s="17">
        <v>473</v>
      </c>
      <c r="H50" s="20">
        <v>0</v>
      </c>
      <c r="I50" s="15"/>
    </row>
    <row r="51" spans="1:9" ht="15.75">
      <c r="A51" s="16" t="s">
        <v>43</v>
      </c>
      <c r="B51" s="14">
        <f aca="true" t="shared" si="10" ref="B51:B56">SUM(C51:D51)</f>
        <v>182</v>
      </c>
      <c r="C51" s="17">
        <v>164</v>
      </c>
      <c r="D51" s="17">
        <v>18</v>
      </c>
      <c r="E51" s="18"/>
      <c r="F51" s="19">
        <f t="shared" si="5"/>
        <v>294</v>
      </c>
      <c r="G51" s="17">
        <v>280</v>
      </c>
      <c r="H51" s="17">
        <v>14</v>
      </c>
      <c r="I51" s="15"/>
    </row>
    <row r="52" spans="1:9" ht="15.75">
      <c r="A52" s="16" t="s">
        <v>73</v>
      </c>
      <c r="B52" s="14">
        <f>SUM(C52:D52)</f>
        <v>155</v>
      </c>
      <c r="C52" s="23">
        <v>129</v>
      </c>
      <c r="D52" s="17">
        <v>26</v>
      </c>
      <c r="E52" s="18"/>
      <c r="F52" s="19">
        <f t="shared" si="5"/>
        <v>186</v>
      </c>
      <c r="G52" s="17">
        <v>186</v>
      </c>
      <c r="H52" s="20">
        <v>0</v>
      </c>
      <c r="I52" s="15"/>
    </row>
    <row r="53" spans="1:9" ht="15.75">
      <c r="A53" s="16" t="s">
        <v>44</v>
      </c>
      <c r="B53" s="14">
        <f t="shared" si="10"/>
        <v>194</v>
      </c>
      <c r="C53" s="17">
        <v>164</v>
      </c>
      <c r="D53" s="17">
        <v>30</v>
      </c>
      <c r="E53" s="18"/>
      <c r="F53" s="19">
        <f t="shared" si="5"/>
        <v>243</v>
      </c>
      <c r="G53" s="17">
        <v>195</v>
      </c>
      <c r="H53" s="17">
        <v>48</v>
      </c>
      <c r="I53" s="15"/>
    </row>
    <row r="54" spans="1:9" ht="15.75">
      <c r="A54" s="16" t="s">
        <v>45</v>
      </c>
      <c r="B54" s="14">
        <f t="shared" si="10"/>
        <v>320</v>
      </c>
      <c r="C54" s="17">
        <v>280</v>
      </c>
      <c r="D54" s="17">
        <v>40</v>
      </c>
      <c r="E54" s="18"/>
      <c r="F54" s="19">
        <f t="shared" si="5"/>
        <v>378</v>
      </c>
      <c r="G54" s="17">
        <v>378</v>
      </c>
      <c r="H54" s="20">
        <v>0</v>
      </c>
      <c r="I54" s="15"/>
    </row>
    <row r="55" spans="1:9" ht="15.75">
      <c r="A55" s="16" t="s">
        <v>46</v>
      </c>
      <c r="B55" s="22">
        <v>0</v>
      </c>
      <c r="C55" s="22">
        <v>0</v>
      </c>
      <c r="D55" s="22">
        <v>0</v>
      </c>
      <c r="E55" s="18"/>
      <c r="F55" s="22">
        <v>0</v>
      </c>
      <c r="G55" s="20">
        <v>0</v>
      </c>
      <c r="H55" s="20">
        <v>0</v>
      </c>
      <c r="I55" s="15"/>
    </row>
    <row r="56" spans="1:9" ht="15.75">
      <c r="A56" s="16" t="s">
        <v>47</v>
      </c>
      <c r="B56" s="14">
        <f t="shared" si="10"/>
        <v>16</v>
      </c>
      <c r="C56" s="17">
        <v>16</v>
      </c>
      <c r="D56" s="22">
        <v>0</v>
      </c>
      <c r="E56" s="18"/>
      <c r="F56" s="19">
        <f t="shared" si="5"/>
        <v>30</v>
      </c>
      <c r="G56" s="17">
        <v>30</v>
      </c>
      <c r="H56" s="20">
        <v>0</v>
      </c>
      <c r="I56" s="15"/>
    </row>
    <row r="57" spans="1:9" ht="15.75">
      <c r="A57" s="16" t="s">
        <v>48</v>
      </c>
      <c r="B57" s="14">
        <f aca="true" t="shared" si="11" ref="B57:B62">SUM(C57:D57)</f>
        <v>81</v>
      </c>
      <c r="C57" s="17">
        <v>67</v>
      </c>
      <c r="D57" s="17">
        <v>14</v>
      </c>
      <c r="E57" s="18"/>
      <c r="F57" s="19">
        <f t="shared" si="5"/>
        <v>116</v>
      </c>
      <c r="G57" s="17">
        <v>116</v>
      </c>
      <c r="H57" s="20">
        <v>0</v>
      </c>
      <c r="I57" s="15"/>
    </row>
    <row r="58" spans="1:9" ht="15.75">
      <c r="A58" s="16" t="s">
        <v>49</v>
      </c>
      <c r="B58" s="14">
        <f t="shared" si="11"/>
        <v>180</v>
      </c>
      <c r="C58" s="17">
        <v>158</v>
      </c>
      <c r="D58" s="17">
        <v>22</v>
      </c>
      <c r="E58" s="18"/>
      <c r="F58" s="19">
        <f t="shared" si="5"/>
        <v>260</v>
      </c>
      <c r="G58" s="17">
        <v>260</v>
      </c>
      <c r="H58" s="20">
        <v>0</v>
      </c>
      <c r="I58" s="15"/>
    </row>
    <row r="59" spans="1:9" ht="15.75">
      <c r="A59" s="16" t="s">
        <v>50</v>
      </c>
      <c r="B59" s="14">
        <f t="shared" si="11"/>
        <v>682</v>
      </c>
      <c r="C59" s="17">
        <v>676</v>
      </c>
      <c r="D59" s="17">
        <v>6</v>
      </c>
      <c r="E59" s="18"/>
      <c r="F59" s="19">
        <f t="shared" si="5"/>
        <v>804</v>
      </c>
      <c r="G59" s="17">
        <v>804</v>
      </c>
      <c r="H59" s="20">
        <v>0</v>
      </c>
      <c r="I59" s="15"/>
    </row>
    <row r="60" spans="1:9" ht="15.75">
      <c r="A60" s="16" t="s">
        <v>51</v>
      </c>
      <c r="B60" s="14">
        <f t="shared" si="11"/>
        <v>728</v>
      </c>
      <c r="C60" s="17">
        <v>579</v>
      </c>
      <c r="D60" s="17">
        <v>149</v>
      </c>
      <c r="E60" s="18"/>
      <c r="F60" s="19">
        <f t="shared" si="5"/>
        <v>1138</v>
      </c>
      <c r="G60" s="17">
        <v>764</v>
      </c>
      <c r="H60" s="17">
        <v>374</v>
      </c>
      <c r="I60" s="15"/>
    </row>
    <row r="61" spans="1:9" ht="15.75">
      <c r="A61" s="16" t="s">
        <v>52</v>
      </c>
      <c r="B61" s="14">
        <f t="shared" si="11"/>
        <v>157</v>
      </c>
      <c r="C61" s="17">
        <v>138</v>
      </c>
      <c r="D61" s="17">
        <v>19</v>
      </c>
      <c r="E61" s="18"/>
      <c r="F61" s="19">
        <f t="shared" si="5"/>
        <v>185</v>
      </c>
      <c r="G61" s="17">
        <v>185</v>
      </c>
      <c r="H61" s="20">
        <v>0</v>
      </c>
      <c r="I61" s="15"/>
    </row>
    <row r="62" spans="1:9" ht="15.75">
      <c r="A62" s="16" t="s">
        <v>53</v>
      </c>
      <c r="B62" s="14">
        <f t="shared" si="11"/>
        <v>79</v>
      </c>
      <c r="C62" s="17">
        <v>65</v>
      </c>
      <c r="D62" s="17">
        <v>14</v>
      </c>
      <c r="E62" s="18"/>
      <c r="F62" s="19">
        <f t="shared" si="5"/>
        <v>104</v>
      </c>
      <c r="G62" s="17">
        <v>104</v>
      </c>
      <c r="H62" s="20">
        <v>0</v>
      </c>
      <c r="I62" s="15"/>
    </row>
    <row r="63" spans="1:9" ht="15.75">
      <c r="A63" s="16" t="s">
        <v>54</v>
      </c>
      <c r="B63" s="14">
        <f aca="true" t="shared" si="12" ref="B63:B68">SUM(C63:D63)</f>
        <v>80</v>
      </c>
      <c r="C63" s="17">
        <v>70</v>
      </c>
      <c r="D63" s="17">
        <v>10</v>
      </c>
      <c r="E63" s="18"/>
      <c r="F63" s="19">
        <f t="shared" si="5"/>
        <v>93</v>
      </c>
      <c r="G63" s="17">
        <v>75</v>
      </c>
      <c r="H63" s="17">
        <v>18</v>
      </c>
      <c r="I63" s="15"/>
    </row>
    <row r="64" spans="1:9" ht="15.75">
      <c r="A64" s="16" t="s">
        <v>55</v>
      </c>
      <c r="B64" s="14">
        <f t="shared" si="12"/>
        <v>362</v>
      </c>
      <c r="C64" s="17">
        <v>320</v>
      </c>
      <c r="D64" s="17">
        <v>42</v>
      </c>
      <c r="E64" s="18"/>
      <c r="F64" s="19">
        <f t="shared" si="5"/>
        <v>488</v>
      </c>
      <c r="G64" s="17">
        <v>488</v>
      </c>
      <c r="H64" s="20">
        <v>0</v>
      </c>
      <c r="I64" s="15"/>
    </row>
    <row r="65" spans="1:9" ht="15.75">
      <c r="A65" s="16" t="s">
        <v>56</v>
      </c>
      <c r="B65" s="14">
        <f t="shared" si="12"/>
        <v>131</v>
      </c>
      <c r="C65" s="17">
        <v>108</v>
      </c>
      <c r="D65" s="17">
        <v>23</v>
      </c>
      <c r="E65" s="18"/>
      <c r="F65" s="19">
        <f t="shared" si="5"/>
        <v>186</v>
      </c>
      <c r="G65" s="17">
        <v>186</v>
      </c>
      <c r="H65" s="20">
        <v>0</v>
      </c>
      <c r="I65" s="15"/>
    </row>
    <row r="66" spans="1:9" ht="15.75">
      <c r="A66" s="16" t="s">
        <v>57</v>
      </c>
      <c r="B66" s="14">
        <f t="shared" si="12"/>
        <v>106</v>
      </c>
      <c r="C66" s="17">
        <v>88</v>
      </c>
      <c r="D66" s="17">
        <v>18</v>
      </c>
      <c r="E66" s="18"/>
      <c r="F66" s="19">
        <f t="shared" si="5"/>
        <v>183</v>
      </c>
      <c r="G66" s="17">
        <v>183</v>
      </c>
      <c r="H66" s="20">
        <v>0</v>
      </c>
      <c r="I66" s="15"/>
    </row>
    <row r="67" spans="1:9" ht="15.75">
      <c r="A67" s="16" t="s">
        <v>58</v>
      </c>
      <c r="B67" s="14">
        <f t="shared" si="12"/>
        <v>114</v>
      </c>
      <c r="C67" s="17">
        <v>95</v>
      </c>
      <c r="D67" s="17">
        <v>19</v>
      </c>
      <c r="E67" s="18"/>
      <c r="F67" s="19">
        <f t="shared" si="5"/>
        <v>190</v>
      </c>
      <c r="G67" s="17">
        <v>190</v>
      </c>
      <c r="H67" s="20">
        <v>0</v>
      </c>
      <c r="I67" s="15"/>
    </row>
    <row r="68" spans="1:9" ht="15.75">
      <c r="A68" s="16" t="s">
        <v>59</v>
      </c>
      <c r="B68" s="14">
        <f t="shared" si="12"/>
        <v>375</v>
      </c>
      <c r="C68" s="17">
        <v>375</v>
      </c>
      <c r="D68" s="22">
        <v>0</v>
      </c>
      <c r="E68" s="18"/>
      <c r="F68" s="19">
        <f t="shared" si="5"/>
        <v>654</v>
      </c>
      <c r="G68" s="17">
        <v>654</v>
      </c>
      <c r="H68" s="20">
        <v>0</v>
      </c>
      <c r="I68" s="15"/>
    </row>
    <row r="69" spans="1:9" ht="15.75">
      <c r="A69" s="16" t="s">
        <v>64</v>
      </c>
      <c r="B69" s="14">
        <f>SUM(C69:D69)</f>
        <v>744</v>
      </c>
      <c r="C69" s="17">
        <v>739</v>
      </c>
      <c r="D69" s="17">
        <v>5</v>
      </c>
      <c r="E69" s="18"/>
      <c r="F69" s="19">
        <f t="shared" si="5"/>
        <v>1061</v>
      </c>
      <c r="G69" s="17">
        <v>1061</v>
      </c>
      <c r="H69" s="20">
        <v>0</v>
      </c>
      <c r="I69" s="15"/>
    </row>
    <row r="70" spans="1:9" ht="15.75">
      <c r="A70" s="16" t="s">
        <v>65</v>
      </c>
      <c r="B70" s="14">
        <f>SUM(C70:D70)</f>
        <v>93</v>
      </c>
      <c r="C70" s="22">
        <v>0</v>
      </c>
      <c r="D70" s="17">
        <v>93</v>
      </c>
      <c r="E70" s="18"/>
      <c r="F70" s="19">
        <f t="shared" si="5"/>
        <v>229</v>
      </c>
      <c r="G70" s="17">
        <v>229</v>
      </c>
      <c r="H70" s="20">
        <v>0</v>
      </c>
      <c r="I70" s="15"/>
    </row>
    <row r="71" spans="1:9" ht="15.75">
      <c r="A71" s="16" t="s">
        <v>60</v>
      </c>
      <c r="B71" s="14">
        <f>SUM(C71:D71)</f>
        <v>68</v>
      </c>
      <c r="C71" s="17">
        <v>55</v>
      </c>
      <c r="D71" s="17">
        <v>13</v>
      </c>
      <c r="E71" s="18"/>
      <c r="F71" s="19">
        <f t="shared" si="5"/>
        <v>83</v>
      </c>
      <c r="G71" s="17">
        <v>83</v>
      </c>
      <c r="H71" s="20">
        <v>0</v>
      </c>
      <c r="I71" s="15"/>
    </row>
    <row r="72" spans="1:9" ht="15.75">
      <c r="A72" s="16" t="s">
        <v>61</v>
      </c>
      <c r="B72" s="14">
        <f>SUM(C72:D72)</f>
        <v>47</v>
      </c>
      <c r="C72" s="17">
        <v>41</v>
      </c>
      <c r="D72" s="17">
        <v>6</v>
      </c>
      <c r="E72" s="18"/>
      <c r="F72" s="19">
        <f t="shared" si="5"/>
        <v>65</v>
      </c>
      <c r="G72" s="17">
        <v>65</v>
      </c>
      <c r="H72" s="20">
        <v>0</v>
      </c>
      <c r="I72" s="15"/>
    </row>
    <row r="73" spans="1:9" ht="15.75">
      <c r="A73" s="6"/>
      <c r="B73" s="24"/>
      <c r="C73" s="24"/>
      <c r="D73" s="24"/>
      <c r="E73" s="24"/>
      <c r="F73" s="24"/>
      <c r="G73" s="24"/>
      <c r="H73" s="24"/>
      <c r="I73" s="15"/>
    </row>
    <row r="74" spans="1:9" ht="15.75">
      <c r="A74" s="3" t="s">
        <v>63</v>
      </c>
      <c r="B74" s="3"/>
      <c r="C74" s="3"/>
      <c r="D74" s="3"/>
      <c r="E74" s="3"/>
      <c r="F74" s="3"/>
      <c r="G74" s="3"/>
      <c r="H74" s="3"/>
      <c r="I74" s="3"/>
    </row>
    <row r="75" spans="1:9" ht="15.75">
      <c r="A75" s="3"/>
      <c r="B75" s="3"/>
      <c r="C75" s="3"/>
      <c r="D75" s="3"/>
      <c r="E75" s="3"/>
      <c r="F75" s="3"/>
      <c r="G75" s="3"/>
      <c r="H75" s="3"/>
      <c r="I75" s="3"/>
    </row>
    <row r="76" spans="1:9" ht="15.75">
      <c r="A76" s="3"/>
      <c r="B76" s="3"/>
      <c r="C76" s="3"/>
      <c r="D76" s="3"/>
      <c r="E76" s="3"/>
      <c r="F76" s="3"/>
      <c r="G76" s="3"/>
      <c r="H76" s="3"/>
      <c r="I76" s="3"/>
    </row>
    <row r="77" spans="1:9" ht="15.75">
      <c r="A77" s="3"/>
      <c r="B77" s="3"/>
      <c r="C77" s="3"/>
      <c r="D77" s="3"/>
      <c r="E77" s="3"/>
      <c r="F77" s="3"/>
      <c r="G77" s="3"/>
      <c r="H77" s="3"/>
      <c r="I77" s="3"/>
    </row>
    <row r="78" spans="1:9" ht="15.75">
      <c r="A78" s="3"/>
      <c r="B78" s="3"/>
      <c r="C78" s="3"/>
      <c r="D78" s="3"/>
      <c r="E78" s="3"/>
      <c r="F78" s="3"/>
      <c r="G78" s="3"/>
      <c r="H78" s="3"/>
      <c r="I78" s="3"/>
    </row>
    <row r="79" spans="1:9" ht="15.75">
      <c r="A79" s="3"/>
      <c r="B79" s="3"/>
      <c r="C79" s="3"/>
      <c r="D79" s="3"/>
      <c r="E79" s="3"/>
      <c r="F79" s="3"/>
      <c r="G79" s="3"/>
      <c r="H79" s="3"/>
      <c r="I79" s="3"/>
    </row>
    <row r="80" spans="1:9" ht="15.75">
      <c r="A80" s="3"/>
      <c r="B80" s="3"/>
      <c r="C80" s="3"/>
      <c r="D80" s="3"/>
      <c r="E80" s="3"/>
      <c r="F80" s="3"/>
      <c r="G80" s="3"/>
      <c r="H80" s="3"/>
      <c r="I80" s="3"/>
    </row>
    <row r="81" spans="1:9" ht="15.75">
      <c r="A81" s="3"/>
      <c r="B81" s="3"/>
      <c r="C81" s="3"/>
      <c r="D81" s="3"/>
      <c r="E81" s="3"/>
      <c r="F81" s="3"/>
      <c r="G81" s="3"/>
      <c r="H81" s="3"/>
      <c r="I81" s="3"/>
    </row>
    <row r="82" spans="1:9" ht="15.75">
      <c r="A82" s="3"/>
      <c r="B82" s="3"/>
      <c r="C82" s="3"/>
      <c r="D82" s="3"/>
      <c r="E82" s="3"/>
      <c r="F82" s="3"/>
      <c r="G82" s="3"/>
      <c r="H82" s="3"/>
      <c r="I82" s="3"/>
    </row>
  </sheetData>
  <sheetProtection/>
  <mergeCells count="2">
    <mergeCell ref="B4:D4"/>
    <mergeCell ref="F4:H4"/>
  </mergeCells>
  <printOptions/>
  <pageMargins left="0.7" right="0.7" top="0.75" bottom="0.75" header="0.3" footer="0.3"/>
  <pageSetup fitToHeight="2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0.77734375" style="0" customWidth="1"/>
    <col min="2" max="4" width="10.77734375" style="0" customWidth="1"/>
    <col min="5" max="5" width="2.77734375" style="0" customWidth="1"/>
    <col min="6" max="16384" width="10.77734375" style="0" customWidth="1"/>
  </cols>
  <sheetData>
    <row r="1" spans="1:11" ht="20.25">
      <c r="A1" s="25" t="s">
        <v>70</v>
      </c>
      <c r="B1" s="4"/>
      <c r="C1" s="4"/>
      <c r="D1" s="3"/>
      <c r="E1" s="3"/>
      <c r="F1" s="5"/>
      <c r="G1" s="3"/>
      <c r="H1" s="3"/>
      <c r="I1" s="3"/>
      <c r="J1" s="3"/>
      <c r="K1" s="3"/>
    </row>
    <row r="2" spans="1:11" ht="20.25">
      <c r="A2" s="25" t="s">
        <v>76</v>
      </c>
      <c r="B2" s="3"/>
      <c r="C2" s="3"/>
      <c r="D2" s="3"/>
      <c r="E2" s="3"/>
      <c r="F2" s="5"/>
      <c r="G2" s="3"/>
      <c r="H2" s="3"/>
      <c r="I2" s="3"/>
      <c r="J2" s="3"/>
      <c r="K2" s="3"/>
    </row>
    <row r="3" spans="1:11" ht="15.75">
      <c r="A3" s="4"/>
      <c r="B3" s="4"/>
      <c r="C3" s="4"/>
      <c r="D3" s="4"/>
      <c r="E3" s="4"/>
      <c r="F3" s="4"/>
      <c r="G3" s="4"/>
      <c r="H3" s="3"/>
      <c r="I3" s="3"/>
      <c r="J3" s="3"/>
      <c r="K3" s="3"/>
    </row>
    <row r="4" spans="1:11" ht="15.75">
      <c r="A4" s="6"/>
      <c r="B4" s="7" t="s">
        <v>67</v>
      </c>
      <c r="C4" s="7"/>
      <c r="D4" s="7"/>
      <c r="E4" s="6"/>
      <c r="F4" s="7" t="s">
        <v>66</v>
      </c>
      <c r="G4" s="7"/>
      <c r="H4" s="7"/>
      <c r="I4" s="3"/>
      <c r="J4" s="3"/>
      <c r="K4" s="3"/>
    </row>
    <row r="5" spans="1:11" ht="15.75">
      <c r="A5" s="8" t="s">
        <v>3</v>
      </c>
      <c r="B5" s="9" t="s">
        <v>0</v>
      </c>
      <c r="C5" s="10" t="s">
        <v>1</v>
      </c>
      <c r="D5" s="10" t="s">
        <v>2</v>
      </c>
      <c r="E5" s="8"/>
      <c r="F5" s="11" t="s">
        <v>0</v>
      </c>
      <c r="G5" s="11" t="s">
        <v>68</v>
      </c>
      <c r="H5" s="11" t="s">
        <v>69</v>
      </c>
      <c r="I5" s="3"/>
      <c r="J5" s="3"/>
      <c r="K5" s="3"/>
    </row>
    <row r="6" spans="1:11" ht="15.75">
      <c r="A6" s="3"/>
      <c r="B6" s="12"/>
      <c r="C6" s="12"/>
      <c r="D6" s="13"/>
      <c r="E6" s="3"/>
      <c r="F6" s="3"/>
      <c r="G6" s="3"/>
      <c r="H6" s="3"/>
      <c r="I6" s="3"/>
      <c r="J6" s="3"/>
      <c r="K6" s="3"/>
    </row>
    <row r="7" spans="1:11" ht="15.75">
      <c r="A7" s="3" t="s">
        <v>0</v>
      </c>
      <c r="B7" s="14">
        <f>SUM(B9:B72)</f>
        <v>16785</v>
      </c>
      <c r="C7" s="14">
        <f>SUM(C9:C72)</f>
        <v>14789</v>
      </c>
      <c r="D7" s="14">
        <f>SUM(D9:D72)</f>
        <v>1996</v>
      </c>
      <c r="E7" s="15"/>
      <c r="F7" s="14">
        <f>SUM(F9:F72)</f>
        <v>21636</v>
      </c>
      <c r="G7" s="14">
        <f>SUM(G9:G72)</f>
        <v>20971</v>
      </c>
      <c r="H7" s="14">
        <f>SUM(H9:H72)</f>
        <v>665</v>
      </c>
      <c r="I7" s="15"/>
      <c r="J7" s="15"/>
      <c r="K7" s="3"/>
    </row>
    <row r="8" spans="1:11" ht="15.75">
      <c r="A8" s="3"/>
      <c r="B8" s="14"/>
      <c r="C8" s="14"/>
      <c r="D8" s="15"/>
      <c r="E8" s="15"/>
      <c r="F8" s="15"/>
      <c r="G8" s="15"/>
      <c r="H8" s="15"/>
      <c r="I8" s="15"/>
      <c r="J8" s="15"/>
      <c r="K8" s="3"/>
    </row>
    <row r="9" spans="1:11" ht="15.75">
      <c r="A9" s="16" t="s">
        <v>4</v>
      </c>
      <c r="B9" s="14">
        <f aca="true" t="shared" si="0" ref="B9:B14">SUM(C9:D9)</f>
        <v>774</v>
      </c>
      <c r="C9" s="17">
        <v>677</v>
      </c>
      <c r="D9" s="17">
        <v>97</v>
      </c>
      <c r="E9" s="18"/>
      <c r="F9" s="19">
        <f aca="true" t="shared" si="1" ref="F9:F14">SUM(G9:H9)</f>
        <v>1043</v>
      </c>
      <c r="G9" s="17">
        <v>1043</v>
      </c>
      <c r="H9" s="20">
        <v>0</v>
      </c>
      <c r="I9" s="15"/>
      <c r="J9" s="15"/>
      <c r="K9" s="3"/>
    </row>
    <row r="10" spans="1:11" ht="15.75">
      <c r="A10" s="16" t="s">
        <v>5</v>
      </c>
      <c r="B10" s="14">
        <f t="shared" si="0"/>
        <v>133</v>
      </c>
      <c r="C10" s="17">
        <v>109</v>
      </c>
      <c r="D10" s="17">
        <v>24</v>
      </c>
      <c r="E10" s="18"/>
      <c r="F10" s="19">
        <f t="shared" si="1"/>
        <v>164</v>
      </c>
      <c r="G10" s="17">
        <v>164</v>
      </c>
      <c r="H10" s="20">
        <v>0</v>
      </c>
      <c r="I10" s="15"/>
      <c r="J10" s="15"/>
      <c r="K10" s="3"/>
    </row>
    <row r="11" spans="1:11" ht="15.75">
      <c r="A11" s="16" t="s">
        <v>6</v>
      </c>
      <c r="B11" s="14">
        <f t="shared" si="0"/>
        <v>506</v>
      </c>
      <c r="C11" s="17">
        <v>444</v>
      </c>
      <c r="D11" s="17">
        <v>62</v>
      </c>
      <c r="E11" s="18"/>
      <c r="F11" s="19">
        <f t="shared" si="1"/>
        <v>536</v>
      </c>
      <c r="G11" s="17">
        <v>536</v>
      </c>
      <c r="H11" s="20">
        <v>0</v>
      </c>
      <c r="I11" s="15"/>
      <c r="J11" s="15"/>
      <c r="K11" s="3"/>
    </row>
    <row r="12" spans="1:11" ht="15.75">
      <c r="A12" s="16" t="s">
        <v>7</v>
      </c>
      <c r="B12" s="14">
        <f t="shared" si="0"/>
        <v>120</v>
      </c>
      <c r="C12" s="17">
        <v>104</v>
      </c>
      <c r="D12" s="17">
        <v>16</v>
      </c>
      <c r="E12" s="18"/>
      <c r="F12" s="19">
        <f t="shared" si="1"/>
        <v>150</v>
      </c>
      <c r="G12" s="17">
        <v>150</v>
      </c>
      <c r="H12" s="20">
        <v>0</v>
      </c>
      <c r="I12" s="15"/>
      <c r="J12" s="15"/>
      <c r="K12" s="3"/>
    </row>
    <row r="13" spans="1:11" ht="15.75">
      <c r="A13" s="16" t="s">
        <v>8</v>
      </c>
      <c r="B13" s="14">
        <f t="shared" si="0"/>
        <v>191</v>
      </c>
      <c r="C13" s="17">
        <v>173</v>
      </c>
      <c r="D13" s="17">
        <v>18</v>
      </c>
      <c r="E13" s="18"/>
      <c r="F13" s="19">
        <f t="shared" si="1"/>
        <v>214</v>
      </c>
      <c r="G13" s="17">
        <v>214</v>
      </c>
      <c r="H13" s="20">
        <v>0</v>
      </c>
      <c r="I13" s="15"/>
      <c r="J13" s="15"/>
      <c r="K13" s="3"/>
    </row>
    <row r="14" spans="1:11" ht="15.75">
      <c r="A14" s="16" t="s">
        <v>9</v>
      </c>
      <c r="B14" s="14">
        <f t="shared" si="0"/>
        <v>279</v>
      </c>
      <c r="C14" s="17">
        <v>247</v>
      </c>
      <c r="D14" s="17">
        <v>32</v>
      </c>
      <c r="E14" s="18"/>
      <c r="F14" s="19">
        <f t="shared" si="1"/>
        <v>303</v>
      </c>
      <c r="G14" s="17">
        <v>303</v>
      </c>
      <c r="H14" s="20">
        <v>0</v>
      </c>
      <c r="I14" s="15"/>
      <c r="J14" s="15"/>
      <c r="K14" s="3"/>
    </row>
    <row r="15" spans="1:11" ht="15.75">
      <c r="A15" s="16" t="s">
        <v>10</v>
      </c>
      <c r="B15" s="14">
        <f aca="true" t="shared" si="2" ref="B15:B20">SUM(C15:D15)</f>
        <v>204</v>
      </c>
      <c r="C15" s="17">
        <v>167</v>
      </c>
      <c r="D15" s="17">
        <v>37</v>
      </c>
      <c r="E15" s="18"/>
      <c r="F15" s="19">
        <f aca="true" t="shared" si="3" ref="F15:F20">SUM(G15:H15)</f>
        <v>264</v>
      </c>
      <c r="G15" s="17">
        <v>264</v>
      </c>
      <c r="H15" s="20">
        <v>0</v>
      </c>
      <c r="I15" s="15"/>
      <c r="J15" s="15"/>
      <c r="K15" s="3"/>
    </row>
    <row r="16" spans="1:11" ht="15.75">
      <c r="A16" s="16" t="s">
        <v>11</v>
      </c>
      <c r="B16" s="14">
        <f t="shared" si="2"/>
        <v>116</v>
      </c>
      <c r="C16" s="17">
        <v>99</v>
      </c>
      <c r="D16" s="17">
        <v>17</v>
      </c>
      <c r="E16" s="18"/>
      <c r="F16" s="19">
        <f t="shared" si="3"/>
        <v>166</v>
      </c>
      <c r="G16" s="17">
        <v>166</v>
      </c>
      <c r="H16" s="20">
        <v>0</v>
      </c>
      <c r="I16" s="15"/>
      <c r="J16" s="15"/>
      <c r="K16" s="3"/>
    </row>
    <row r="17" spans="1:11" ht="15.75">
      <c r="A17" s="16" t="s">
        <v>12</v>
      </c>
      <c r="B17" s="14">
        <f t="shared" si="2"/>
        <v>222</v>
      </c>
      <c r="C17" s="17">
        <v>179</v>
      </c>
      <c r="D17" s="17">
        <v>43</v>
      </c>
      <c r="E17" s="18"/>
      <c r="F17" s="19">
        <f t="shared" si="3"/>
        <v>300</v>
      </c>
      <c r="G17" s="17">
        <v>300</v>
      </c>
      <c r="H17" s="20">
        <v>0</v>
      </c>
      <c r="I17" s="15"/>
      <c r="J17" s="15"/>
      <c r="K17" s="3"/>
    </row>
    <row r="18" spans="1:11" ht="15.75">
      <c r="A18" s="16" t="s">
        <v>13</v>
      </c>
      <c r="B18" s="14">
        <f t="shared" si="2"/>
        <v>106</v>
      </c>
      <c r="C18" s="17">
        <v>93</v>
      </c>
      <c r="D18" s="17">
        <v>13</v>
      </c>
      <c r="E18" s="18"/>
      <c r="F18" s="19">
        <f t="shared" si="3"/>
        <v>135</v>
      </c>
      <c r="G18" s="17">
        <v>135</v>
      </c>
      <c r="H18" s="20">
        <v>0</v>
      </c>
      <c r="I18" s="15"/>
      <c r="J18" s="15"/>
      <c r="K18" s="3"/>
    </row>
    <row r="19" spans="1:11" ht="15.75">
      <c r="A19" s="16" t="s">
        <v>14</v>
      </c>
      <c r="B19" s="14">
        <f t="shared" si="2"/>
        <v>64</v>
      </c>
      <c r="C19" s="17">
        <v>60</v>
      </c>
      <c r="D19" s="17">
        <v>4</v>
      </c>
      <c r="E19" s="18"/>
      <c r="F19" s="19">
        <f t="shared" si="3"/>
        <v>93</v>
      </c>
      <c r="G19" s="17">
        <v>90</v>
      </c>
      <c r="H19" s="17">
        <v>3</v>
      </c>
      <c r="I19" s="15"/>
      <c r="J19" s="15"/>
      <c r="K19" s="3"/>
    </row>
    <row r="20" spans="1:11" ht="15.75">
      <c r="A20" s="16" t="s">
        <v>15</v>
      </c>
      <c r="B20" s="14">
        <f t="shared" si="2"/>
        <v>83</v>
      </c>
      <c r="C20" s="17">
        <v>66</v>
      </c>
      <c r="D20" s="17">
        <v>17</v>
      </c>
      <c r="E20" s="18"/>
      <c r="F20" s="19">
        <f t="shared" si="3"/>
        <v>103</v>
      </c>
      <c r="G20" s="17">
        <v>103</v>
      </c>
      <c r="H20" s="20">
        <v>0</v>
      </c>
      <c r="I20" s="15"/>
      <c r="J20" s="15"/>
      <c r="K20" s="3"/>
    </row>
    <row r="21" spans="1:11" ht="15.75">
      <c r="A21" s="16" t="s">
        <v>16</v>
      </c>
      <c r="B21" s="14">
        <f aca="true" t="shared" si="4" ref="B21:B26">SUM(C21:D21)</f>
        <v>250</v>
      </c>
      <c r="C21" s="17">
        <v>229</v>
      </c>
      <c r="D21" s="17">
        <v>21</v>
      </c>
      <c r="E21" s="18"/>
      <c r="F21" s="19">
        <f aca="true" t="shared" si="5" ref="F21:F72">SUM(G21:H21)</f>
        <v>292</v>
      </c>
      <c r="G21" s="17">
        <v>292</v>
      </c>
      <c r="H21" s="20">
        <v>0</v>
      </c>
      <c r="I21" s="15"/>
      <c r="J21" s="15"/>
      <c r="K21" s="3"/>
    </row>
    <row r="22" spans="1:11" ht="15.75">
      <c r="A22" s="16" t="s">
        <v>62</v>
      </c>
      <c r="B22" s="14">
        <f t="shared" si="4"/>
        <v>30</v>
      </c>
      <c r="C22" s="17">
        <v>30</v>
      </c>
      <c r="D22" s="20">
        <v>0</v>
      </c>
      <c r="E22" s="18"/>
      <c r="F22" s="19">
        <f t="shared" si="5"/>
        <v>90</v>
      </c>
      <c r="G22" s="17">
        <v>90</v>
      </c>
      <c r="H22" s="20">
        <v>0</v>
      </c>
      <c r="I22" s="15"/>
      <c r="J22" s="15"/>
      <c r="K22" s="3"/>
    </row>
    <row r="23" spans="1:11" ht="15.75">
      <c r="A23" s="16" t="s">
        <v>17</v>
      </c>
      <c r="B23" s="14">
        <f t="shared" si="4"/>
        <v>746</v>
      </c>
      <c r="C23" s="17">
        <v>656</v>
      </c>
      <c r="D23" s="17">
        <v>90</v>
      </c>
      <c r="E23" s="18"/>
      <c r="F23" s="19">
        <f t="shared" si="5"/>
        <v>802</v>
      </c>
      <c r="G23" s="17">
        <v>794</v>
      </c>
      <c r="H23" s="17">
        <v>8</v>
      </c>
      <c r="I23" s="15"/>
      <c r="J23" s="15"/>
      <c r="K23" s="3"/>
    </row>
    <row r="24" spans="1:11" ht="15.75">
      <c r="A24" s="16" t="s">
        <v>18</v>
      </c>
      <c r="B24" s="14">
        <f t="shared" si="4"/>
        <v>509</v>
      </c>
      <c r="C24" s="17">
        <v>452</v>
      </c>
      <c r="D24" s="17">
        <v>57</v>
      </c>
      <c r="E24" s="18"/>
      <c r="F24" s="19">
        <f t="shared" si="5"/>
        <v>640</v>
      </c>
      <c r="G24" s="17">
        <v>640</v>
      </c>
      <c r="H24" s="20">
        <v>0</v>
      </c>
      <c r="I24" s="15"/>
      <c r="J24" s="15"/>
      <c r="K24" s="3"/>
    </row>
    <row r="25" spans="1:11" ht="15.75">
      <c r="A25" s="16" t="s">
        <v>19</v>
      </c>
      <c r="B25" s="14">
        <f t="shared" si="4"/>
        <v>84</v>
      </c>
      <c r="C25" s="17">
        <v>72</v>
      </c>
      <c r="D25" s="17">
        <v>12</v>
      </c>
      <c r="E25" s="18"/>
      <c r="F25" s="19">
        <f t="shared" si="5"/>
        <v>126</v>
      </c>
      <c r="G25" s="17">
        <v>126</v>
      </c>
      <c r="H25" s="20">
        <v>0</v>
      </c>
      <c r="I25" s="15"/>
      <c r="J25" s="15"/>
      <c r="K25" s="3"/>
    </row>
    <row r="26" spans="1:11" ht="15.75">
      <c r="A26" s="16" t="s">
        <v>20</v>
      </c>
      <c r="B26" s="14">
        <f t="shared" si="4"/>
        <v>109</v>
      </c>
      <c r="C26" s="17">
        <v>96</v>
      </c>
      <c r="D26" s="17">
        <v>13</v>
      </c>
      <c r="E26" s="18"/>
      <c r="F26" s="19">
        <f t="shared" si="5"/>
        <v>127</v>
      </c>
      <c r="G26" s="17">
        <v>127</v>
      </c>
      <c r="H26" s="20">
        <v>0</v>
      </c>
      <c r="I26" s="15"/>
      <c r="J26" s="15"/>
      <c r="K26" s="3"/>
    </row>
    <row r="27" spans="1:11" ht="15.75">
      <c r="A27" s="16" t="s">
        <v>21</v>
      </c>
      <c r="B27" s="14">
        <f aca="true" t="shared" si="6" ref="B27:B32">SUM(C27:D27)</f>
        <v>108</v>
      </c>
      <c r="C27" s="17">
        <v>92</v>
      </c>
      <c r="D27" s="17">
        <v>16</v>
      </c>
      <c r="E27" s="18"/>
      <c r="F27" s="19">
        <f t="shared" si="5"/>
        <v>169</v>
      </c>
      <c r="G27" s="17">
        <v>169</v>
      </c>
      <c r="H27" s="20">
        <v>0</v>
      </c>
      <c r="I27" s="15"/>
      <c r="J27" s="15"/>
      <c r="K27" s="3"/>
    </row>
    <row r="28" spans="1:11" ht="15.75">
      <c r="A28" s="16" t="s">
        <v>22</v>
      </c>
      <c r="B28" s="14">
        <f t="shared" si="6"/>
        <v>70</v>
      </c>
      <c r="C28" s="17">
        <v>70</v>
      </c>
      <c r="D28" s="20">
        <v>0</v>
      </c>
      <c r="E28" s="18"/>
      <c r="F28" s="19">
        <f t="shared" si="5"/>
        <v>97</v>
      </c>
      <c r="G28" s="17">
        <v>87</v>
      </c>
      <c r="H28" s="17">
        <v>10</v>
      </c>
      <c r="I28" s="15"/>
      <c r="J28" s="15"/>
      <c r="K28" s="3"/>
    </row>
    <row r="29" spans="1:11" ht="15.75">
      <c r="A29" s="16" t="s">
        <v>23</v>
      </c>
      <c r="B29" s="14">
        <f t="shared" si="6"/>
        <v>47</v>
      </c>
      <c r="C29" s="17">
        <v>38</v>
      </c>
      <c r="D29" s="17">
        <v>9</v>
      </c>
      <c r="E29" s="18"/>
      <c r="F29" s="19">
        <f t="shared" si="5"/>
        <v>56</v>
      </c>
      <c r="G29" s="17">
        <v>56</v>
      </c>
      <c r="H29" s="20">
        <v>0</v>
      </c>
      <c r="I29" s="15"/>
      <c r="J29" s="15"/>
      <c r="K29" s="3"/>
    </row>
    <row r="30" spans="1:11" ht="15.75">
      <c r="A30" s="21" t="s">
        <v>71</v>
      </c>
      <c r="B30" s="14">
        <f t="shared" si="6"/>
        <v>4</v>
      </c>
      <c r="C30" s="17">
        <v>4</v>
      </c>
      <c r="D30" s="20">
        <v>0</v>
      </c>
      <c r="E30" s="18"/>
      <c r="F30" s="19">
        <f t="shared" si="5"/>
        <v>6</v>
      </c>
      <c r="G30" s="17">
        <v>6</v>
      </c>
      <c r="H30" s="20">
        <v>0</v>
      </c>
      <c r="I30" s="15"/>
      <c r="J30" s="15"/>
      <c r="K30" s="3"/>
    </row>
    <row r="31" spans="1:11" ht="15.75">
      <c r="A31" s="16" t="s">
        <v>24</v>
      </c>
      <c r="B31" s="14">
        <f t="shared" si="6"/>
        <v>30</v>
      </c>
      <c r="C31" s="17">
        <v>24</v>
      </c>
      <c r="D31" s="17">
        <v>6</v>
      </c>
      <c r="E31" s="18"/>
      <c r="F31" s="19">
        <f t="shared" si="5"/>
        <v>41</v>
      </c>
      <c r="G31" s="17">
        <v>41</v>
      </c>
      <c r="H31" s="20">
        <v>0</v>
      </c>
      <c r="I31" s="15"/>
      <c r="J31" s="15"/>
      <c r="K31" s="3"/>
    </row>
    <row r="32" spans="1:11" ht="15.75">
      <c r="A32" s="16" t="s">
        <v>25</v>
      </c>
      <c r="B32" s="14">
        <f t="shared" si="6"/>
        <v>135</v>
      </c>
      <c r="C32" s="17">
        <v>119</v>
      </c>
      <c r="D32" s="17">
        <v>16</v>
      </c>
      <c r="E32" s="18"/>
      <c r="F32" s="19">
        <f t="shared" si="5"/>
        <v>160</v>
      </c>
      <c r="G32" s="17">
        <v>160</v>
      </c>
      <c r="H32" s="20">
        <v>0</v>
      </c>
      <c r="I32" s="15"/>
      <c r="J32" s="15"/>
      <c r="K32" s="3"/>
    </row>
    <row r="33" spans="1:11" ht="15.75">
      <c r="A33" s="16" t="s">
        <v>26</v>
      </c>
      <c r="B33" s="14">
        <f aca="true" t="shared" si="7" ref="B33:B38">SUM(C33:D33)</f>
        <v>34</v>
      </c>
      <c r="C33" s="17">
        <v>31</v>
      </c>
      <c r="D33" s="17">
        <v>3</v>
      </c>
      <c r="E33" s="18"/>
      <c r="F33" s="19">
        <f t="shared" si="5"/>
        <v>42</v>
      </c>
      <c r="G33" s="17">
        <v>42</v>
      </c>
      <c r="H33" s="20">
        <v>0</v>
      </c>
      <c r="I33" s="15"/>
      <c r="J33" s="15"/>
      <c r="K33" s="3"/>
    </row>
    <row r="34" spans="1:11" ht="15.75">
      <c r="A34" s="16" t="s">
        <v>27</v>
      </c>
      <c r="B34" s="14">
        <f t="shared" si="7"/>
        <v>126</v>
      </c>
      <c r="C34" s="17">
        <v>104</v>
      </c>
      <c r="D34" s="17">
        <v>22</v>
      </c>
      <c r="E34" s="18"/>
      <c r="F34" s="19">
        <f t="shared" si="5"/>
        <v>186</v>
      </c>
      <c r="G34" s="17">
        <v>186</v>
      </c>
      <c r="H34" s="20">
        <v>0</v>
      </c>
      <c r="I34" s="15"/>
      <c r="J34" s="15"/>
      <c r="K34" s="3"/>
    </row>
    <row r="35" spans="1:11" ht="15.75">
      <c r="A35" s="16" t="s">
        <v>28</v>
      </c>
      <c r="B35" s="14">
        <f t="shared" si="7"/>
        <v>89</v>
      </c>
      <c r="C35" s="17">
        <v>77</v>
      </c>
      <c r="D35" s="17">
        <v>12</v>
      </c>
      <c r="E35" s="18"/>
      <c r="F35" s="19">
        <f t="shared" si="5"/>
        <v>120</v>
      </c>
      <c r="G35" s="17">
        <v>120</v>
      </c>
      <c r="H35" s="20">
        <v>0</v>
      </c>
      <c r="I35" s="15"/>
      <c r="J35" s="15"/>
      <c r="K35" s="3"/>
    </row>
    <row r="36" spans="1:11" ht="15.75">
      <c r="A36" s="16" t="s">
        <v>29</v>
      </c>
      <c r="B36" s="14">
        <f t="shared" si="7"/>
        <v>324</v>
      </c>
      <c r="C36" s="17">
        <v>255</v>
      </c>
      <c r="D36" s="17">
        <v>69</v>
      </c>
      <c r="E36" s="18"/>
      <c r="F36" s="19">
        <f t="shared" si="5"/>
        <v>496</v>
      </c>
      <c r="G36" s="17">
        <v>496</v>
      </c>
      <c r="H36" s="20">
        <v>0</v>
      </c>
      <c r="I36" s="15"/>
      <c r="J36" s="15"/>
      <c r="K36" s="3"/>
    </row>
    <row r="37" spans="1:11" ht="15.75">
      <c r="A37" s="16" t="s">
        <v>30</v>
      </c>
      <c r="B37" s="14">
        <f t="shared" si="7"/>
        <v>995</v>
      </c>
      <c r="C37" s="17">
        <v>924</v>
      </c>
      <c r="D37" s="17">
        <v>71</v>
      </c>
      <c r="E37" s="18"/>
      <c r="F37" s="19">
        <f t="shared" si="5"/>
        <v>1171</v>
      </c>
      <c r="G37" s="17">
        <v>1171</v>
      </c>
      <c r="H37" s="20">
        <v>0</v>
      </c>
      <c r="I37" s="15"/>
      <c r="J37" s="15"/>
      <c r="K37" s="3"/>
    </row>
    <row r="38" spans="1:11" ht="15.75">
      <c r="A38" s="16" t="s">
        <v>31</v>
      </c>
      <c r="B38" s="14">
        <f t="shared" si="7"/>
        <v>136</v>
      </c>
      <c r="C38" s="17">
        <v>119</v>
      </c>
      <c r="D38" s="17">
        <v>17</v>
      </c>
      <c r="E38" s="18"/>
      <c r="F38" s="19">
        <f t="shared" si="5"/>
        <v>171</v>
      </c>
      <c r="G38" s="17">
        <v>171</v>
      </c>
      <c r="H38" s="20">
        <v>0</v>
      </c>
      <c r="I38" s="15"/>
      <c r="J38" s="15"/>
      <c r="K38" s="3"/>
    </row>
    <row r="39" spans="1:11" ht="15.75">
      <c r="A39" s="16" t="s">
        <v>32</v>
      </c>
      <c r="B39" s="14">
        <f aca="true" t="shared" si="8" ref="B39:B44">SUM(C39:D39)</f>
        <v>1295</v>
      </c>
      <c r="C39" s="17">
        <v>1192</v>
      </c>
      <c r="D39" s="17">
        <v>103</v>
      </c>
      <c r="E39" s="18"/>
      <c r="F39" s="19">
        <f t="shared" si="5"/>
        <v>1942</v>
      </c>
      <c r="G39" s="17">
        <v>1916</v>
      </c>
      <c r="H39" s="17">
        <v>26</v>
      </c>
      <c r="I39" s="15"/>
      <c r="J39" s="15"/>
      <c r="K39" s="3"/>
    </row>
    <row r="40" spans="1:11" ht="15.75">
      <c r="A40" s="16" t="s">
        <v>33</v>
      </c>
      <c r="B40" s="14">
        <f t="shared" si="8"/>
        <v>461</v>
      </c>
      <c r="C40" s="17">
        <v>405</v>
      </c>
      <c r="D40" s="17">
        <v>56</v>
      </c>
      <c r="E40" s="18"/>
      <c r="F40" s="19">
        <f t="shared" si="5"/>
        <v>505</v>
      </c>
      <c r="G40" s="17">
        <v>449</v>
      </c>
      <c r="H40" s="17">
        <v>56</v>
      </c>
      <c r="I40" s="15"/>
      <c r="J40" s="15"/>
      <c r="K40" s="3"/>
    </row>
    <row r="41" spans="1:11" ht="15.75">
      <c r="A41" s="16" t="s">
        <v>34</v>
      </c>
      <c r="B41" s="14">
        <f t="shared" si="8"/>
        <v>476</v>
      </c>
      <c r="C41" s="17">
        <v>403</v>
      </c>
      <c r="D41" s="17">
        <v>73</v>
      </c>
      <c r="E41" s="18"/>
      <c r="F41" s="19">
        <f t="shared" si="5"/>
        <v>638</v>
      </c>
      <c r="G41" s="17">
        <v>638</v>
      </c>
      <c r="H41" s="20">
        <v>0</v>
      </c>
      <c r="I41" s="15"/>
      <c r="J41" s="15"/>
      <c r="K41" s="3"/>
    </row>
    <row r="42" spans="1:11" ht="15.75">
      <c r="A42" s="16" t="s">
        <v>72</v>
      </c>
      <c r="B42" s="14">
        <f t="shared" si="8"/>
        <v>508</v>
      </c>
      <c r="C42" s="17">
        <v>436</v>
      </c>
      <c r="D42" s="17">
        <v>72</v>
      </c>
      <c r="E42" s="18"/>
      <c r="F42" s="19">
        <f t="shared" si="5"/>
        <v>570</v>
      </c>
      <c r="G42" s="17">
        <v>512</v>
      </c>
      <c r="H42" s="17">
        <v>58</v>
      </c>
      <c r="I42" s="15"/>
      <c r="J42" s="15"/>
      <c r="K42" s="3"/>
    </row>
    <row r="43" spans="1:11" ht="15.75">
      <c r="A43" s="16" t="s">
        <v>35</v>
      </c>
      <c r="B43" s="14">
        <f t="shared" si="8"/>
        <v>626</v>
      </c>
      <c r="C43" s="17">
        <v>550</v>
      </c>
      <c r="D43" s="17">
        <v>76</v>
      </c>
      <c r="E43" s="18"/>
      <c r="F43" s="19">
        <f t="shared" si="5"/>
        <v>707</v>
      </c>
      <c r="G43" s="17">
        <v>671</v>
      </c>
      <c r="H43" s="17">
        <v>36</v>
      </c>
      <c r="I43" s="15"/>
      <c r="J43" s="15"/>
      <c r="K43" s="3"/>
    </row>
    <row r="44" spans="1:11" ht="15.75">
      <c r="A44" s="16" t="s">
        <v>36</v>
      </c>
      <c r="B44" s="14">
        <f t="shared" si="8"/>
        <v>216</v>
      </c>
      <c r="C44" s="17">
        <v>171</v>
      </c>
      <c r="D44" s="17">
        <v>45</v>
      </c>
      <c r="E44" s="18"/>
      <c r="F44" s="19">
        <f t="shared" si="5"/>
        <v>282</v>
      </c>
      <c r="G44" s="17">
        <v>282</v>
      </c>
      <c r="H44" s="20">
        <v>0</v>
      </c>
      <c r="I44" s="15"/>
      <c r="J44" s="15"/>
      <c r="K44" s="3"/>
    </row>
    <row r="45" spans="1:11" ht="15.75">
      <c r="A45" s="16" t="s">
        <v>37</v>
      </c>
      <c r="B45" s="14">
        <f aca="true" t="shared" si="9" ref="B45:B50">SUM(C45:D45)</f>
        <v>590</v>
      </c>
      <c r="C45" s="17">
        <v>508</v>
      </c>
      <c r="D45" s="17">
        <v>82</v>
      </c>
      <c r="E45" s="18"/>
      <c r="F45" s="19">
        <f t="shared" si="5"/>
        <v>803</v>
      </c>
      <c r="G45" s="17">
        <v>803</v>
      </c>
      <c r="H45" s="20">
        <v>0</v>
      </c>
      <c r="I45" s="15"/>
      <c r="J45" s="15"/>
      <c r="K45" s="3"/>
    </row>
    <row r="46" spans="1:11" ht="15.75">
      <c r="A46" s="16" t="s">
        <v>38</v>
      </c>
      <c r="B46" s="14">
        <f t="shared" si="9"/>
        <v>65</v>
      </c>
      <c r="C46" s="17">
        <v>49</v>
      </c>
      <c r="D46" s="17">
        <v>16</v>
      </c>
      <c r="E46" s="18"/>
      <c r="F46" s="19">
        <f t="shared" si="5"/>
        <v>82</v>
      </c>
      <c r="G46" s="17">
        <v>82</v>
      </c>
      <c r="H46" s="20">
        <v>0</v>
      </c>
      <c r="I46" s="15"/>
      <c r="J46" s="15"/>
      <c r="K46" s="3"/>
    </row>
    <row r="47" spans="1:11" ht="15.75">
      <c r="A47" s="16" t="s">
        <v>39</v>
      </c>
      <c r="B47" s="14">
        <f t="shared" si="9"/>
        <v>153</v>
      </c>
      <c r="C47" s="17">
        <v>138</v>
      </c>
      <c r="D47" s="17">
        <v>15</v>
      </c>
      <c r="E47" s="18"/>
      <c r="F47" s="19">
        <f t="shared" si="5"/>
        <v>159</v>
      </c>
      <c r="G47" s="17">
        <v>159</v>
      </c>
      <c r="H47" s="20">
        <v>0</v>
      </c>
      <c r="I47" s="15"/>
      <c r="J47" s="15"/>
      <c r="K47" s="3"/>
    </row>
    <row r="48" spans="1:11" ht="15.75">
      <c r="A48" s="16" t="s">
        <v>40</v>
      </c>
      <c r="B48" s="14">
        <f t="shared" si="9"/>
        <v>76</v>
      </c>
      <c r="C48" s="17">
        <v>62</v>
      </c>
      <c r="D48" s="17">
        <v>14</v>
      </c>
      <c r="E48" s="18"/>
      <c r="F48" s="19">
        <f t="shared" si="5"/>
        <v>106</v>
      </c>
      <c r="G48" s="17">
        <v>100</v>
      </c>
      <c r="H48" s="17">
        <v>6</v>
      </c>
      <c r="I48" s="15"/>
      <c r="J48" s="15"/>
      <c r="K48" s="3"/>
    </row>
    <row r="49" spans="1:11" ht="15.75">
      <c r="A49" s="16" t="s">
        <v>41</v>
      </c>
      <c r="B49" s="14">
        <f t="shared" si="9"/>
        <v>111</v>
      </c>
      <c r="C49" s="17">
        <v>101</v>
      </c>
      <c r="D49" s="17">
        <v>10</v>
      </c>
      <c r="E49" s="18"/>
      <c r="F49" s="19">
        <f t="shared" si="5"/>
        <v>136</v>
      </c>
      <c r="G49" s="17">
        <v>128</v>
      </c>
      <c r="H49" s="17">
        <v>8</v>
      </c>
      <c r="I49" s="15"/>
      <c r="J49" s="15"/>
      <c r="K49" s="3"/>
    </row>
    <row r="50" spans="1:11" ht="15.75">
      <c r="A50" s="16" t="s">
        <v>42</v>
      </c>
      <c r="B50" s="14">
        <f t="shared" si="9"/>
        <v>373</v>
      </c>
      <c r="C50" s="17">
        <v>324</v>
      </c>
      <c r="D50" s="17">
        <v>49</v>
      </c>
      <c r="E50" s="18"/>
      <c r="F50" s="19">
        <f t="shared" si="5"/>
        <v>473</v>
      </c>
      <c r="G50" s="17">
        <v>473</v>
      </c>
      <c r="H50" s="20">
        <v>0</v>
      </c>
      <c r="I50" s="15"/>
      <c r="J50" s="15"/>
      <c r="K50" s="3"/>
    </row>
    <row r="51" spans="1:11" ht="15.75">
      <c r="A51" s="16" t="s">
        <v>43</v>
      </c>
      <c r="B51" s="14">
        <f aca="true" t="shared" si="10" ref="B51:B56">SUM(C51:D51)</f>
        <v>226</v>
      </c>
      <c r="C51" s="17">
        <v>211</v>
      </c>
      <c r="D51" s="17">
        <v>15</v>
      </c>
      <c r="E51" s="18"/>
      <c r="F51" s="19">
        <f t="shared" si="5"/>
        <v>294</v>
      </c>
      <c r="G51" s="17">
        <v>280</v>
      </c>
      <c r="H51" s="17">
        <v>14</v>
      </c>
      <c r="I51" s="15"/>
      <c r="J51" s="15"/>
      <c r="K51" s="3"/>
    </row>
    <row r="52" spans="1:11" ht="15.75">
      <c r="A52" s="16" t="s">
        <v>73</v>
      </c>
      <c r="B52" s="14">
        <f>SUM(C52:D52)</f>
        <v>159</v>
      </c>
      <c r="C52" s="23">
        <v>137</v>
      </c>
      <c r="D52" s="17">
        <v>22</v>
      </c>
      <c r="E52" s="18"/>
      <c r="F52" s="19">
        <f t="shared" si="5"/>
        <v>186</v>
      </c>
      <c r="G52" s="17">
        <v>186</v>
      </c>
      <c r="H52" s="20">
        <v>0</v>
      </c>
      <c r="I52" s="15"/>
      <c r="J52" s="15"/>
      <c r="K52" s="3"/>
    </row>
    <row r="53" spans="1:11" ht="15.75">
      <c r="A53" s="16" t="s">
        <v>44</v>
      </c>
      <c r="B53" s="14">
        <f t="shared" si="10"/>
        <v>188</v>
      </c>
      <c r="C53" s="17">
        <v>161</v>
      </c>
      <c r="D53" s="17">
        <v>27</v>
      </c>
      <c r="E53" s="18"/>
      <c r="F53" s="19">
        <f t="shared" si="5"/>
        <v>243</v>
      </c>
      <c r="G53" s="17">
        <v>195</v>
      </c>
      <c r="H53" s="17">
        <v>48</v>
      </c>
      <c r="I53" s="15"/>
      <c r="J53" s="15"/>
      <c r="K53" s="3"/>
    </row>
    <row r="54" spans="1:11" ht="15.75">
      <c r="A54" s="16" t="s">
        <v>45</v>
      </c>
      <c r="B54" s="14">
        <f t="shared" si="10"/>
        <v>322</v>
      </c>
      <c r="C54" s="17">
        <v>280</v>
      </c>
      <c r="D54" s="17">
        <v>42</v>
      </c>
      <c r="E54" s="18"/>
      <c r="F54" s="19">
        <f t="shared" si="5"/>
        <v>378</v>
      </c>
      <c r="G54" s="17">
        <v>378</v>
      </c>
      <c r="H54" s="20">
        <v>0</v>
      </c>
      <c r="I54" s="15"/>
      <c r="J54" s="15"/>
      <c r="K54" s="3"/>
    </row>
    <row r="55" spans="1:11" ht="15.75">
      <c r="A55" s="16" t="s">
        <v>46</v>
      </c>
      <c r="B55" s="20">
        <v>0</v>
      </c>
      <c r="C55" s="20">
        <v>0</v>
      </c>
      <c r="D55" s="20">
        <v>0</v>
      </c>
      <c r="E55" s="18"/>
      <c r="F55" s="22">
        <v>0</v>
      </c>
      <c r="G55" s="20">
        <v>0</v>
      </c>
      <c r="H55" s="20">
        <v>0</v>
      </c>
      <c r="I55" s="15"/>
      <c r="J55" s="15"/>
      <c r="K55" s="3"/>
    </row>
    <row r="56" spans="1:11" ht="15.75">
      <c r="A56" s="16" t="s">
        <v>47</v>
      </c>
      <c r="B56" s="14">
        <f t="shared" si="10"/>
        <v>22</v>
      </c>
      <c r="C56" s="17">
        <v>22</v>
      </c>
      <c r="D56" s="20">
        <v>0</v>
      </c>
      <c r="E56" s="18"/>
      <c r="F56" s="19">
        <f t="shared" si="5"/>
        <v>30</v>
      </c>
      <c r="G56" s="17">
        <v>30</v>
      </c>
      <c r="H56" s="20">
        <v>0</v>
      </c>
      <c r="I56" s="15"/>
      <c r="J56" s="15"/>
      <c r="K56" s="3"/>
    </row>
    <row r="57" spans="1:11" ht="15.75">
      <c r="A57" s="16" t="s">
        <v>48</v>
      </c>
      <c r="B57" s="14">
        <f aca="true" t="shared" si="11" ref="B57:B62">SUM(C57:D57)</f>
        <v>83</v>
      </c>
      <c r="C57" s="17">
        <v>72</v>
      </c>
      <c r="D57" s="17">
        <v>11</v>
      </c>
      <c r="E57" s="18"/>
      <c r="F57" s="19">
        <f t="shared" si="5"/>
        <v>116</v>
      </c>
      <c r="G57" s="17">
        <v>116</v>
      </c>
      <c r="H57" s="20">
        <v>0</v>
      </c>
      <c r="I57" s="15"/>
      <c r="J57" s="15"/>
      <c r="K57" s="3"/>
    </row>
    <row r="58" spans="1:11" ht="15.75">
      <c r="A58" s="16" t="s">
        <v>49</v>
      </c>
      <c r="B58" s="14">
        <f t="shared" si="11"/>
        <v>192</v>
      </c>
      <c r="C58" s="17">
        <v>168</v>
      </c>
      <c r="D58" s="17">
        <v>24</v>
      </c>
      <c r="E58" s="18"/>
      <c r="F58" s="19">
        <f t="shared" si="5"/>
        <v>260</v>
      </c>
      <c r="G58" s="17">
        <v>260</v>
      </c>
      <c r="H58" s="20">
        <v>0</v>
      </c>
      <c r="I58" s="15"/>
      <c r="J58" s="15"/>
      <c r="K58" s="3"/>
    </row>
    <row r="59" spans="1:11" ht="15.75">
      <c r="A59" s="16" t="s">
        <v>50</v>
      </c>
      <c r="B59" s="14">
        <f t="shared" si="11"/>
        <v>662</v>
      </c>
      <c r="C59" s="17">
        <v>650</v>
      </c>
      <c r="D59" s="17">
        <v>12</v>
      </c>
      <c r="E59" s="18"/>
      <c r="F59" s="19">
        <f t="shared" si="5"/>
        <v>804</v>
      </c>
      <c r="G59" s="17">
        <v>804</v>
      </c>
      <c r="H59" s="20">
        <v>0</v>
      </c>
      <c r="I59" s="15"/>
      <c r="J59" s="15"/>
      <c r="K59" s="3"/>
    </row>
    <row r="60" spans="1:11" ht="15.75">
      <c r="A60" s="16" t="s">
        <v>51</v>
      </c>
      <c r="B60" s="14">
        <f t="shared" si="11"/>
        <v>868</v>
      </c>
      <c r="C60" s="17">
        <v>726</v>
      </c>
      <c r="D60" s="17">
        <v>142</v>
      </c>
      <c r="E60" s="18"/>
      <c r="F60" s="19">
        <f t="shared" si="5"/>
        <v>1138</v>
      </c>
      <c r="G60" s="17">
        <v>764</v>
      </c>
      <c r="H60" s="17">
        <v>374</v>
      </c>
      <c r="I60" s="15"/>
      <c r="J60" s="15"/>
      <c r="K60" s="3"/>
    </row>
    <row r="61" spans="1:11" ht="15.75">
      <c r="A61" s="16" t="s">
        <v>52</v>
      </c>
      <c r="B61" s="14">
        <f t="shared" si="11"/>
        <v>170</v>
      </c>
      <c r="C61" s="17">
        <v>151</v>
      </c>
      <c r="D61" s="17">
        <v>19</v>
      </c>
      <c r="E61" s="18"/>
      <c r="F61" s="19">
        <f t="shared" si="5"/>
        <v>185</v>
      </c>
      <c r="G61" s="17">
        <v>185</v>
      </c>
      <c r="H61" s="20">
        <v>0</v>
      </c>
      <c r="I61" s="15"/>
      <c r="J61" s="15"/>
      <c r="K61" s="3"/>
    </row>
    <row r="62" spans="1:11" ht="15.75">
      <c r="A62" s="16" t="s">
        <v>53</v>
      </c>
      <c r="B62" s="14">
        <f t="shared" si="11"/>
        <v>86</v>
      </c>
      <c r="C62" s="17">
        <v>73</v>
      </c>
      <c r="D62" s="17">
        <v>13</v>
      </c>
      <c r="E62" s="18"/>
      <c r="F62" s="19">
        <f t="shared" si="5"/>
        <v>104</v>
      </c>
      <c r="G62" s="17">
        <v>104</v>
      </c>
      <c r="H62" s="20">
        <v>0</v>
      </c>
      <c r="I62" s="15"/>
      <c r="J62" s="15"/>
      <c r="K62" s="3"/>
    </row>
    <row r="63" spans="1:11" ht="15.75">
      <c r="A63" s="16" t="s">
        <v>54</v>
      </c>
      <c r="B63" s="14">
        <f aca="true" t="shared" si="12" ref="B63:B68">SUM(C63:D63)</f>
        <v>83</v>
      </c>
      <c r="C63" s="17">
        <v>73</v>
      </c>
      <c r="D63" s="17">
        <v>10</v>
      </c>
      <c r="E63" s="18"/>
      <c r="F63" s="19">
        <f t="shared" si="5"/>
        <v>93</v>
      </c>
      <c r="G63" s="17">
        <v>75</v>
      </c>
      <c r="H63" s="17">
        <v>18</v>
      </c>
      <c r="I63" s="15"/>
      <c r="J63" s="15"/>
      <c r="K63" s="3"/>
    </row>
    <row r="64" spans="1:11" ht="15.75">
      <c r="A64" s="16" t="s">
        <v>55</v>
      </c>
      <c r="B64" s="14">
        <f t="shared" si="12"/>
        <v>340</v>
      </c>
      <c r="C64" s="17">
        <v>297</v>
      </c>
      <c r="D64" s="17">
        <v>43</v>
      </c>
      <c r="E64" s="18"/>
      <c r="F64" s="19">
        <f t="shared" si="5"/>
        <v>488</v>
      </c>
      <c r="G64" s="17">
        <v>488</v>
      </c>
      <c r="H64" s="20">
        <v>0</v>
      </c>
      <c r="I64" s="15"/>
      <c r="J64" s="15"/>
      <c r="K64" s="3"/>
    </row>
    <row r="65" spans="1:11" ht="15.75">
      <c r="A65" s="16" t="s">
        <v>56</v>
      </c>
      <c r="B65" s="14">
        <f t="shared" si="12"/>
        <v>130</v>
      </c>
      <c r="C65" s="17">
        <v>109</v>
      </c>
      <c r="D65" s="17">
        <v>21</v>
      </c>
      <c r="E65" s="18"/>
      <c r="F65" s="19">
        <f t="shared" si="5"/>
        <v>186</v>
      </c>
      <c r="G65" s="17">
        <v>186</v>
      </c>
      <c r="H65" s="20">
        <v>0</v>
      </c>
      <c r="I65" s="15"/>
      <c r="J65" s="15"/>
      <c r="K65" s="3"/>
    </row>
    <row r="66" spans="1:11" ht="15.75">
      <c r="A66" s="16" t="s">
        <v>57</v>
      </c>
      <c r="B66" s="14">
        <f t="shared" si="12"/>
        <v>123</v>
      </c>
      <c r="C66" s="17">
        <v>103</v>
      </c>
      <c r="D66" s="17">
        <v>20</v>
      </c>
      <c r="E66" s="18"/>
      <c r="F66" s="19">
        <f t="shared" si="5"/>
        <v>183</v>
      </c>
      <c r="G66" s="17">
        <v>183</v>
      </c>
      <c r="H66" s="20">
        <v>0</v>
      </c>
      <c r="I66" s="15"/>
      <c r="J66" s="15"/>
      <c r="K66" s="3"/>
    </row>
    <row r="67" spans="1:11" ht="15.75">
      <c r="A67" s="16" t="s">
        <v>58</v>
      </c>
      <c r="B67" s="14">
        <f t="shared" si="12"/>
        <v>114</v>
      </c>
      <c r="C67" s="17">
        <v>95</v>
      </c>
      <c r="D67" s="17">
        <v>19</v>
      </c>
      <c r="E67" s="18"/>
      <c r="F67" s="19">
        <f t="shared" si="5"/>
        <v>190</v>
      </c>
      <c r="G67" s="17">
        <v>190</v>
      </c>
      <c r="H67" s="20">
        <v>0</v>
      </c>
      <c r="I67" s="15"/>
      <c r="J67" s="15"/>
      <c r="K67" s="3"/>
    </row>
    <row r="68" spans="1:11" ht="15.75">
      <c r="A68" s="16" t="s">
        <v>59</v>
      </c>
      <c r="B68" s="14">
        <f t="shared" si="12"/>
        <v>460</v>
      </c>
      <c r="C68" s="17">
        <v>460</v>
      </c>
      <c r="D68" s="20">
        <v>0</v>
      </c>
      <c r="E68" s="18"/>
      <c r="F68" s="19">
        <f t="shared" si="5"/>
        <v>654</v>
      </c>
      <c r="G68" s="17">
        <v>654</v>
      </c>
      <c r="H68" s="20">
        <v>0</v>
      </c>
      <c r="I68" s="15"/>
      <c r="J68" s="15"/>
      <c r="K68" s="3"/>
    </row>
    <row r="69" spans="1:11" ht="15.75">
      <c r="A69" s="16" t="s">
        <v>64</v>
      </c>
      <c r="B69" s="14">
        <f>SUM(C69:D69)</f>
        <v>761</v>
      </c>
      <c r="C69" s="17">
        <v>757</v>
      </c>
      <c r="D69" s="17">
        <v>4</v>
      </c>
      <c r="E69" s="18"/>
      <c r="F69" s="19">
        <f t="shared" si="5"/>
        <v>1061</v>
      </c>
      <c r="G69" s="17">
        <v>1061</v>
      </c>
      <c r="H69" s="20">
        <v>0</v>
      </c>
      <c r="I69" s="15"/>
      <c r="J69" s="15"/>
      <c r="K69" s="3"/>
    </row>
    <row r="70" spans="1:11" ht="15.75">
      <c r="A70" s="16" t="s">
        <v>65</v>
      </c>
      <c r="B70" s="14">
        <f>SUM(C70:D70)</f>
        <v>111</v>
      </c>
      <c r="C70" s="20">
        <v>0</v>
      </c>
      <c r="D70" s="17">
        <v>111</v>
      </c>
      <c r="E70" s="18"/>
      <c r="F70" s="19">
        <f t="shared" si="5"/>
        <v>229</v>
      </c>
      <c r="G70" s="17">
        <v>229</v>
      </c>
      <c r="H70" s="20">
        <v>0</v>
      </c>
      <c r="I70" s="15"/>
      <c r="J70" s="15"/>
      <c r="K70" s="3"/>
    </row>
    <row r="71" spans="1:11" ht="15.75">
      <c r="A71" s="16" t="s">
        <v>60</v>
      </c>
      <c r="B71" s="14">
        <f>SUM(C71:D71)</f>
        <v>62</v>
      </c>
      <c r="C71" s="17">
        <v>51</v>
      </c>
      <c r="D71" s="17">
        <v>11</v>
      </c>
      <c r="E71" s="18"/>
      <c r="F71" s="19">
        <f t="shared" si="5"/>
        <v>83</v>
      </c>
      <c r="G71" s="17">
        <v>83</v>
      </c>
      <c r="H71" s="20">
        <v>0</v>
      </c>
      <c r="I71" s="15"/>
      <c r="J71" s="15"/>
      <c r="K71" s="3"/>
    </row>
    <row r="72" spans="1:11" ht="15.75">
      <c r="A72" s="16" t="s">
        <v>61</v>
      </c>
      <c r="B72" s="14">
        <f>SUM(C72:D72)</f>
        <v>49</v>
      </c>
      <c r="C72" s="17">
        <v>44</v>
      </c>
      <c r="D72" s="17">
        <v>5</v>
      </c>
      <c r="E72" s="18"/>
      <c r="F72" s="19">
        <f t="shared" si="5"/>
        <v>65</v>
      </c>
      <c r="G72" s="17">
        <v>65</v>
      </c>
      <c r="H72" s="20">
        <v>0</v>
      </c>
      <c r="I72" s="15"/>
      <c r="J72" s="15"/>
      <c r="K72" s="3"/>
    </row>
    <row r="73" spans="1:11" ht="15.75">
      <c r="A73" s="6"/>
      <c r="B73" s="24"/>
      <c r="C73" s="24"/>
      <c r="D73" s="24"/>
      <c r="E73" s="24"/>
      <c r="F73" s="24"/>
      <c r="G73" s="24"/>
      <c r="H73" s="24"/>
      <c r="I73" s="15"/>
      <c r="J73" s="15"/>
      <c r="K73" s="3"/>
    </row>
    <row r="74" spans="1:11" ht="15.75">
      <c r="A74" s="3" t="s">
        <v>63</v>
      </c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</sheetData>
  <sheetProtection/>
  <mergeCells count="2">
    <mergeCell ref="B4:D4"/>
    <mergeCell ref="F4:H4"/>
  </mergeCells>
  <printOptions/>
  <pageMargins left="0.7" right="0.7" top="0.75" bottom="0.75" header="0.3" footer="0.3"/>
  <pageSetup fitToHeight="2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0.77734375" style="0" customWidth="1"/>
    <col min="2" max="4" width="10.77734375" style="0" customWidth="1"/>
    <col min="5" max="5" width="2.77734375" style="0" customWidth="1"/>
    <col min="6" max="16384" width="10.77734375" style="0" customWidth="1"/>
  </cols>
  <sheetData>
    <row r="1" spans="1:10" ht="20.25">
      <c r="A1" s="25" t="s">
        <v>70</v>
      </c>
      <c r="B1" s="4"/>
      <c r="C1" s="4"/>
      <c r="D1" s="3"/>
      <c r="E1" s="3"/>
      <c r="F1" s="3"/>
      <c r="G1" s="3"/>
      <c r="H1" s="3"/>
      <c r="I1" s="3"/>
      <c r="J1" s="3"/>
    </row>
    <row r="2" spans="1:10" ht="20.25">
      <c r="A2" s="25" t="s">
        <v>77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4"/>
      <c r="B3" s="4"/>
      <c r="C3" s="4"/>
      <c r="D3" s="4"/>
      <c r="E3" s="4"/>
      <c r="F3" s="4"/>
      <c r="G3" s="4"/>
      <c r="H3" s="3"/>
      <c r="I3" s="3"/>
      <c r="J3" s="3"/>
    </row>
    <row r="4" spans="1:10" ht="15.75">
      <c r="A4" s="6"/>
      <c r="B4" s="7" t="s">
        <v>67</v>
      </c>
      <c r="C4" s="7"/>
      <c r="D4" s="7"/>
      <c r="E4" s="6"/>
      <c r="F4" s="7" t="s">
        <v>66</v>
      </c>
      <c r="G4" s="7"/>
      <c r="H4" s="7"/>
      <c r="I4" s="3"/>
      <c r="J4" s="3"/>
    </row>
    <row r="5" spans="1:10" ht="15.75">
      <c r="A5" s="8" t="s">
        <v>3</v>
      </c>
      <c r="B5" s="9" t="s">
        <v>0</v>
      </c>
      <c r="C5" s="10" t="s">
        <v>1</v>
      </c>
      <c r="D5" s="10" t="s">
        <v>2</v>
      </c>
      <c r="E5" s="8"/>
      <c r="F5" s="11" t="s">
        <v>0</v>
      </c>
      <c r="G5" s="11" t="s">
        <v>68</v>
      </c>
      <c r="H5" s="11" t="s">
        <v>69</v>
      </c>
      <c r="I5" s="3"/>
      <c r="J5" s="3"/>
    </row>
    <row r="6" spans="1:10" ht="15.75">
      <c r="A6" s="3"/>
      <c r="B6" s="12"/>
      <c r="C6" s="12"/>
      <c r="D6" s="13"/>
      <c r="E6" s="3"/>
      <c r="F6" s="3"/>
      <c r="G6" s="3"/>
      <c r="H6" s="3"/>
      <c r="I6" s="3"/>
      <c r="J6" s="3"/>
    </row>
    <row r="7" spans="1:10" ht="15.75">
      <c r="A7" s="3" t="s">
        <v>0</v>
      </c>
      <c r="B7" s="14">
        <f>SUM(B9:B72)</f>
        <v>16902.86037339501</v>
      </c>
      <c r="C7" s="14">
        <f>SUM(C9:C72)</f>
        <v>15169.371378804415</v>
      </c>
      <c r="D7" s="14">
        <f>SUM(D9:D72)</f>
        <v>1733.4889945905932</v>
      </c>
      <c r="E7" s="15"/>
      <c r="F7" s="14">
        <f>SUM(F9:F72)</f>
        <v>21253</v>
      </c>
      <c r="G7" s="14">
        <f>SUM(G9:G72)</f>
        <v>20360</v>
      </c>
      <c r="H7" s="14">
        <f>SUM(H9:H72)</f>
        <v>893</v>
      </c>
      <c r="I7" s="15"/>
      <c r="J7" s="15"/>
    </row>
    <row r="8" spans="1:10" ht="15.75">
      <c r="A8" s="3"/>
      <c r="B8" s="14"/>
      <c r="C8" s="14"/>
      <c r="D8" s="15"/>
      <c r="E8" s="15"/>
      <c r="F8" s="15"/>
      <c r="G8" s="15"/>
      <c r="H8" s="15"/>
      <c r="I8" s="15"/>
      <c r="J8" s="15"/>
    </row>
    <row r="9" spans="1:10" ht="15.75">
      <c r="A9" s="16" t="s">
        <v>4</v>
      </c>
      <c r="B9" s="14">
        <f aca="true" t="shared" si="0" ref="B9:B14">SUM(C9:D9)</f>
        <v>720.7999999999997</v>
      </c>
      <c r="C9" s="19">
        <v>634.271232876712</v>
      </c>
      <c r="D9" s="19">
        <v>86.52876712328771</v>
      </c>
      <c r="E9" s="18"/>
      <c r="F9" s="19">
        <f aca="true" t="shared" si="1" ref="F9:F14">SUM(G9:H9)</f>
        <v>1043</v>
      </c>
      <c r="G9" s="19">
        <v>1043</v>
      </c>
      <c r="H9" s="22">
        <v>0</v>
      </c>
      <c r="I9" s="15"/>
      <c r="J9" s="15"/>
    </row>
    <row r="10" spans="1:10" ht="15.75">
      <c r="A10" s="16" t="s">
        <v>5</v>
      </c>
      <c r="B10" s="14">
        <f t="shared" si="0"/>
        <v>140.7890410958908</v>
      </c>
      <c r="C10" s="19">
        <v>114.038356164384</v>
      </c>
      <c r="D10" s="19">
        <v>26.750684931506797</v>
      </c>
      <c r="E10" s="18"/>
      <c r="F10" s="19">
        <f t="shared" si="1"/>
        <v>164</v>
      </c>
      <c r="G10" s="19">
        <v>164</v>
      </c>
      <c r="H10" s="22">
        <v>0</v>
      </c>
      <c r="I10" s="15"/>
      <c r="J10" s="15"/>
    </row>
    <row r="11" spans="1:10" ht="15.75">
      <c r="A11" s="16" t="s">
        <v>6</v>
      </c>
      <c r="B11" s="14">
        <f t="shared" si="0"/>
        <v>454.5397260273971</v>
      </c>
      <c r="C11" s="19">
        <v>405.9534246575341</v>
      </c>
      <c r="D11" s="19">
        <v>48.586301369863</v>
      </c>
      <c r="E11" s="18"/>
      <c r="F11" s="19">
        <f t="shared" si="1"/>
        <v>536</v>
      </c>
      <c r="G11" s="19">
        <v>536</v>
      </c>
      <c r="H11" s="22">
        <v>0</v>
      </c>
      <c r="I11" s="15"/>
      <c r="J11" s="15"/>
    </row>
    <row r="12" spans="1:10" ht="15.75">
      <c r="A12" s="16" t="s">
        <v>7</v>
      </c>
      <c r="B12" s="14">
        <f t="shared" si="0"/>
        <v>110.17808219178079</v>
      </c>
      <c r="C12" s="19">
        <v>97.42465753424659</v>
      </c>
      <c r="D12" s="19">
        <v>12.753424657534199</v>
      </c>
      <c r="E12" s="18"/>
      <c r="F12" s="19">
        <f t="shared" si="1"/>
        <v>150</v>
      </c>
      <c r="G12" s="19">
        <v>150</v>
      </c>
      <c r="H12" s="22">
        <v>0</v>
      </c>
      <c r="I12" s="15"/>
      <c r="J12" s="15"/>
    </row>
    <row r="13" spans="1:10" ht="15.75">
      <c r="A13" s="16" t="s">
        <v>8</v>
      </c>
      <c r="B13" s="14">
        <f t="shared" si="0"/>
        <v>184.38630136986274</v>
      </c>
      <c r="C13" s="19">
        <v>168.51232876712302</v>
      </c>
      <c r="D13" s="19">
        <v>15.873972602739698</v>
      </c>
      <c r="E13" s="18"/>
      <c r="F13" s="19">
        <f t="shared" si="1"/>
        <v>214</v>
      </c>
      <c r="G13" s="19">
        <v>214</v>
      </c>
      <c r="H13" s="22">
        <v>0</v>
      </c>
      <c r="I13" s="15"/>
      <c r="J13" s="15"/>
    </row>
    <row r="14" spans="1:10" ht="15.75">
      <c r="A14" s="16" t="s">
        <v>9</v>
      </c>
      <c r="B14" s="14">
        <f t="shared" si="0"/>
        <v>280.9506849315067</v>
      </c>
      <c r="C14" s="19">
        <v>249.06301369863002</v>
      </c>
      <c r="D14" s="19">
        <v>31.887671232876702</v>
      </c>
      <c r="E14" s="18"/>
      <c r="F14" s="19">
        <f t="shared" si="1"/>
        <v>303</v>
      </c>
      <c r="G14" s="19">
        <v>303</v>
      </c>
      <c r="H14" s="22">
        <v>0</v>
      </c>
      <c r="I14" s="15"/>
      <c r="J14" s="15"/>
    </row>
    <row r="15" spans="1:10" ht="15.75">
      <c r="A15" s="16" t="s">
        <v>10</v>
      </c>
      <c r="B15" s="14">
        <f aca="true" t="shared" si="2" ref="B15:B20">SUM(C15:D15)</f>
        <v>181.2983425414367</v>
      </c>
      <c r="C15" s="19">
        <v>160.290055248619</v>
      </c>
      <c r="D15" s="19">
        <v>21.0082872928177</v>
      </c>
      <c r="E15" s="18"/>
      <c r="F15" s="19">
        <f aca="true" t="shared" si="3" ref="F15:F20">SUM(G15:H15)</f>
        <v>264</v>
      </c>
      <c r="G15" s="19">
        <v>264</v>
      </c>
      <c r="H15" s="22">
        <v>0</v>
      </c>
      <c r="I15" s="15"/>
      <c r="J15" s="15"/>
    </row>
    <row r="16" spans="1:10" ht="15.75">
      <c r="A16" s="16" t="s">
        <v>11</v>
      </c>
      <c r="B16" s="14">
        <f t="shared" si="2"/>
        <v>99.46575342465749</v>
      </c>
      <c r="C16" s="19">
        <v>86.9753424657534</v>
      </c>
      <c r="D16" s="19">
        <v>12.4904109589041</v>
      </c>
      <c r="E16" s="18"/>
      <c r="F16" s="19">
        <f t="shared" si="3"/>
        <v>133</v>
      </c>
      <c r="G16" s="19">
        <v>133</v>
      </c>
      <c r="H16" s="22">
        <v>0</v>
      </c>
      <c r="I16" s="15"/>
      <c r="J16" s="15"/>
    </row>
    <row r="17" spans="1:10" ht="15.75">
      <c r="A17" s="16" t="s">
        <v>12</v>
      </c>
      <c r="B17" s="14">
        <f t="shared" si="2"/>
        <v>209.20821917808212</v>
      </c>
      <c r="C17" s="19">
        <v>178.06301369863002</v>
      </c>
      <c r="D17" s="19">
        <v>31.1452054794521</v>
      </c>
      <c r="E17" s="18"/>
      <c r="F17" s="19">
        <f t="shared" si="3"/>
        <v>300</v>
      </c>
      <c r="G17" s="19">
        <v>300</v>
      </c>
      <c r="H17" s="22">
        <v>0</v>
      </c>
      <c r="I17" s="15"/>
      <c r="J17" s="15"/>
    </row>
    <row r="18" spans="1:10" ht="15.75">
      <c r="A18" s="16" t="s">
        <v>13</v>
      </c>
      <c r="B18" s="14">
        <f t="shared" si="2"/>
        <v>106.87123287671216</v>
      </c>
      <c r="C18" s="19">
        <v>100.62191780821901</v>
      </c>
      <c r="D18" s="19">
        <v>6.249315068493149</v>
      </c>
      <c r="E18" s="18"/>
      <c r="F18" s="19">
        <f t="shared" si="3"/>
        <v>135</v>
      </c>
      <c r="G18" s="19">
        <v>135</v>
      </c>
      <c r="H18" s="22">
        <v>0</v>
      </c>
      <c r="I18" s="15"/>
      <c r="J18" s="15"/>
    </row>
    <row r="19" spans="1:10" ht="15.75">
      <c r="A19" s="16" t="s">
        <v>14</v>
      </c>
      <c r="B19" s="14">
        <f t="shared" si="2"/>
        <v>63.632876712328795</v>
      </c>
      <c r="C19" s="19">
        <v>63.632876712328795</v>
      </c>
      <c r="D19" s="22">
        <v>0</v>
      </c>
      <c r="E19" s="18"/>
      <c r="F19" s="19">
        <f t="shared" si="3"/>
        <v>75</v>
      </c>
      <c r="G19" s="19">
        <v>60</v>
      </c>
      <c r="H19" s="22">
        <v>15</v>
      </c>
      <c r="I19" s="15"/>
      <c r="J19" s="15"/>
    </row>
    <row r="20" spans="1:10" ht="15.75">
      <c r="A20" s="16" t="s">
        <v>15</v>
      </c>
      <c r="B20" s="14">
        <f t="shared" si="2"/>
        <v>71.0575342465753</v>
      </c>
      <c r="C20" s="19">
        <v>58.194520547945196</v>
      </c>
      <c r="D20" s="19">
        <v>12.863013698630098</v>
      </c>
      <c r="E20" s="18"/>
      <c r="F20" s="19">
        <f t="shared" si="3"/>
        <v>103</v>
      </c>
      <c r="G20" s="19">
        <v>103</v>
      </c>
      <c r="H20" s="22">
        <v>0</v>
      </c>
      <c r="I20" s="15"/>
      <c r="J20" s="15"/>
    </row>
    <row r="21" spans="1:10" ht="15.75">
      <c r="A21" s="16" t="s">
        <v>16</v>
      </c>
      <c r="B21" s="14">
        <f aca="true" t="shared" si="4" ref="B21:B26">SUM(C21:D21)</f>
        <v>266.17260273972613</v>
      </c>
      <c r="C21" s="19">
        <v>245.08219178082203</v>
      </c>
      <c r="D21" s="19">
        <v>21.090410958904098</v>
      </c>
      <c r="E21" s="18"/>
      <c r="F21" s="19">
        <f aca="true" t="shared" si="5" ref="F21:F72">SUM(G21:H21)</f>
        <v>292</v>
      </c>
      <c r="G21" s="19">
        <v>292</v>
      </c>
      <c r="H21" s="22">
        <v>0</v>
      </c>
      <c r="I21" s="15"/>
      <c r="J21" s="15"/>
    </row>
    <row r="22" spans="1:10" ht="15.75">
      <c r="A22" s="16" t="s">
        <v>62</v>
      </c>
      <c r="B22" s="14">
        <f t="shared" si="4"/>
        <v>80.0328767123288</v>
      </c>
      <c r="C22" s="19">
        <v>80.0328767123288</v>
      </c>
      <c r="D22" s="22">
        <v>0</v>
      </c>
      <c r="E22" s="18"/>
      <c r="F22" s="19">
        <f t="shared" si="5"/>
        <v>90</v>
      </c>
      <c r="G22" s="19">
        <v>90</v>
      </c>
      <c r="H22" s="22">
        <v>0</v>
      </c>
      <c r="I22" s="15"/>
      <c r="J22" s="15"/>
    </row>
    <row r="23" spans="1:10" ht="15.75">
      <c r="A23" s="16" t="s">
        <v>17</v>
      </c>
      <c r="B23" s="14">
        <f t="shared" si="4"/>
        <v>774.991780821918</v>
      </c>
      <c r="C23" s="19">
        <v>680.1917808219181</v>
      </c>
      <c r="D23" s="19">
        <v>94.8</v>
      </c>
      <c r="E23" s="18"/>
      <c r="F23" s="19">
        <f t="shared" si="5"/>
        <v>794</v>
      </c>
      <c r="G23" s="19">
        <v>794</v>
      </c>
      <c r="H23" s="22">
        <v>0</v>
      </c>
      <c r="I23" s="15"/>
      <c r="J23" s="15"/>
    </row>
    <row r="24" spans="1:10" ht="15.75">
      <c r="A24" s="16" t="s">
        <v>18</v>
      </c>
      <c r="B24" s="14">
        <f t="shared" si="4"/>
        <v>494.97252747252753</v>
      </c>
      <c r="C24" s="19">
        <v>467.35714285714295</v>
      </c>
      <c r="D24" s="19">
        <v>27.6153846153846</v>
      </c>
      <c r="E24" s="18"/>
      <c r="F24" s="19">
        <f t="shared" si="5"/>
        <v>611</v>
      </c>
      <c r="G24" s="19">
        <v>611</v>
      </c>
      <c r="H24" s="22">
        <v>0</v>
      </c>
      <c r="I24" s="15"/>
      <c r="J24" s="15"/>
    </row>
    <row r="25" spans="1:10" ht="15.75">
      <c r="A25" s="16" t="s">
        <v>19</v>
      </c>
      <c r="B25" s="14">
        <f t="shared" si="4"/>
        <v>75.14520547945206</v>
      </c>
      <c r="C25" s="19">
        <v>68.5123287671233</v>
      </c>
      <c r="D25" s="19">
        <v>6.63287671232877</v>
      </c>
      <c r="E25" s="18"/>
      <c r="F25" s="19">
        <f t="shared" si="5"/>
        <v>126</v>
      </c>
      <c r="G25" s="19">
        <v>126</v>
      </c>
      <c r="H25" s="22">
        <v>0</v>
      </c>
      <c r="I25" s="15"/>
      <c r="J25" s="15"/>
    </row>
    <row r="26" spans="1:10" ht="15.75">
      <c r="A26" s="16" t="s">
        <v>20</v>
      </c>
      <c r="B26" s="14">
        <f t="shared" si="4"/>
        <v>106.763085399449</v>
      </c>
      <c r="C26" s="19">
        <v>95.5867768595041</v>
      </c>
      <c r="D26" s="19">
        <v>11.176308539944898</v>
      </c>
      <c r="E26" s="18"/>
      <c r="F26" s="19">
        <f t="shared" si="5"/>
        <v>126</v>
      </c>
      <c r="G26" s="19">
        <v>126</v>
      </c>
      <c r="H26" s="22">
        <v>0</v>
      </c>
      <c r="I26" s="15"/>
      <c r="J26" s="15"/>
    </row>
    <row r="27" spans="1:10" ht="15.75">
      <c r="A27" s="16" t="s">
        <v>21</v>
      </c>
      <c r="B27" s="14">
        <f aca="true" t="shared" si="6" ref="B27:B32">SUM(C27:D27)</f>
        <v>83.92876712328771</v>
      </c>
      <c r="C27" s="19">
        <v>71.386301369863</v>
      </c>
      <c r="D27" s="19">
        <v>12.5424657534247</v>
      </c>
      <c r="E27" s="18"/>
      <c r="F27" s="19">
        <f t="shared" si="5"/>
        <v>169</v>
      </c>
      <c r="G27" s="19">
        <v>169</v>
      </c>
      <c r="H27" s="22">
        <v>0</v>
      </c>
      <c r="I27" s="15"/>
      <c r="J27" s="15"/>
    </row>
    <row r="28" spans="1:10" ht="15.75">
      <c r="A28" s="16" t="s">
        <v>22</v>
      </c>
      <c r="B28" s="14">
        <f t="shared" si="6"/>
        <v>66.0520547945205</v>
      </c>
      <c r="C28" s="19">
        <v>66.0520547945205</v>
      </c>
      <c r="D28" s="22">
        <v>0</v>
      </c>
      <c r="E28" s="18"/>
      <c r="F28" s="19">
        <f t="shared" si="5"/>
        <v>97</v>
      </c>
      <c r="G28" s="19">
        <v>87</v>
      </c>
      <c r="H28" s="22">
        <v>10</v>
      </c>
      <c r="I28" s="15"/>
      <c r="J28" s="15"/>
    </row>
    <row r="29" spans="1:10" ht="15.75">
      <c r="A29" s="16" t="s">
        <v>23</v>
      </c>
      <c r="B29" s="14">
        <f t="shared" si="6"/>
        <v>51.2986301369863</v>
      </c>
      <c r="C29" s="19">
        <v>42.7945205479452</v>
      </c>
      <c r="D29" s="19">
        <v>8.5041095890411</v>
      </c>
      <c r="E29" s="18"/>
      <c r="F29" s="19">
        <f t="shared" si="5"/>
        <v>56</v>
      </c>
      <c r="G29" s="19">
        <v>56</v>
      </c>
      <c r="H29" s="22">
        <v>0</v>
      </c>
      <c r="I29" s="15"/>
      <c r="J29" s="15"/>
    </row>
    <row r="30" spans="1:10" ht="15.75">
      <c r="A30" s="16" t="s">
        <v>78</v>
      </c>
      <c r="B30" s="14">
        <f t="shared" si="6"/>
        <v>1.78296703296703</v>
      </c>
      <c r="C30" s="19">
        <v>1.78296703296703</v>
      </c>
      <c r="D30" s="22">
        <v>0</v>
      </c>
      <c r="E30" s="18"/>
      <c r="F30" s="19">
        <f t="shared" si="5"/>
        <v>6</v>
      </c>
      <c r="G30" s="19">
        <v>6</v>
      </c>
      <c r="H30" s="22">
        <v>0</v>
      </c>
      <c r="I30" s="15"/>
      <c r="J30" s="15"/>
    </row>
    <row r="31" spans="1:10" ht="15.75">
      <c r="A31" s="16" t="s">
        <v>24</v>
      </c>
      <c r="B31" s="14">
        <f t="shared" si="6"/>
        <v>29.00273972602736</v>
      </c>
      <c r="C31" s="19">
        <v>25.367123287671202</v>
      </c>
      <c r="D31" s="19">
        <v>3.6356164383561596</v>
      </c>
      <c r="E31" s="18"/>
      <c r="F31" s="19">
        <f t="shared" si="5"/>
        <v>41</v>
      </c>
      <c r="G31" s="19">
        <v>41</v>
      </c>
      <c r="H31" s="22">
        <v>0</v>
      </c>
      <c r="I31" s="15"/>
      <c r="J31" s="15"/>
    </row>
    <row r="32" spans="1:10" ht="15.75">
      <c r="A32" s="16" t="s">
        <v>25</v>
      </c>
      <c r="B32" s="14">
        <f t="shared" si="6"/>
        <v>141.6794520547944</v>
      </c>
      <c r="C32" s="19">
        <v>125.435616438356</v>
      </c>
      <c r="D32" s="19">
        <v>16.2438356164384</v>
      </c>
      <c r="E32" s="18"/>
      <c r="F32" s="19">
        <f t="shared" si="5"/>
        <v>160</v>
      </c>
      <c r="G32" s="19">
        <v>160</v>
      </c>
      <c r="H32" s="22">
        <v>0</v>
      </c>
      <c r="I32" s="15"/>
      <c r="J32" s="15"/>
    </row>
    <row r="33" spans="1:10" ht="15.75">
      <c r="A33" s="16" t="s">
        <v>26</v>
      </c>
      <c r="B33" s="14">
        <f aca="true" t="shared" si="7" ref="B33:B38">SUM(C33:D33)</f>
        <v>32.18356164383561</v>
      </c>
      <c r="C33" s="19">
        <v>29.6904109589041</v>
      </c>
      <c r="D33" s="19">
        <v>2.49315068493151</v>
      </c>
      <c r="E33" s="18"/>
      <c r="F33" s="19">
        <f t="shared" si="5"/>
        <v>42</v>
      </c>
      <c r="G33" s="19">
        <v>42</v>
      </c>
      <c r="H33" s="22">
        <v>0</v>
      </c>
      <c r="I33" s="15"/>
      <c r="J33" s="15"/>
    </row>
    <row r="34" spans="1:10" ht="15.75">
      <c r="A34" s="16" t="s">
        <v>27</v>
      </c>
      <c r="B34" s="14">
        <f t="shared" si="7"/>
        <v>90.62191780821918</v>
      </c>
      <c r="C34" s="19">
        <v>90.62191780821918</v>
      </c>
      <c r="D34" s="22">
        <v>0</v>
      </c>
      <c r="E34" s="18"/>
      <c r="F34" s="19">
        <f t="shared" si="5"/>
        <v>186</v>
      </c>
      <c r="G34" s="19">
        <v>186</v>
      </c>
      <c r="H34" s="22">
        <v>0</v>
      </c>
      <c r="I34" s="15"/>
      <c r="J34" s="15"/>
    </row>
    <row r="35" spans="1:10" ht="15.75">
      <c r="A35" s="16" t="s">
        <v>28</v>
      </c>
      <c r="B35" s="14">
        <f t="shared" si="7"/>
        <v>88.3123287671233</v>
      </c>
      <c r="C35" s="19">
        <v>77.9780821917808</v>
      </c>
      <c r="D35" s="19">
        <v>10.334246575342501</v>
      </c>
      <c r="E35" s="18"/>
      <c r="F35" s="19">
        <f t="shared" si="5"/>
        <v>120</v>
      </c>
      <c r="G35" s="19">
        <v>120</v>
      </c>
      <c r="H35" s="22">
        <v>0</v>
      </c>
      <c r="I35" s="15"/>
      <c r="J35" s="15"/>
    </row>
    <row r="36" spans="1:10" ht="15.75">
      <c r="A36" s="16" t="s">
        <v>29</v>
      </c>
      <c r="B36" s="14">
        <f t="shared" si="7"/>
        <v>352.7032967032966</v>
      </c>
      <c r="C36" s="19">
        <v>265.065934065934</v>
      </c>
      <c r="D36" s="19">
        <v>87.6373626373626</v>
      </c>
      <c r="E36" s="18"/>
      <c r="F36" s="19">
        <f t="shared" si="5"/>
        <v>518</v>
      </c>
      <c r="G36" s="19">
        <v>438</v>
      </c>
      <c r="H36" s="22">
        <v>80</v>
      </c>
      <c r="I36" s="15"/>
      <c r="J36" s="15"/>
    </row>
    <row r="37" spans="1:10" ht="15.75">
      <c r="A37" s="16" t="s">
        <v>30</v>
      </c>
      <c r="B37" s="14">
        <f t="shared" si="7"/>
        <v>1095.652054794518</v>
      </c>
      <c r="C37" s="19">
        <v>1022.27123287671</v>
      </c>
      <c r="D37" s="19">
        <v>73.38082191780819</v>
      </c>
      <c r="E37" s="18"/>
      <c r="F37" s="19">
        <f t="shared" si="5"/>
        <v>1171</v>
      </c>
      <c r="G37" s="19">
        <v>1151</v>
      </c>
      <c r="H37" s="22">
        <v>20</v>
      </c>
      <c r="I37" s="15"/>
      <c r="J37" s="15"/>
    </row>
    <row r="38" spans="1:10" ht="15.75">
      <c r="A38" s="16" t="s">
        <v>31</v>
      </c>
      <c r="B38" s="14">
        <f t="shared" si="7"/>
        <v>120.73553719008241</v>
      </c>
      <c r="C38" s="19">
        <v>106.906336088154</v>
      </c>
      <c r="D38" s="19">
        <v>13.8292011019284</v>
      </c>
      <c r="E38" s="18"/>
      <c r="F38" s="19">
        <f t="shared" si="5"/>
        <v>161</v>
      </c>
      <c r="G38" s="19">
        <v>161</v>
      </c>
      <c r="H38" s="22">
        <v>0</v>
      </c>
      <c r="I38" s="15"/>
      <c r="J38" s="15"/>
    </row>
    <row r="39" spans="1:10" ht="15.75">
      <c r="A39" s="16" t="s">
        <v>32</v>
      </c>
      <c r="B39" s="14">
        <f aca="true" t="shared" si="8" ref="B39:B44">SUM(C39:D39)</f>
        <v>1609.484507042255</v>
      </c>
      <c r="C39" s="19">
        <v>1487.47605633803</v>
      </c>
      <c r="D39" s="19">
        <v>122.00845070422501</v>
      </c>
      <c r="E39" s="18"/>
      <c r="F39" s="19">
        <f t="shared" si="5"/>
        <v>1942</v>
      </c>
      <c r="G39" s="19">
        <v>1916</v>
      </c>
      <c r="H39" s="22">
        <v>26</v>
      </c>
      <c r="I39" s="15"/>
      <c r="J39" s="15"/>
    </row>
    <row r="40" spans="1:10" ht="15.75">
      <c r="A40" s="16" t="s">
        <v>33</v>
      </c>
      <c r="B40" s="14">
        <f t="shared" si="8"/>
        <v>470.4246575342466</v>
      </c>
      <c r="C40" s="19">
        <v>416</v>
      </c>
      <c r="D40" s="19">
        <v>54.42465753424659</v>
      </c>
      <c r="E40" s="18"/>
      <c r="F40" s="19">
        <f t="shared" si="5"/>
        <v>499</v>
      </c>
      <c r="G40" s="19">
        <v>443</v>
      </c>
      <c r="H40" s="22">
        <v>56</v>
      </c>
      <c r="I40" s="15"/>
      <c r="J40" s="15"/>
    </row>
    <row r="41" spans="1:10" ht="15.75">
      <c r="A41" s="16" t="s">
        <v>34</v>
      </c>
      <c r="B41" s="14">
        <f t="shared" si="8"/>
        <v>436.93150684931567</v>
      </c>
      <c r="C41" s="19">
        <v>381.69315068493205</v>
      </c>
      <c r="D41" s="19">
        <v>55.238356164383596</v>
      </c>
      <c r="E41" s="18"/>
      <c r="F41" s="19">
        <f t="shared" si="5"/>
        <v>638</v>
      </c>
      <c r="G41" s="19">
        <v>638</v>
      </c>
      <c r="H41" s="22">
        <v>0</v>
      </c>
      <c r="I41" s="15"/>
      <c r="J41" s="15"/>
    </row>
    <row r="42" spans="1:10" ht="15.75">
      <c r="A42" s="16" t="s">
        <v>79</v>
      </c>
      <c r="B42" s="14">
        <f t="shared" si="8"/>
        <v>469.3671232876712</v>
      </c>
      <c r="C42" s="19">
        <v>410.358904109589</v>
      </c>
      <c r="D42" s="19">
        <v>59.00821917808219</v>
      </c>
      <c r="E42" s="18"/>
      <c r="F42" s="19">
        <f t="shared" si="5"/>
        <v>548</v>
      </c>
      <c r="G42" s="19">
        <v>464</v>
      </c>
      <c r="H42" s="22">
        <v>84</v>
      </c>
      <c r="I42" s="15"/>
      <c r="J42" s="15"/>
    </row>
    <row r="43" spans="1:10" ht="15.75">
      <c r="A43" s="16" t="s">
        <v>35</v>
      </c>
      <c r="B43" s="14">
        <f t="shared" si="8"/>
        <v>621.2246575342463</v>
      </c>
      <c r="C43" s="19">
        <v>551.367123287671</v>
      </c>
      <c r="D43" s="19">
        <v>69.8575342465753</v>
      </c>
      <c r="E43" s="18"/>
      <c r="F43" s="19">
        <f t="shared" si="5"/>
        <v>703</v>
      </c>
      <c r="G43" s="19">
        <v>667</v>
      </c>
      <c r="H43" s="22">
        <v>36</v>
      </c>
      <c r="I43" s="15"/>
      <c r="J43" s="15"/>
    </row>
    <row r="44" spans="1:10" ht="15.75">
      <c r="A44" s="16" t="s">
        <v>36</v>
      </c>
      <c r="B44" s="14">
        <f t="shared" si="8"/>
        <v>197.5013698630142</v>
      </c>
      <c r="C44" s="19">
        <v>159.252054794521</v>
      </c>
      <c r="D44" s="19">
        <v>38.249315068493196</v>
      </c>
      <c r="E44" s="18"/>
      <c r="F44" s="19">
        <f t="shared" si="5"/>
        <v>282</v>
      </c>
      <c r="G44" s="19">
        <v>282</v>
      </c>
      <c r="H44" s="22">
        <v>0</v>
      </c>
      <c r="I44" s="15"/>
      <c r="J44" s="15"/>
    </row>
    <row r="45" spans="1:10" ht="15.75">
      <c r="A45" s="16" t="s">
        <v>37</v>
      </c>
      <c r="B45" s="14">
        <f aca="true" t="shared" si="9" ref="B45:B50">SUM(C45:D45)</f>
        <v>608.991780821918</v>
      </c>
      <c r="C45" s="19">
        <v>558.460273972603</v>
      </c>
      <c r="D45" s="19">
        <v>50.5315068493151</v>
      </c>
      <c r="E45" s="18"/>
      <c r="F45" s="19">
        <f t="shared" si="5"/>
        <v>753</v>
      </c>
      <c r="G45" s="19">
        <v>753</v>
      </c>
      <c r="H45" s="22">
        <v>0</v>
      </c>
      <c r="I45" s="15"/>
      <c r="J45" s="15"/>
    </row>
    <row r="46" spans="1:10" ht="15.75">
      <c r="A46" s="16" t="s">
        <v>38</v>
      </c>
      <c r="B46" s="14">
        <f t="shared" si="9"/>
        <v>75.7123287671233</v>
      </c>
      <c r="C46" s="19">
        <v>61.6301369863014</v>
      </c>
      <c r="D46" s="19">
        <v>14.0821917808219</v>
      </c>
      <c r="E46" s="18"/>
      <c r="F46" s="19">
        <f t="shared" si="5"/>
        <v>108</v>
      </c>
      <c r="G46" s="19">
        <v>82</v>
      </c>
      <c r="H46" s="22">
        <v>26</v>
      </c>
      <c r="I46" s="15"/>
      <c r="J46" s="15"/>
    </row>
    <row r="47" spans="1:10" ht="15.75">
      <c r="A47" s="16" t="s">
        <v>39</v>
      </c>
      <c r="B47" s="14">
        <f t="shared" si="9"/>
        <v>135.3205479452055</v>
      </c>
      <c r="C47" s="19">
        <v>124.241095890411</v>
      </c>
      <c r="D47" s="19">
        <v>11.0794520547945</v>
      </c>
      <c r="E47" s="18"/>
      <c r="F47" s="19">
        <f t="shared" si="5"/>
        <v>169</v>
      </c>
      <c r="G47" s="19">
        <v>159</v>
      </c>
      <c r="H47" s="22">
        <v>10</v>
      </c>
      <c r="I47" s="15"/>
      <c r="J47" s="15"/>
    </row>
    <row r="48" spans="1:10" ht="15.75">
      <c r="A48" s="16" t="s">
        <v>40</v>
      </c>
      <c r="B48" s="14">
        <f t="shared" si="9"/>
        <v>68.26575342465756</v>
      </c>
      <c r="C48" s="19">
        <v>58.410958904109606</v>
      </c>
      <c r="D48" s="19">
        <v>9.854794520547951</v>
      </c>
      <c r="E48" s="18"/>
      <c r="F48" s="19">
        <f t="shared" si="5"/>
        <v>106</v>
      </c>
      <c r="G48" s="19">
        <v>100</v>
      </c>
      <c r="H48" s="22">
        <v>6</v>
      </c>
      <c r="I48" s="15"/>
      <c r="J48" s="15"/>
    </row>
    <row r="49" spans="1:10" ht="15.75">
      <c r="A49" s="16" t="s">
        <v>41</v>
      </c>
      <c r="B49" s="14">
        <f t="shared" si="9"/>
        <v>102.70604395604391</v>
      </c>
      <c r="C49" s="19">
        <v>94.5961538461538</v>
      </c>
      <c r="D49" s="19">
        <v>8.109890109890111</v>
      </c>
      <c r="E49" s="18"/>
      <c r="F49" s="19">
        <f t="shared" si="5"/>
        <v>140</v>
      </c>
      <c r="G49" s="19">
        <v>128</v>
      </c>
      <c r="H49" s="22">
        <v>12</v>
      </c>
      <c r="I49" s="15"/>
      <c r="J49" s="15"/>
    </row>
    <row r="50" spans="1:10" ht="15.75">
      <c r="A50" s="16" t="s">
        <v>42</v>
      </c>
      <c r="B50" s="14">
        <f t="shared" si="9"/>
        <v>228.76164383561624</v>
      </c>
      <c r="C50" s="19">
        <v>206.40821917808205</v>
      </c>
      <c r="D50" s="19">
        <v>22.3534246575342</v>
      </c>
      <c r="E50" s="18"/>
      <c r="F50" s="19">
        <f t="shared" si="5"/>
        <v>473</v>
      </c>
      <c r="G50" s="19">
        <v>473</v>
      </c>
      <c r="H50" s="22">
        <v>0</v>
      </c>
      <c r="I50" s="15"/>
      <c r="J50" s="15"/>
    </row>
    <row r="51" spans="1:10" ht="15.75">
      <c r="A51" s="16" t="s">
        <v>43</v>
      </c>
      <c r="B51" s="14">
        <f aca="true" t="shared" si="10" ref="B51:B56">SUM(C51:D51)</f>
        <v>212.86575342465758</v>
      </c>
      <c r="C51" s="19">
        <v>194.468493150685</v>
      </c>
      <c r="D51" s="19">
        <v>18.3972602739726</v>
      </c>
      <c r="E51" s="18"/>
      <c r="F51" s="19">
        <f t="shared" si="5"/>
        <v>307</v>
      </c>
      <c r="G51" s="19">
        <v>280</v>
      </c>
      <c r="H51" s="22">
        <v>27</v>
      </c>
      <c r="I51" s="15"/>
      <c r="J51" s="15"/>
    </row>
    <row r="52" spans="1:10" ht="15.75">
      <c r="A52" s="16" t="s">
        <v>80</v>
      </c>
      <c r="B52" s="14">
        <f>SUM(C52:D52)</f>
        <v>133.09863013698669</v>
      </c>
      <c r="C52" s="19">
        <v>117.756164383562</v>
      </c>
      <c r="D52" s="19">
        <v>15.3424657534247</v>
      </c>
      <c r="E52" s="18"/>
      <c r="F52" s="19">
        <f t="shared" si="5"/>
        <v>186</v>
      </c>
      <c r="G52" s="19">
        <v>186</v>
      </c>
      <c r="H52" s="22">
        <v>0</v>
      </c>
      <c r="I52" s="15"/>
      <c r="J52" s="15"/>
    </row>
    <row r="53" spans="1:10" ht="15.75">
      <c r="A53" s="16" t="s">
        <v>44</v>
      </c>
      <c r="B53" s="14">
        <f t="shared" si="10"/>
        <v>163.717808219178</v>
      </c>
      <c r="C53" s="19">
        <v>149.931506849315</v>
      </c>
      <c r="D53" s="19">
        <v>13.786301369862999</v>
      </c>
      <c r="E53" s="18"/>
      <c r="F53" s="19">
        <f t="shared" si="5"/>
        <v>219</v>
      </c>
      <c r="G53" s="19">
        <v>195</v>
      </c>
      <c r="H53" s="22">
        <v>24</v>
      </c>
      <c r="I53" s="15"/>
      <c r="J53" s="15"/>
    </row>
    <row r="54" spans="1:10" ht="15.75">
      <c r="A54" s="16" t="s">
        <v>45</v>
      </c>
      <c r="B54" s="14">
        <f t="shared" si="10"/>
        <v>284.0493150684937</v>
      </c>
      <c r="C54" s="19">
        <v>257.49315068493206</v>
      </c>
      <c r="D54" s="19">
        <v>26.5561643835616</v>
      </c>
      <c r="E54" s="18"/>
      <c r="F54" s="19">
        <f t="shared" si="5"/>
        <v>378</v>
      </c>
      <c r="G54" s="19">
        <v>378</v>
      </c>
      <c r="H54" s="22">
        <v>0</v>
      </c>
      <c r="I54" s="15"/>
      <c r="J54" s="15"/>
    </row>
    <row r="55" spans="1:10" ht="15.75">
      <c r="A55" s="16" t="s">
        <v>46</v>
      </c>
      <c r="B55" s="14">
        <f t="shared" si="10"/>
        <v>49.46575342465749</v>
      </c>
      <c r="C55" s="19">
        <v>49.46575342465749</v>
      </c>
      <c r="D55" s="22">
        <v>0</v>
      </c>
      <c r="E55" s="18"/>
      <c r="F55" s="22">
        <v>0</v>
      </c>
      <c r="G55" s="22">
        <v>0</v>
      </c>
      <c r="H55" s="22">
        <v>0</v>
      </c>
      <c r="I55" s="15"/>
      <c r="J55" s="15"/>
    </row>
    <row r="56" spans="1:10" ht="15.75">
      <c r="A56" s="16" t="s">
        <v>47</v>
      </c>
      <c r="B56" s="14">
        <f t="shared" si="10"/>
        <v>19.4606413994169</v>
      </c>
      <c r="C56" s="19">
        <v>19.4606413994169</v>
      </c>
      <c r="D56" s="22">
        <v>0</v>
      </c>
      <c r="E56" s="18"/>
      <c r="F56" s="19">
        <f t="shared" si="5"/>
        <v>30</v>
      </c>
      <c r="G56" s="19">
        <v>30</v>
      </c>
      <c r="H56" s="22">
        <v>0</v>
      </c>
      <c r="I56" s="15"/>
      <c r="J56" s="15"/>
    </row>
    <row r="57" spans="1:10" ht="15.75">
      <c r="A57" s="16" t="s">
        <v>48</v>
      </c>
      <c r="B57" s="14">
        <f aca="true" t="shared" si="11" ref="B57:B62">SUM(C57:D57)</f>
        <v>82.9424657534246</v>
      </c>
      <c r="C57" s="19">
        <v>72.2520547945205</v>
      </c>
      <c r="D57" s="19">
        <v>10.6904109589041</v>
      </c>
      <c r="E57" s="18"/>
      <c r="F57" s="19">
        <f t="shared" si="5"/>
        <v>116</v>
      </c>
      <c r="G57" s="19">
        <v>116</v>
      </c>
      <c r="H57" s="22">
        <v>0</v>
      </c>
      <c r="I57" s="15"/>
      <c r="J57" s="15"/>
    </row>
    <row r="58" spans="1:10" ht="15.75">
      <c r="A58" s="16" t="s">
        <v>49</v>
      </c>
      <c r="B58" s="14">
        <f t="shared" si="11"/>
        <v>169.4410958904107</v>
      </c>
      <c r="C58" s="19">
        <v>154.153424657534</v>
      </c>
      <c r="D58" s="19">
        <v>15.287671232876699</v>
      </c>
      <c r="E58" s="18"/>
      <c r="F58" s="19">
        <f t="shared" si="5"/>
        <v>260</v>
      </c>
      <c r="G58" s="19">
        <v>260</v>
      </c>
      <c r="H58" s="22">
        <v>0</v>
      </c>
      <c r="I58" s="15"/>
      <c r="J58" s="15"/>
    </row>
    <row r="59" spans="1:10" ht="15.75">
      <c r="A59" s="16" t="s">
        <v>50</v>
      </c>
      <c r="B59" s="14">
        <f t="shared" si="11"/>
        <v>606.3780821917807</v>
      </c>
      <c r="C59" s="19">
        <v>594.5260273972601</v>
      </c>
      <c r="D59" s="19">
        <v>11.852054794520498</v>
      </c>
      <c r="E59" s="18"/>
      <c r="F59" s="19">
        <f t="shared" si="5"/>
        <v>623</v>
      </c>
      <c r="G59" s="19">
        <v>558</v>
      </c>
      <c r="H59" s="22">
        <v>65</v>
      </c>
      <c r="I59" s="15"/>
      <c r="J59" s="15"/>
    </row>
    <row r="60" spans="1:10" ht="15.75">
      <c r="A60" s="16" t="s">
        <v>51</v>
      </c>
      <c r="B60" s="14">
        <f t="shared" si="11"/>
        <v>1028.6493150684933</v>
      </c>
      <c r="C60" s="19">
        <v>883.0739726027401</v>
      </c>
      <c r="D60" s="19">
        <v>145.575342465753</v>
      </c>
      <c r="E60" s="18"/>
      <c r="F60" s="19">
        <f t="shared" si="5"/>
        <v>1148</v>
      </c>
      <c r="G60" s="19">
        <v>770</v>
      </c>
      <c r="H60" s="22">
        <v>378</v>
      </c>
      <c r="I60" s="15"/>
      <c r="J60" s="15"/>
    </row>
    <row r="61" spans="1:10" ht="15.75">
      <c r="A61" s="16" t="s">
        <v>52</v>
      </c>
      <c r="B61" s="14">
        <f t="shared" si="11"/>
        <v>161.98356164383551</v>
      </c>
      <c r="C61" s="19">
        <v>150.64931506849302</v>
      </c>
      <c r="D61" s="19">
        <v>11.334246575342501</v>
      </c>
      <c r="E61" s="18"/>
      <c r="F61" s="19">
        <f t="shared" si="5"/>
        <v>185</v>
      </c>
      <c r="G61" s="19">
        <v>185</v>
      </c>
      <c r="H61" s="22">
        <v>0</v>
      </c>
      <c r="I61" s="15"/>
      <c r="J61" s="15"/>
    </row>
    <row r="62" spans="1:10" ht="15.75">
      <c r="A62" s="16" t="s">
        <v>53</v>
      </c>
      <c r="B62" s="14">
        <f t="shared" si="11"/>
        <v>83.8219178082192</v>
      </c>
      <c r="C62" s="19">
        <v>68.9890410958904</v>
      </c>
      <c r="D62" s="19">
        <v>14.832876712328801</v>
      </c>
      <c r="E62" s="18"/>
      <c r="F62" s="19">
        <f t="shared" si="5"/>
        <v>104</v>
      </c>
      <c r="G62" s="19">
        <v>104</v>
      </c>
      <c r="H62" s="22">
        <v>0</v>
      </c>
      <c r="I62" s="15"/>
      <c r="J62" s="15"/>
    </row>
    <row r="63" spans="1:10" ht="15.75">
      <c r="A63" s="16" t="s">
        <v>54</v>
      </c>
      <c r="B63" s="14">
        <f aca="true" t="shared" si="12" ref="B63:B68">SUM(C63:D63)</f>
        <v>79.40821917808219</v>
      </c>
      <c r="C63" s="19">
        <v>68.7095890410959</v>
      </c>
      <c r="D63" s="19">
        <v>10.6986301369863</v>
      </c>
      <c r="E63" s="18"/>
      <c r="F63" s="19">
        <f t="shared" si="5"/>
        <v>93</v>
      </c>
      <c r="G63" s="19">
        <v>75</v>
      </c>
      <c r="H63" s="22">
        <v>18</v>
      </c>
      <c r="I63" s="15"/>
      <c r="J63" s="15"/>
    </row>
    <row r="64" spans="1:10" ht="15.75">
      <c r="A64" s="16" t="s">
        <v>55</v>
      </c>
      <c r="B64" s="14">
        <f t="shared" si="12"/>
        <v>332.03287671232863</v>
      </c>
      <c r="C64" s="19">
        <v>290.276712328767</v>
      </c>
      <c r="D64" s="19">
        <v>41.7561643835616</v>
      </c>
      <c r="E64" s="18"/>
      <c r="F64" s="19">
        <f t="shared" si="5"/>
        <v>488</v>
      </c>
      <c r="G64" s="19">
        <v>488</v>
      </c>
      <c r="H64" s="22">
        <v>0</v>
      </c>
      <c r="I64" s="15"/>
      <c r="J64" s="15"/>
    </row>
    <row r="65" spans="1:10" ht="15.75">
      <c r="A65" s="16" t="s">
        <v>56</v>
      </c>
      <c r="B65" s="14">
        <f t="shared" si="12"/>
        <v>154.3616438356165</v>
      </c>
      <c r="C65" s="19">
        <v>129.041095890411</v>
      </c>
      <c r="D65" s="19">
        <v>25.320547945205497</v>
      </c>
      <c r="E65" s="18"/>
      <c r="F65" s="19">
        <f t="shared" si="5"/>
        <v>186</v>
      </c>
      <c r="G65" s="19">
        <v>186</v>
      </c>
      <c r="H65" s="22">
        <v>0</v>
      </c>
      <c r="I65" s="15"/>
      <c r="J65" s="15"/>
    </row>
    <row r="66" spans="1:10" ht="15.75">
      <c r="A66" s="16" t="s">
        <v>57</v>
      </c>
      <c r="B66" s="14">
        <f t="shared" si="12"/>
        <v>118.64383561643851</v>
      </c>
      <c r="C66" s="19">
        <v>103.164383561644</v>
      </c>
      <c r="D66" s="19">
        <v>15.4794520547945</v>
      </c>
      <c r="E66" s="18"/>
      <c r="F66" s="19">
        <f t="shared" si="5"/>
        <v>179</v>
      </c>
      <c r="G66" s="19">
        <v>179</v>
      </c>
      <c r="H66" s="22">
        <v>0</v>
      </c>
      <c r="I66" s="15"/>
      <c r="J66" s="15"/>
    </row>
    <row r="67" spans="1:10" ht="15.75">
      <c r="A67" s="16" t="s">
        <v>58</v>
      </c>
      <c r="B67" s="14">
        <f t="shared" si="12"/>
        <v>131.6684931506849</v>
      </c>
      <c r="C67" s="19">
        <v>104.958904109589</v>
      </c>
      <c r="D67" s="19">
        <v>26.7095890410959</v>
      </c>
      <c r="E67" s="18"/>
      <c r="F67" s="19">
        <f t="shared" si="5"/>
        <v>190</v>
      </c>
      <c r="G67" s="19">
        <v>190</v>
      </c>
      <c r="H67" s="22">
        <v>0</v>
      </c>
      <c r="I67" s="15"/>
      <c r="J67" s="15"/>
    </row>
    <row r="68" spans="1:10" ht="15.75">
      <c r="A68" s="16" t="s">
        <v>59</v>
      </c>
      <c r="B68" s="14">
        <f t="shared" si="12"/>
        <v>581.0821917808221</v>
      </c>
      <c r="C68" s="19">
        <v>581.0821917808221</v>
      </c>
      <c r="D68" s="22">
        <v>0</v>
      </c>
      <c r="E68" s="18"/>
      <c r="F68" s="19">
        <f t="shared" si="5"/>
        <v>654</v>
      </c>
      <c r="G68" s="19">
        <v>654</v>
      </c>
      <c r="H68" s="22">
        <v>0</v>
      </c>
      <c r="I68" s="15"/>
      <c r="J68" s="15"/>
    </row>
    <row r="69" spans="1:10" ht="15.75">
      <c r="A69" s="16" t="s">
        <v>64</v>
      </c>
      <c r="B69" s="14">
        <f>SUM(C69:D69)</f>
        <v>801.0684931506851</v>
      </c>
      <c r="C69" s="19">
        <v>697.405479452055</v>
      </c>
      <c r="D69" s="19">
        <v>103.66301369863</v>
      </c>
      <c r="E69" s="18"/>
      <c r="F69" s="19">
        <f t="shared" si="5"/>
        <v>952</v>
      </c>
      <c r="G69" s="19">
        <v>952</v>
      </c>
      <c r="H69" s="22">
        <v>0</v>
      </c>
      <c r="I69" s="15"/>
      <c r="J69" s="15"/>
    </row>
    <row r="70" spans="1:10" ht="15.75">
      <c r="A70" s="16" t="s">
        <v>65</v>
      </c>
      <c r="B70" s="14">
        <f>SUM(C70:D70)</f>
        <v>1.62465753424658</v>
      </c>
      <c r="C70" s="19">
        <v>1.62465753424658</v>
      </c>
      <c r="D70" s="22">
        <v>0</v>
      </c>
      <c r="E70" s="18"/>
      <c r="F70" s="19">
        <f t="shared" si="5"/>
        <v>257</v>
      </c>
      <c r="G70" s="19">
        <v>257</v>
      </c>
      <c r="H70" s="22">
        <v>0</v>
      </c>
      <c r="I70" s="15"/>
      <c r="J70" s="15"/>
    </row>
    <row r="71" spans="1:10" ht="15.75">
      <c r="A71" s="16" t="s">
        <v>60</v>
      </c>
      <c r="B71" s="14">
        <f>SUM(C71:D71)</f>
        <v>59.45479452054791</v>
      </c>
      <c r="C71" s="19">
        <v>47.761643835616404</v>
      </c>
      <c r="D71" s="19">
        <v>11.6931506849315</v>
      </c>
      <c r="E71" s="18"/>
      <c r="F71" s="19">
        <f t="shared" si="5"/>
        <v>86</v>
      </c>
      <c r="G71" s="19">
        <v>86</v>
      </c>
      <c r="H71" s="22">
        <v>0</v>
      </c>
      <c r="I71" s="15"/>
      <c r="J71" s="15"/>
    </row>
    <row r="72" spans="1:10" ht="15.75">
      <c r="A72" s="16" t="s">
        <v>61</v>
      </c>
      <c r="B72" s="14">
        <f>SUM(C72:D72)</f>
        <v>47.73972602739724</v>
      </c>
      <c r="C72" s="19">
        <v>44.0767123287671</v>
      </c>
      <c r="D72" s="19">
        <v>3.6630136986301403</v>
      </c>
      <c r="E72" s="18"/>
      <c r="F72" s="19">
        <f t="shared" si="5"/>
        <v>65</v>
      </c>
      <c r="G72" s="19">
        <v>65</v>
      </c>
      <c r="H72" s="22">
        <v>0</v>
      </c>
      <c r="I72" s="15"/>
      <c r="J72" s="15"/>
    </row>
    <row r="73" spans="1:10" ht="15.75">
      <c r="A73" s="6"/>
      <c r="B73" s="24"/>
      <c r="C73" s="24"/>
      <c r="D73" s="24"/>
      <c r="E73" s="24"/>
      <c r="F73" s="24"/>
      <c r="G73" s="24"/>
      <c r="H73" s="24"/>
      <c r="I73" s="15"/>
      <c r="J73" s="15"/>
    </row>
    <row r="74" spans="1:10" ht="15.75">
      <c r="A74" s="3" t="s">
        <v>63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 ht="15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sheetProtection/>
  <mergeCells count="2">
    <mergeCell ref="B4:D4"/>
    <mergeCell ref="F4:H4"/>
  </mergeCells>
  <printOptions/>
  <pageMargins left="0.7" right="0.7" top="0.75" bottom="0.75" header="0.3" footer="0.3"/>
  <pageSetup fitToHeight="2" fitToWidth="1"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zoomScalePageLayoutView="0" workbookViewId="0" topLeftCell="A4">
      <selection activeCell="A1" sqref="A1"/>
    </sheetView>
  </sheetViews>
  <sheetFormatPr defaultColWidth="8.88671875" defaultRowHeight="15.75"/>
  <cols>
    <col min="1" max="1" width="50.77734375" style="0" customWidth="1"/>
    <col min="2" max="4" width="10.77734375" style="0" customWidth="1"/>
  </cols>
  <sheetData>
    <row r="1" spans="1:4" ht="20.25">
      <c r="A1" s="25" t="s">
        <v>81</v>
      </c>
      <c r="B1" s="4"/>
      <c r="C1" s="4"/>
      <c r="D1" s="3"/>
    </row>
    <row r="2" spans="1:4" ht="20.25">
      <c r="A2" s="25" t="s">
        <v>82</v>
      </c>
      <c r="B2" s="3"/>
      <c r="C2" s="3"/>
      <c r="D2" s="3"/>
    </row>
    <row r="3" spans="1:4" ht="15.75">
      <c r="A3" s="4"/>
      <c r="B3" s="4"/>
      <c r="C3" s="4"/>
      <c r="D3" s="4"/>
    </row>
    <row r="4" spans="1:4" ht="15.75">
      <c r="A4" s="6"/>
      <c r="B4" s="7" t="s">
        <v>83</v>
      </c>
      <c r="C4" s="7"/>
      <c r="D4" s="7"/>
    </row>
    <row r="5" spans="1:4" ht="15.75">
      <c r="A5" s="8" t="s">
        <v>3</v>
      </c>
      <c r="B5" s="9" t="s">
        <v>0</v>
      </c>
      <c r="C5" s="10" t="s">
        <v>1</v>
      </c>
      <c r="D5" s="10" t="s">
        <v>2</v>
      </c>
    </row>
    <row r="6" spans="1:4" ht="15.75">
      <c r="A6" s="3"/>
      <c r="B6" s="12"/>
      <c r="C6" s="12"/>
      <c r="D6" s="13"/>
    </row>
    <row r="7" spans="1:4" ht="15.75">
      <c r="A7" s="3" t="s">
        <v>0</v>
      </c>
      <c r="B7" s="12">
        <f>SUM(B9:B72)</f>
        <v>16352.820661675316</v>
      </c>
      <c r="C7" s="12">
        <f>SUM(C9:C72)</f>
        <v>14697.433672340132</v>
      </c>
      <c r="D7" s="12">
        <f>SUM(D9:D72)</f>
        <v>1655.3869893351743</v>
      </c>
    </row>
    <row r="8" spans="1:4" ht="15.75">
      <c r="A8" s="3"/>
      <c r="B8" s="12"/>
      <c r="C8" s="12"/>
      <c r="D8" s="13"/>
    </row>
    <row r="9" spans="1:4" ht="15.75">
      <c r="A9" s="16" t="s">
        <v>4</v>
      </c>
      <c r="B9" s="26">
        <f aca="true" t="shared" si="0" ref="B9:B14">SUM(C9:D9)</f>
        <v>644.9452054794522</v>
      </c>
      <c r="C9" s="27">
        <v>573.2</v>
      </c>
      <c r="D9" s="27">
        <v>71.74520547945211</v>
      </c>
    </row>
    <row r="10" spans="1:4" ht="15.75">
      <c r="A10" s="16" t="s">
        <v>5</v>
      </c>
      <c r="B10" s="26">
        <f t="shared" si="0"/>
        <v>129.8958904109594</v>
      </c>
      <c r="C10" s="27">
        <v>105.49315068493199</v>
      </c>
      <c r="D10" s="27">
        <v>24.402739726027402</v>
      </c>
    </row>
    <row r="11" spans="1:4" ht="15.75">
      <c r="A11" s="16" t="s">
        <v>6</v>
      </c>
      <c r="B11" s="26">
        <f t="shared" si="0"/>
        <v>426.14246575342474</v>
      </c>
      <c r="C11" s="27">
        <v>380.227397260274</v>
      </c>
      <c r="D11" s="27">
        <v>45.9150684931507</v>
      </c>
    </row>
    <row r="12" spans="1:4" ht="15.75">
      <c r="A12" s="16" t="s">
        <v>7</v>
      </c>
      <c r="B12" s="26">
        <f t="shared" si="0"/>
        <v>114.43013698630169</v>
      </c>
      <c r="C12" s="27">
        <v>101.728767123288</v>
      </c>
      <c r="D12" s="27">
        <v>12.701369863013701</v>
      </c>
    </row>
    <row r="13" spans="1:4" ht="15.75">
      <c r="A13" s="16" t="s">
        <v>8</v>
      </c>
      <c r="B13" s="26">
        <f t="shared" si="0"/>
        <v>181.05205479452061</v>
      </c>
      <c r="C13" s="27">
        <v>163.68219178082202</v>
      </c>
      <c r="D13" s="27">
        <v>17.369863013698602</v>
      </c>
    </row>
    <row r="14" spans="1:4" ht="15.75">
      <c r="A14" s="16" t="s">
        <v>9</v>
      </c>
      <c r="B14" s="26">
        <f t="shared" si="0"/>
        <v>272.9232876712332</v>
      </c>
      <c r="C14" s="27">
        <v>241.55616438356202</v>
      </c>
      <c r="D14" s="27">
        <v>31.367123287671202</v>
      </c>
    </row>
    <row r="15" spans="1:4" ht="15.75">
      <c r="A15" s="16" t="s">
        <v>10</v>
      </c>
      <c r="B15" s="26">
        <f aca="true" t="shared" si="1" ref="B15:B20">SUM(C15:D15)</f>
        <v>190.445054945055</v>
      </c>
      <c r="C15" s="27">
        <v>167.739010989011</v>
      </c>
      <c r="D15" s="27">
        <v>22.706043956044</v>
      </c>
    </row>
    <row r="16" spans="1:4" ht="15.75">
      <c r="A16" s="16" t="s">
        <v>11</v>
      </c>
      <c r="B16" s="26">
        <f t="shared" si="1"/>
        <v>63.14520547945208</v>
      </c>
      <c r="C16" s="27">
        <v>57.1205479452055</v>
      </c>
      <c r="D16" s="27">
        <v>6.024657534246579</v>
      </c>
    </row>
    <row r="17" spans="1:4" ht="15.75">
      <c r="A17" s="16" t="s">
        <v>12</v>
      </c>
      <c r="B17" s="26">
        <f t="shared" si="1"/>
        <v>174.8246575342463</v>
      </c>
      <c r="C17" s="27">
        <v>149.739726027397</v>
      </c>
      <c r="D17" s="27">
        <v>25.084931506849298</v>
      </c>
    </row>
    <row r="18" spans="1:4" ht="15.75">
      <c r="A18" s="16" t="s">
        <v>13</v>
      </c>
      <c r="B18" s="26">
        <f t="shared" si="1"/>
        <v>85.61643835616438</v>
      </c>
      <c r="C18" s="27">
        <v>77.9945205479452</v>
      </c>
      <c r="D18" s="27">
        <v>7.621917808219179</v>
      </c>
    </row>
    <row r="19" spans="1:4" ht="15.75">
      <c r="A19" s="16" t="s">
        <v>14</v>
      </c>
      <c r="B19" s="26">
        <f t="shared" si="1"/>
        <v>60.56986301369864</v>
      </c>
      <c r="C19" s="27">
        <v>55.9123287671233</v>
      </c>
      <c r="D19" s="27">
        <v>4.65753424657534</v>
      </c>
    </row>
    <row r="20" spans="1:4" ht="15.75">
      <c r="A20" s="16" t="s">
        <v>15</v>
      </c>
      <c r="B20" s="26">
        <f t="shared" si="1"/>
        <v>62.093150684931544</v>
      </c>
      <c r="C20" s="27">
        <v>53.6356164383562</v>
      </c>
      <c r="D20" s="27">
        <v>8.457534246575339</v>
      </c>
    </row>
    <row r="21" spans="1:4" ht="15.75">
      <c r="A21" s="16" t="s">
        <v>16</v>
      </c>
      <c r="B21" s="26">
        <f aca="true" t="shared" si="2" ref="B21:B26">SUM(C21:D21)</f>
        <v>338.30136986301324</v>
      </c>
      <c r="C21" s="27">
        <v>300.106849315068</v>
      </c>
      <c r="D21" s="27">
        <v>38.194520547945196</v>
      </c>
    </row>
    <row r="22" spans="1:4" ht="15.75">
      <c r="A22" s="16" t="s">
        <v>62</v>
      </c>
      <c r="B22" s="26">
        <f t="shared" si="2"/>
        <v>77.24</v>
      </c>
      <c r="C22" s="27">
        <v>77.24</v>
      </c>
      <c r="D22" s="27">
        <v>0</v>
      </c>
    </row>
    <row r="23" spans="1:4" ht="15.75">
      <c r="A23" s="16" t="s">
        <v>17</v>
      </c>
      <c r="B23" s="26">
        <f t="shared" si="2"/>
        <v>835.6465753424657</v>
      </c>
      <c r="C23" s="27">
        <v>735.66301369863</v>
      </c>
      <c r="D23" s="27">
        <v>99.98356164383559</v>
      </c>
    </row>
    <row r="24" spans="1:4" ht="15.75">
      <c r="A24" s="16" t="s">
        <v>18</v>
      </c>
      <c r="B24" s="26">
        <f t="shared" si="2"/>
        <v>478.5095890410963</v>
      </c>
      <c r="C24" s="27">
        <v>443.85205479452105</v>
      </c>
      <c r="D24" s="27">
        <v>34.657534246575295</v>
      </c>
    </row>
    <row r="25" spans="1:4" ht="15.75">
      <c r="A25" s="16" t="s">
        <v>19</v>
      </c>
      <c r="B25" s="26">
        <f t="shared" si="2"/>
        <v>60.05753424657535</v>
      </c>
      <c r="C25" s="27">
        <v>56.9041095890411</v>
      </c>
      <c r="D25" s="27">
        <v>3.1534246575342504</v>
      </c>
    </row>
    <row r="26" spans="1:4" ht="15.75">
      <c r="A26" s="16" t="s">
        <v>20</v>
      </c>
      <c r="B26" s="26">
        <f t="shared" si="2"/>
        <v>104.7415730337079</v>
      </c>
      <c r="C26" s="27">
        <v>92.373595505618</v>
      </c>
      <c r="D26" s="27">
        <v>12.367977528089899</v>
      </c>
    </row>
    <row r="27" spans="1:4" ht="15.75">
      <c r="A27" s="16" t="s">
        <v>21</v>
      </c>
      <c r="B27" s="26">
        <f aca="true" t="shared" si="3" ref="B27:B32">SUM(C27:D27)</f>
        <v>85.41095890410959</v>
      </c>
      <c r="C27" s="27">
        <v>77.7123287671233</v>
      </c>
      <c r="D27" s="27">
        <v>7.698630136986299</v>
      </c>
    </row>
    <row r="28" spans="1:4" ht="15.75">
      <c r="A28" s="16" t="s">
        <v>22</v>
      </c>
      <c r="B28" s="26">
        <f t="shared" si="3"/>
        <v>83.78630136986298</v>
      </c>
      <c r="C28" s="27">
        <v>73.08493150684929</v>
      </c>
      <c r="D28" s="27">
        <v>10.701369863013701</v>
      </c>
    </row>
    <row r="29" spans="1:4" ht="15.75">
      <c r="A29" s="16" t="s">
        <v>23</v>
      </c>
      <c r="B29" s="26">
        <f t="shared" si="3"/>
        <v>67.49175824175829</v>
      </c>
      <c r="C29" s="27">
        <v>58.7527472527473</v>
      </c>
      <c r="D29" s="27">
        <v>8.73901098901099</v>
      </c>
    </row>
    <row r="30" spans="1:4" ht="15.75">
      <c r="A30" s="16" t="s">
        <v>78</v>
      </c>
      <c r="B30" s="26">
        <f t="shared" si="3"/>
        <v>1.26301369863014</v>
      </c>
      <c r="C30" s="27">
        <v>1.26301369863014</v>
      </c>
      <c r="D30" s="27">
        <v>0</v>
      </c>
    </row>
    <row r="31" spans="1:4" ht="15.75">
      <c r="A31" s="16" t="s">
        <v>24</v>
      </c>
      <c r="B31" s="26">
        <f t="shared" si="3"/>
        <v>53.695054945054935</v>
      </c>
      <c r="C31" s="27">
        <v>47.7554945054945</v>
      </c>
      <c r="D31" s="27">
        <v>5.939560439560441</v>
      </c>
    </row>
    <row r="32" spans="1:4" ht="15.75">
      <c r="A32" s="16" t="s">
        <v>25</v>
      </c>
      <c r="B32" s="26">
        <f t="shared" si="3"/>
        <v>147.4931506849315</v>
      </c>
      <c r="C32" s="27">
        <v>130</v>
      </c>
      <c r="D32" s="27">
        <v>17.4931506849315</v>
      </c>
    </row>
    <row r="33" spans="1:4" ht="15.75">
      <c r="A33" s="16" t="s">
        <v>26</v>
      </c>
      <c r="B33" s="26">
        <f aca="true" t="shared" si="4" ref="B33:B38">SUM(C33:D33)</f>
        <v>32.26027397260276</v>
      </c>
      <c r="C33" s="27">
        <v>30.819178082191797</v>
      </c>
      <c r="D33" s="27">
        <v>1.44109589041096</v>
      </c>
    </row>
    <row r="34" spans="1:4" ht="15.75">
      <c r="A34" s="16" t="s">
        <v>27</v>
      </c>
      <c r="B34" s="26">
        <f t="shared" si="4"/>
        <v>93.87397260273968</v>
      </c>
      <c r="C34" s="27">
        <v>78.11506849315069</v>
      </c>
      <c r="D34" s="27">
        <v>15.758904109588999</v>
      </c>
    </row>
    <row r="35" spans="1:4" ht="15.75">
      <c r="A35" s="16" t="s">
        <v>28</v>
      </c>
      <c r="B35" s="26">
        <f t="shared" si="4"/>
        <v>86.38356164383565</v>
      </c>
      <c r="C35" s="27">
        <v>79.5342465753425</v>
      </c>
      <c r="D35" s="27">
        <v>6.84931506849315</v>
      </c>
    </row>
    <row r="36" spans="1:4" ht="15.75">
      <c r="A36" s="16" t="s">
        <v>29</v>
      </c>
      <c r="B36" s="26">
        <f t="shared" si="4"/>
        <v>331.7150684931507</v>
      </c>
      <c r="C36" s="27">
        <v>256.2</v>
      </c>
      <c r="D36" s="27">
        <v>75.5150684931507</v>
      </c>
    </row>
    <row r="37" spans="1:4" ht="15.75">
      <c r="A37" s="16" t="s">
        <v>30</v>
      </c>
      <c r="B37" s="26">
        <f t="shared" si="4"/>
        <v>1055.4712328767127</v>
      </c>
      <c r="C37" s="27">
        <v>984.4520547945209</v>
      </c>
      <c r="D37" s="27">
        <v>71.01917808219179</v>
      </c>
    </row>
    <row r="38" spans="1:4" ht="15.75">
      <c r="A38" s="16" t="s">
        <v>31</v>
      </c>
      <c r="B38" s="26">
        <f t="shared" si="4"/>
        <v>103.241095890411</v>
      </c>
      <c r="C38" s="27">
        <v>92.0219178082192</v>
      </c>
      <c r="D38" s="27">
        <v>11.2191780821918</v>
      </c>
    </row>
    <row r="39" spans="1:4" ht="15.75">
      <c r="A39" s="16" t="s">
        <v>32</v>
      </c>
      <c r="B39" s="26">
        <f aca="true" t="shared" si="5" ref="B39:B44">SUM(C39:D39)</f>
        <v>1544.90960451977</v>
      </c>
      <c r="C39" s="27">
        <v>1428.14971751412</v>
      </c>
      <c r="D39" s="27">
        <v>116.75988700565</v>
      </c>
    </row>
    <row r="40" spans="1:4" ht="15.75">
      <c r="A40" s="16" t="s">
        <v>33</v>
      </c>
      <c r="B40" s="26">
        <f t="shared" si="5"/>
        <v>470.6712328767129</v>
      </c>
      <c r="C40" s="27">
        <v>411.4383561643841</v>
      </c>
      <c r="D40" s="27">
        <v>59.23287671232881</v>
      </c>
    </row>
    <row r="41" spans="1:4" ht="15.75">
      <c r="A41" s="16" t="s">
        <v>34</v>
      </c>
      <c r="B41" s="26">
        <f t="shared" si="5"/>
        <v>435.7506849315067</v>
      </c>
      <c r="C41" s="27">
        <v>375.849315068493</v>
      </c>
      <c r="D41" s="27">
        <v>59.901369863013684</v>
      </c>
    </row>
    <row r="42" spans="1:4" ht="15.75">
      <c r="A42" s="16" t="s">
        <v>79</v>
      </c>
      <c r="B42" s="26">
        <f t="shared" si="5"/>
        <v>420.83013698630174</v>
      </c>
      <c r="C42" s="27">
        <v>363.15616438356204</v>
      </c>
      <c r="D42" s="27">
        <v>57.673972602739696</v>
      </c>
    </row>
    <row r="43" spans="1:4" ht="15.75">
      <c r="A43" s="16" t="s">
        <v>35</v>
      </c>
      <c r="B43" s="26">
        <f t="shared" si="5"/>
        <v>552.6703296703294</v>
      </c>
      <c r="C43" s="27">
        <v>492.851648351648</v>
      </c>
      <c r="D43" s="27">
        <v>59.8186813186813</v>
      </c>
    </row>
    <row r="44" spans="1:4" ht="15.75">
      <c r="A44" s="16" t="s">
        <v>36</v>
      </c>
      <c r="B44" s="26">
        <f t="shared" si="5"/>
        <v>211.1068493150689</v>
      </c>
      <c r="C44" s="27">
        <v>174.624657534247</v>
      </c>
      <c r="D44" s="27">
        <v>36.4821917808219</v>
      </c>
    </row>
    <row r="45" spans="1:4" ht="15.75">
      <c r="A45" s="16" t="s">
        <v>37</v>
      </c>
      <c r="B45" s="26">
        <f aca="true" t="shared" si="6" ref="B45:B50">SUM(C45:D45)</f>
        <v>564.8410958904108</v>
      </c>
      <c r="C45" s="27">
        <v>521.235616438356</v>
      </c>
      <c r="D45" s="27">
        <v>43.605479452054794</v>
      </c>
    </row>
    <row r="46" spans="1:4" ht="15.75">
      <c r="A46" s="16" t="s">
        <v>38</v>
      </c>
      <c r="B46" s="26">
        <f t="shared" si="6"/>
        <v>75.04696132596688</v>
      </c>
      <c r="C46" s="27">
        <v>66.90331491712709</v>
      </c>
      <c r="D46" s="27">
        <v>8.14364640883978</v>
      </c>
    </row>
    <row r="47" spans="1:4" ht="15.75">
      <c r="A47" s="16" t="s">
        <v>39</v>
      </c>
      <c r="B47" s="26">
        <f t="shared" si="6"/>
        <v>117.53424657534221</v>
      </c>
      <c r="C47" s="27">
        <v>106.312328767123</v>
      </c>
      <c r="D47" s="27">
        <v>11.2219178082192</v>
      </c>
    </row>
    <row r="48" spans="1:4" ht="15.75">
      <c r="A48" s="16" t="s">
        <v>40</v>
      </c>
      <c r="B48" s="26">
        <f t="shared" si="6"/>
        <v>71.13698630136984</v>
      </c>
      <c r="C48" s="27">
        <v>63.39452054794519</v>
      </c>
      <c r="D48" s="27">
        <v>7.742465753424659</v>
      </c>
    </row>
    <row r="49" spans="1:4" ht="15.75">
      <c r="A49" s="16" t="s">
        <v>41</v>
      </c>
      <c r="B49" s="26">
        <f t="shared" si="6"/>
        <v>108.03287671232879</v>
      </c>
      <c r="C49" s="27">
        <v>98.7205479452055</v>
      </c>
      <c r="D49" s="27">
        <v>9.31232876712329</v>
      </c>
    </row>
    <row r="50" spans="1:4" ht="15.75">
      <c r="A50" s="16" t="s">
        <v>42</v>
      </c>
      <c r="B50" s="26">
        <f t="shared" si="6"/>
        <v>214.03561643835658</v>
      </c>
      <c r="C50" s="27">
        <v>194.797260273973</v>
      </c>
      <c r="D50" s="27">
        <v>19.2383561643836</v>
      </c>
    </row>
    <row r="51" spans="1:4" ht="15.75">
      <c r="A51" s="16" t="s">
        <v>43</v>
      </c>
      <c r="B51" s="26">
        <f aca="true" t="shared" si="7" ref="B51:B56">SUM(C51:D51)</f>
        <v>217.84109589041051</v>
      </c>
      <c r="C51" s="27">
        <v>202.77534246575303</v>
      </c>
      <c r="D51" s="27">
        <v>15.065753424657498</v>
      </c>
    </row>
    <row r="52" spans="1:4" ht="15.75">
      <c r="A52" s="16" t="s">
        <v>44</v>
      </c>
      <c r="B52" s="26">
        <f t="shared" si="7"/>
        <v>165.4764542936293</v>
      </c>
      <c r="C52" s="27">
        <v>150.390581717452</v>
      </c>
      <c r="D52" s="27">
        <v>15.085872576177302</v>
      </c>
    </row>
    <row r="53" spans="1:4" ht="15.75">
      <c r="A53" s="16" t="s">
        <v>80</v>
      </c>
      <c r="B53" s="26">
        <f t="shared" si="7"/>
        <v>113.18904109589077</v>
      </c>
      <c r="C53" s="27">
        <v>103.956164383562</v>
      </c>
      <c r="D53" s="27">
        <v>9.23287671232877</v>
      </c>
    </row>
    <row r="54" spans="1:4" ht="15.75">
      <c r="A54" s="16" t="s">
        <v>45</v>
      </c>
      <c r="B54" s="26">
        <f t="shared" si="7"/>
        <v>285.0303867403317</v>
      </c>
      <c r="C54" s="27">
        <v>255.70441988950301</v>
      </c>
      <c r="D54" s="27">
        <v>29.325966850828696</v>
      </c>
    </row>
    <row r="55" spans="1:4" ht="15.75">
      <c r="A55" s="16" t="s">
        <v>46</v>
      </c>
      <c r="B55" s="26">
        <f t="shared" si="7"/>
        <v>33.68767123287674</v>
      </c>
      <c r="C55" s="27">
        <v>30.027397260273997</v>
      </c>
      <c r="D55" s="27">
        <v>3.66027397260274</v>
      </c>
    </row>
    <row r="56" spans="1:4" ht="15.75">
      <c r="A56" s="16" t="s">
        <v>47</v>
      </c>
      <c r="B56" s="26">
        <f t="shared" si="7"/>
        <v>17.85999999999999</v>
      </c>
      <c r="C56" s="27">
        <v>15.434285714285698</v>
      </c>
      <c r="D56" s="27">
        <v>2.4257142857142897</v>
      </c>
    </row>
    <row r="57" spans="1:4" ht="15.75">
      <c r="A57" s="16" t="s">
        <v>48</v>
      </c>
      <c r="B57" s="26">
        <f aca="true" t="shared" si="8" ref="B57:B62">SUM(C57:D57)</f>
        <v>70.13461538461543</v>
      </c>
      <c r="C57" s="27">
        <v>61.508241758241795</v>
      </c>
      <c r="D57" s="27">
        <v>8.62637362637363</v>
      </c>
    </row>
    <row r="58" spans="1:4" ht="15.75">
      <c r="A58" s="16" t="s">
        <v>49</v>
      </c>
      <c r="B58" s="26">
        <f t="shared" si="8"/>
        <v>178.4735376044565</v>
      </c>
      <c r="C58" s="27">
        <v>161.027855153203</v>
      </c>
      <c r="D58" s="27">
        <v>17.4456824512535</v>
      </c>
    </row>
    <row r="59" spans="1:4" ht="15.75">
      <c r="A59" s="16" t="s">
        <v>50</v>
      </c>
      <c r="B59" s="26">
        <f t="shared" si="8"/>
        <v>590.4602739726029</v>
      </c>
      <c r="C59" s="27">
        <v>578.613698630137</v>
      </c>
      <c r="D59" s="27">
        <v>11.8465753424658</v>
      </c>
    </row>
    <row r="60" spans="1:4" ht="15.75">
      <c r="A60" s="16" t="s">
        <v>51</v>
      </c>
      <c r="B60" s="26">
        <f t="shared" si="8"/>
        <v>1046.323287671233</v>
      </c>
      <c r="C60" s="27">
        <v>909.430136986301</v>
      </c>
      <c r="D60" s="27">
        <v>136.893150684932</v>
      </c>
    </row>
    <row r="61" spans="1:4" ht="15.75">
      <c r="A61" s="16" t="s">
        <v>52</v>
      </c>
      <c r="B61" s="26">
        <f t="shared" si="8"/>
        <v>161.8622589531681</v>
      </c>
      <c r="C61" s="27">
        <v>147.900826446281</v>
      </c>
      <c r="D61" s="27">
        <v>13.961432506887098</v>
      </c>
    </row>
    <row r="62" spans="1:4" ht="15.75">
      <c r="A62" s="16" t="s">
        <v>53</v>
      </c>
      <c r="B62" s="26">
        <f t="shared" si="8"/>
        <v>75.17857142857139</v>
      </c>
      <c r="C62" s="27">
        <v>66.9395604395604</v>
      </c>
      <c r="D62" s="27">
        <v>8.23901098901099</v>
      </c>
    </row>
    <row r="63" spans="1:4" ht="15.75">
      <c r="A63" s="16" t="s">
        <v>54</v>
      </c>
      <c r="B63" s="26">
        <f aca="true" t="shared" si="9" ref="B63:B68">SUM(C63:D63)</f>
        <v>79.69041095890408</v>
      </c>
      <c r="C63" s="27">
        <v>69.99178082191779</v>
      </c>
      <c r="D63" s="27">
        <v>9.6986301369863</v>
      </c>
    </row>
    <row r="64" spans="1:4" ht="15.75">
      <c r="A64" s="16" t="s">
        <v>55</v>
      </c>
      <c r="B64" s="26">
        <f t="shared" si="9"/>
        <v>246.21095890411002</v>
      </c>
      <c r="C64" s="27">
        <v>224.61095890411002</v>
      </c>
      <c r="D64" s="27">
        <v>21.6</v>
      </c>
    </row>
    <row r="65" spans="1:4" ht="15.75">
      <c r="A65" s="16" t="s">
        <v>56</v>
      </c>
      <c r="B65" s="26">
        <f t="shared" si="9"/>
        <v>126.76859504132281</v>
      </c>
      <c r="C65" s="27">
        <v>113.881542699725</v>
      </c>
      <c r="D65" s="27">
        <v>12.887052341597801</v>
      </c>
    </row>
    <row r="66" spans="1:4" ht="15.75">
      <c r="A66" s="16" t="s">
        <v>57</v>
      </c>
      <c r="B66" s="26">
        <f t="shared" si="9"/>
        <v>104.16850828729282</v>
      </c>
      <c r="C66" s="27">
        <v>90.83425414364642</v>
      </c>
      <c r="D66" s="27">
        <v>13.3342541436464</v>
      </c>
    </row>
    <row r="67" spans="1:4" ht="15.75">
      <c r="A67" s="16" t="s">
        <v>58</v>
      </c>
      <c r="B67" s="26">
        <f t="shared" si="9"/>
        <v>113.0191780821918</v>
      </c>
      <c r="C67" s="27">
        <v>101.854794520548</v>
      </c>
      <c r="D67" s="27">
        <v>11.164383561643799</v>
      </c>
    </row>
    <row r="68" spans="1:4" ht="15.75">
      <c r="A68" s="16" t="s">
        <v>59</v>
      </c>
      <c r="B68" s="26">
        <f t="shared" si="9"/>
        <v>608.0794520547944</v>
      </c>
      <c r="C68" s="27">
        <v>607.249315068493</v>
      </c>
      <c r="D68" s="27">
        <v>0.83013698630137</v>
      </c>
    </row>
    <row r="69" spans="1:4" ht="15.75">
      <c r="A69" s="16" t="s">
        <v>64</v>
      </c>
      <c r="B69" s="26">
        <f>SUM(C69:D69)</f>
        <v>788.9780821917809</v>
      </c>
      <c r="C69" s="27">
        <v>672.9561643835619</v>
      </c>
      <c r="D69" s="27">
        <v>116.021917808219</v>
      </c>
    </row>
    <row r="70" spans="1:4" ht="15.75">
      <c r="A70" s="16" t="s">
        <v>65</v>
      </c>
      <c r="B70" s="27">
        <v>0</v>
      </c>
      <c r="C70" s="27">
        <v>0</v>
      </c>
      <c r="D70" s="27">
        <v>0</v>
      </c>
    </row>
    <row r="71" spans="1:4" ht="15.75">
      <c r="A71" s="16" t="s">
        <v>60</v>
      </c>
      <c r="B71" s="26">
        <f>SUM(C71:D71)</f>
        <v>53.96438356164384</v>
      </c>
      <c r="C71" s="27">
        <v>47.0054794520548</v>
      </c>
      <c r="D71" s="27">
        <v>6.95890410958904</v>
      </c>
    </row>
    <row r="72" spans="1:4" ht="15.75">
      <c r="A72" s="16" t="s">
        <v>61</v>
      </c>
      <c r="B72" s="26">
        <f>SUM(C72:D72)</f>
        <v>47.19178082191784</v>
      </c>
      <c r="C72" s="27">
        <v>44.027397260274</v>
      </c>
      <c r="D72" s="27">
        <v>3.16438356164384</v>
      </c>
    </row>
    <row r="73" spans="1:4" ht="15.75">
      <c r="A73" s="6"/>
      <c r="B73" s="6"/>
      <c r="C73" s="6"/>
      <c r="D73" s="6"/>
    </row>
    <row r="74" spans="1:4" ht="15.75">
      <c r="A74" s="3" t="s">
        <v>63</v>
      </c>
      <c r="B74" s="3"/>
      <c r="C74" s="3"/>
      <c r="D74" s="3"/>
    </row>
    <row r="75" spans="1:4" ht="15.75">
      <c r="A75" s="3"/>
      <c r="B75" s="3"/>
      <c r="C75" s="3"/>
      <c r="D75" s="3"/>
    </row>
    <row r="76" spans="1:4" ht="15.75">
      <c r="A76" s="3"/>
      <c r="B76" s="3"/>
      <c r="C76" s="3"/>
      <c r="D76" s="3"/>
    </row>
  </sheetData>
  <sheetProtection/>
  <mergeCells count="1">
    <mergeCell ref="B4:D4"/>
  </mergeCells>
  <printOptions/>
  <pageMargins left="0.7" right="0.7" top="0.75" bottom="0.75" header="0.3" footer="0.3"/>
  <pageSetup fitToHeight="2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2019-03-22T20:20:15Z</cp:lastPrinted>
  <dcterms:created xsi:type="dcterms:W3CDTF">1998-12-21T17:15:21Z</dcterms:created>
  <dcterms:modified xsi:type="dcterms:W3CDTF">2019-03-22T20:52:53Z</dcterms:modified>
  <cp:category/>
  <cp:version/>
  <cp:contentType/>
  <cp:contentStatus/>
</cp:coreProperties>
</file>