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5-19" sheetId="1" r:id="rId1"/>
    <sheet name="2015" sheetId="2" r:id="rId2"/>
    <sheet name="2014" sheetId="3" r:id="rId3"/>
    <sheet name="2013" sheetId="4" r:id="rId4"/>
    <sheet name="2010" sheetId="5" r:id="rId5"/>
    <sheet name="2009" sheetId="6" r:id="rId6"/>
    <sheet name="2003" sheetId="7" r:id="rId7"/>
    <sheet name="2001" sheetId="8" r:id="rId8"/>
    <sheet name="1998-99" sheetId="9" r:id="rId9"/>
  </sheets>
  <definedNames>
    <definedName name="_xlnm.Print_Area" localSheetId="8">'1998-99'!$A$1:$M$24</definedName>
    <definedName name="_xlnm.Print_Area" localSheetId="7">'2001'!$A$1:$L$24</definedName>
    <definedName name="_xlnm.Print_Area" localSheetId="6">'2003'!$A$1:$L$23</definedName>
    <definedName name="_xlnm.Print_Area" localSheetId="5">'2009'!$A$1:$L$23</definedName>
    <definedName name="_xlnm.Print_Area" localSheetId="4">'2010'!$A$1:$L$24</definedName>
    <definedName name="_xlnm.Print_Area" localSheetId="2">'2014'!$A$1:$L$23</definedName>
    <definedName name="_xlnm.Print_Area" localSheetId="1">'2015'!$A$1:$M$23</definedName>
  </definedNames>
  <calcPr fullCalcOnLoad="1"/>
</workbook>
</file>

<file path=xl/sharedStrings.xml><?xml version="1.0" encoding="utf-8"?>
<sst xmlns="http://schemas.openxmlformats.org/spreadsheetml/2006/main" count="270" uniqueCount="40">
  <si>
    <t>State Park Region</t>
  </si>
  <si>
    <t>Total</t>
  </si>
  <si>
    <t>Places with Basketball Courts</t>
  </si>
  <si>
    <t>Number</t>
  </si>
  <si>
    <t>Percent</t>
  </si>
  <si>
    <t xml:space="preserve">  Niagara</t>
  </si>
  <si>
    <t xml:space="preserve">  Allegany</t>
  </si>
  <si>
    <t xml:space="preserve">  Genesee</t>
  </si>
  <si>
    <t xml:space="preserve">  Finger Lakes</t>
  </si>
  <si>
    <t xml:space="preserve">  Central</t>
  </si>
  <si>
    <t xml:space="preserve">  Forest Preserve</t>
  </si>
  <si>
    <t xml:space="preserve">  Taconic</t>
  </si>
  <si>
    <t xml:space="preserve">  Palisades</t>
  </si>
  <si>
    <t xml:space="preserve">  Long Island</t>
  </si>
  <si>
    <t xml:space="preserve">  Thousand Islands</t>
  </si>
  <si>
    <t xml:space="preserve">  Capital District</t>
  </si>
  <si>
    <t xml:space="preserve">  New York City</t>
  </si>
  <si>
    <t>Places with Picnic Tables</t>
  </si>
  <si>
    <t>Number of Picnic Tables(e)</t>
  </si>
  <si>
    <t>Places with Tennis Courts</t>
  </si>
  <si>
    <t>e  Estimated.</t>
  </si>
  <si>
    <t>Public Day Use Facilities by State Park Region</t>
  </si>
  <si>
    <t>SOURCE: New York State Office of Parks, Recreation and Historic Preservation, 2014-2019 Statewide Comprehensive Outdoor Recreation Plan.</t>
  </si>
  <si>
    <t>New York State — 2015</t>
  </si>
  <si>
    <t>New York State — 2014</t>
  </si>
  <si>
    <t>New York State — 2013</t>
  </si>
  <si>
    <t>SOURCE: New York State Office of Parks, Recreation and Historic Preservation, 2013 Statewide Comprehensive Outdoor Recreation Plan.</t>
  </si>
  <si>
    <t>Public and Commercial Day Use Facilities by State Park Region</t>
  </si>
  <si>
    <t>New York State — 2010</t>
  </si>
  <si>
    <t>SOURCE: New York State Office of Parks, Recreation and Historic Preservation, 2010 Statewide Comprehensive Outdoor Recreation Plan.</t>
  </si>
  <si>
    <t>New York State — 2009</t>
  </si>
  <si>
    <t>SOURCE: New York State Office of Parks, Recreation and Historic Preservation, 2009 Statewide Comprehensive Outdoor Recreation Plan.</t>
  </si>
  <si>
    <t>New York State — 2003</t>
  </si>
  <si>
    <t>SOURCE: New York State Office of Parks, Recreation and Historic Preservation, 2003 Statewide Comprehensive Outdoor Recreation Plan.</t>
  </si>
  <si>
    <t>New York State — 2001</t>
  </si>
  <si>
    <t>SOURCE: New York State Office of Parks, Recreation and Historic Preservation.</t>
  </si>
  <si>
    <t>Fiscal Year 1998-99</t>
  </si>
  <si>
    <t>SOURCE: New York State Parks, Recreation and Historic Preservation.</t>
  </si>
  <si>
    <t>SOURCE: New York State Office of Parks, Recreation and Historic Preservation, 2020-2025 Statewide Comprehensive Outdoor Recreation Plan.</t>
  </si>
  <si>
    <t>New York State — 2015-19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</si>
</sst>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40">
    <font>
      <sz val="12"/>
      <name val="Times New Roman"/>
      <family val="0"/>
    </font>
    <font>
      <sz val="12"/>
      <name val="Clearface Regular"/>
      <family val="1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3" fontId="2" fillId="0" borderId="0" xfId="0" applyNumberFormat="1" applyFont="1" applyAlignment="1">
      <alignment/>
    </xf>
    <xf numFmtId="9" fontId="2" fillId="0" borderId="0" xfId="57" applyFont="1" applyAlignment="1" quotePrefix="1">
      <alignment/>
    </xf>
    <xf numFmtId="10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165" fontId="2" fillId="0" borderId="0" xfId="57" applyNumberFormat="1" applyFont="1" applyAlignment="1" quotePrefix="1">
      <alignment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9" fontId="2" fillId="0" borderId="0" xfId="57" applyFont="1" applyAlignment="1" quotePrefix="1">
      <alignment/>
    </xf>
    <xf numFmtId="1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9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3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20.625" style="0" customWidth="1"/>
    <col min="2" max="3" width="12.625" style="0" customWidth="1"/>
    <col min="4" max="4" width="1.625" style="0" customWidth="1"/>
    <col min="5" max="6" width="12.625" style="0" customWidth="1"/>
    <col min="7" max="7" width="1.625" style="0" customWidth="1"/>
    <col min="8" max="9" width="12.625" style="0" customWidth="1"/>
    <col min="10" max="10" width="1.625" style="0" customWidth="1"/>
    <col min="11" max="16384" width="12.625" style="0" customWidth="1"/>
  </cols>
  <sheetData>
    <row r="1" spans="1:13" ht="20.25">
      <c r="A1" s="1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0.25">
      <c r="A2" s="1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</row>
    <row r="3" spans="1:13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4"/>
      <c r="B4" s="18" t="s">
        <v>17</v>
      </c>
      <c r="C4" s="18"/>
      <c r="D4" s="19"/>
      <c r="E4" s="18" t="s">
        <v>18</v>
      </c>
      <c r="F4" s="18"/>
      <c r="G4" s="19"/>
      <c r="H4" s="18" t="s">
        <v>19</v>
      </c>
      <c r="I4" s="18"/>
      <c r="J4" s="19"/>
      <c r="K4" s="18" t="s">
        <v>2</v>
      </c>
      <c r="L4" s="18"/>
      <c r="M4" s="3"/>
    </row>
    <row r="5" spans="1:13" ht="15.75">
      <c r="A5" s="5" t="s">
        <v>0</v>
      </c>
      <c r="B5" s="6" t="s">
        <v>3</v>
      </c>
      <c r="C5" s="6" t="s">
        <v>4</v>
      </c>
      <c r="D5" s="6"/>
      <c r="E5" s="6" t="s">
        <v>3</v>
      </c>
      <c r="F5" s="6" t="s">
        <v>4</v>
      </c>
      <c r="G5" s="6"/>
      <c r="H5" s="6" t="s">
        <v>3</v>
      </c>
      <c r="I5" s="6" t="s">
        <v>4</v>
      </c>
      <c r="J5" s="6"/>
      <c r="K5" s="6" t="s">
        <v>3</v>
      </c>
      <c r="L5" s="6" t="s">
        <v>4</v>
      </c>
      <c r="M5" s="3"/>
    </row>
    <row r="6" spans="1:13" ht="15.75">
      <c r="A6" s="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3"/>
    </row>
    <row r="7" spans="1:13" ht="15.75">
      <c r="A7" s="3" t="s">
        <v>1</v>
      </c>
      <c r="B7" s="21">
        <f>SUM(B8:B19)</f>
        <v>1748</v>
      </c>
      <c r="C7" s="22">
        <f>SUM(C8:C19)</f>
        <v>1</v>
      </c>
      <c r="D7" s="23"/>
      <c r="E7" s="24">
        <f>SUM(E8:E19)</f>
        <v>107334</v>
      </c>
      <c r="F7" s="22">
        <f>SUM(F8:F19)</f>
        <v>1</v>
      </c>
      <c r="G7" s="23"/>
      <c r="H7" s="24">
        <f>SUM(H8:H19)</f>
        <v>1136</v>
      </c>
      <c r="I7" s="22">
        <f>SUM(I8:I19)</f>
        <v>1</v>
      </c>
      <c r="J7" s="23"/>
      <c r="K7" s="24">
        <f>SUM(K8:K19)</f>
        <v>1551</v>
      </c>
      <c r="L7" s="22">
        <f>SUM(L8:L19)</f>
        <v>1</v>
      </c>
      <c r="M7" s="3"/>
    </row>
    <row r="8" spans="1:13" ht="15.75">
      <c r="A8" s="3" t="s">
        <v>6</v>
      </c>
      <c r="B8" s="25">
        <v>81</v>
      </c>
      <c r="C8" s="26">
        <f>B8/B7</f>
        <v>0.04633867276887872</v>
      </c>
      <c r="D8" s="23"/>
      <c r="E8" s="25">
        <v>2665</v>
      </c>
      <c r="F8" s="26">
        <f>E8/E7</f>
        <v>0.02482903832895448</v>
      </c>
      <c r="G8" s="23"/>
      <c r="H8" s="27">
        <v>23</v>
      </c>
      <c r="I8" s="26">
        <f>H8/$H$7</f>
        <v>0.020246478873239437</v>
      </c>
      <c r="J8" s="23"/>
      <c r="K8" s="25">
        <v>14</v>
      </c>
      <c r="L8" s="26">
        <f>K8/K7</f>
        <v>0.009026434558349452</v>
      </c>
      <c r="M8" s="3"/>
    </row>
    <row r="9" spans="1:13" ht="15.75">
      <c r="A9" s="3" t="s">
        <v>15</v>
      </c>
      <c r="B9" s="25">
        <v>290</v>
      </c>
      <c r="C9" s="26">
        <f>B9/B7</f>
        <v>0.16590389016018306</v>
      </c>
      <c r="D9" s="23"/>
      <c r="E9" s="25">
        <v>13770</v>
      </c>
      <c r="F9" s="26">
        <f>E9/E7</f>
        <v>0.12829112862653028</v>
      </c>
      <c r="G9" s="23"/>
      <c r="H9" s="27">
        <v>147</v>
      </c>
      <c r="I9" s="26">
        <f>H9/$H$7</f>
        <v>0.12940140845070422</v>
      </c>
      <c r="J9" s="23"/>
      <c r="K9" s="25">
        <v>207</v>
      </c>
      <c r="L9" s="26">
        <f>K9/K7</f>
        <v>0.13346228239845262</v>
      </c>
      <c r="M9" s="3"/>
    </row>
    <row r="10" spans="1:13" ht="15.75">
      <c r="A10" s="3" t="s">
        <v>9</v>
      </c>
      <c r="B10" s="25">
        <v>166</v>
      </c>
      <c r="C10" s="26">
        <f>B10/B7</f>
        <v>0.09496567505720824</v>
      </c>
      <c r="D10" s="23"/>
      <c r="E10" s="25">
        <v>8380</v>
      </c>
      <c r="F10" s="26">
        <f>E10/E7</f>
        <v>0.07807404922950789</v>
      </c>
      <c r="G10" s="23"/>
      <c r="H10" s="27">
        <v>46</v>
      </c>
      <c r="I10" s="26">
        <f>H10/$H$7</f>
        <v>0.040492957746478875</v>
      </c>
      <c r="J10" s="23"/>
      <c r="K10" s="25">
        <v>76</v>
      </c>
      <c r="L10" s="26">
        <f>K10/K7</f>
        <v>0.049000644745325596</v>
      </c>
      <c r="M10" s="3"/>
    </row>
    <row r="11" spans="1:13" ht="15.75">
      <c r="A11" s="3" t="s">
        <v>8</v>
      </c>
      <c r="B11" s="25">
        <v>103</v>
      </c>
      <c r="C11" s="26">
        <f>B11/B7</f>
        <v>0.05892448512585812</v>
      </c>
      <c r="D11" s="23"/>
      <c r="E11" s="25">
        <v>4179</v>
      </c>
      <c r="F11" s="26">
        <f>E11/E7</f>
        <v>0.03893454077924982</v>
      </c>
      <c r="G11" s="23"/>
      <c r="H11" s="27">
        <v>14</v>
      </c>
      <c r="I11" s="26">
        <f>H11/$H$7</f>
        <v>0.01232394366197183</v>
      </c>
      <c r="J11" s="23"/>
      <c r="K11" s="25">
        <v>7</v>
      </c>
      <c r="L11" s="26">
        <f>K11/K7</f>
        <v>0.004513217279174726</v>
      </c>
      <c r="M11" s="3"/>
    </row>
    <row r="12" spans="1:13" ht="15.75">
      <c r="A12" s="3" t="s">
        <v>10</v>
      </c>
      <c r="B12" s="25">
        <v>117</v>
      </c>
      <c r="C12" s="26">
        <f>B12/B7</f>
        <v>0.06693363844393593</v>
      </c>
      <c r="D12" s="23"/>
      <c r="E12" s="25">
        <v>8321</v>
      </c>
      <c r="F12" s="26">
        <f>E12/E7</f>
        <v>0.07752436320271303</v>
      </c>
      <c r="G12" s="23"/>
      <c r="H12" s="27">
        <v>46</v>
      </c>
      <c r="I12" s="26">
        <f>H12/$H$7</f>
        <v>0.040492957746478875</v>
      </c>
      <c r="J12" s="23"/>
      <c r="K12" s="25">
        <v>30</v>
      </c>
      <c r="L12" s="26">
        <f>K12/K7</f>
        <v>0.019342359767891684</v>
      </c>
      <c r="M12" s="3"/>
    </row>
    <row r="13" spans="1:13" ht="15.75">
      <c r="A13" s="3" t="s">
        <v>7</v>
      </c>
      <c r="B13" s="25">
        <v>236</v>
      </c>
      <c r="C13" s="26">
        <f>B13/B7</f>
        <v>0.13501144164759726</v>
      </c>
      <c r="D13" s="23"/>
      <c r="E13" s="25">
        <v>19995</v>
      </c>
      <c r="F13" s="26">
        <f>E13/E7</f>
        <v>0.18628766280954775</v>
      </c>
      <c r="G13" s="23"/>
      <c r="H13" s="27">
        <v>273</v>
      </c>
      <c r="I13" s="26">
        <f>H13/$H$7</f>
        <v>0.24031690140845072</v>
      </c>
      <c r="J13" s="23"/>
      <c r="K13" s="25">
        <v>250</v>
      </c>
      <c r="L13" s="26">
        <f>K13/K7</f>
        <v>0.16118633139909735</v>
      </c>
      <c r="M13" s="3"/>
    </row>
    <row r="14" spans="1:13" ht="15.75">
      <c r="A14" s="3" t="s">
        <v>13</v>
      </c>
      <c r="B14" s="25">
        <v>59</v>
      </c>
      <c r="C14" s="26">
        <f>B14/B7</f>
        <v>0.033752860411899316</v>
      </c>
      <c r="D14" s="23"/>
      <c r="E14" s="25">
        <v>2539</v>
      </c>
      <c r="F14" s="26">
        <f>E14/E7</f>
        <v>0.02365513257681629</v>
      </c>
      <c r="G14" s="23"/>
      <c r="H14" s="27">
        <v>144</v>
      </c>
      <c r="I14" s="26">
        <f>H14/$H$7</f>
        <v>0.1267605633802817</v>
      </c>
      <c r="J14" s="23"/>
      <c r="K14" s="25">
        <v>514</v>
      </c>
      <c r="L14" s="26">
        <f>K14/K7</f>
        <v>0.33139909735654416</v>
      </c>
      <c r="M14" s="3"/>
    </row>
    <row r="15" spans="1:13" ht="15.75">
      <c r="A15" s="3" t="s">
        <v>16</v>
      </c>
      <c r="B15" s="25">
        <v>114</v>
      </c>
      <c r="C15" s="26">
        <f>B15/B7</f>
        <v>0.06521739130434782</v>
      </c>
      <c r="D15" s="23"/>
      <c r="E15" s="25">
        <v>16964</v>
      </c>
      <c r="F15" s="26">
        <f>E15/E7</f>
        <v>0.15804870777200142</v>
      </c>
      <c r="G15" s="23"/>
      <c r="H15" s="27">
        <v>119</v>
      </c>
      <c r="I15" s="26">
        <f>H15/$H$7</f>
        <v>0.10475352112676056</v>
      </c>
      <c r="J15" s="23"/>
      <c r="K15" s="25">
        <v>74</v>
      </c>
      <c r="L15" s="26">
        <f>K15/K7</f>
        <v>0.04771115409413282</v>
      </c>
      <c r="M15" s="3"/>
    </row>
    <row r="16" spans="1:13" ht="15.75">
      <c r="A16" s="3" t="s">
        <v>5</v>
      </c>
      <c r="B16" s="25">
        <v>124</v>
      </c>
      <c r="C16" s="26">
        <f>B16/B7</f>
        <v>0.07093821510297482</v>
      </c>
      <c r="D16" s="23"/>
      <c r="E16" s="25">
        <v>7177</v>
      </c>
      <c r="F16" s="26">
        <f>E16/E7</f>
        <v>0.06686604431028378</v>
      </c>
      <c r="G16" s="23"/>
      <c r="H16" s="27">
        <v>47</v>
      </c>
      <c r="I16" s="26">
        <f>H16/$H$7</f>
        <v>0.04137323943661972</v>
      </c>
      <c r="J16" s="23"/>
      <c r="K16" s="25">
        <v>64</v>
      </c>
      <c r="L16" s="26">
        <f>K16/K7</f>
        <v>0.041263700838168924</v>
      </c>
      <c r="M16" s="3"/>
    </row>
    <row r="17" spans="1:13" ht="15.75">
      <c r="A17" s="3" t="s">
        <v>12</v>
      </c>
      <c r="B17" s="25">
        <v>154</v>
      </c>
      <c r="C17" s="26">
        <f>B17/B7</f>
        <v>0.08810068649885583</v>
      </c>
      <c r="D17" s="23"/>
      <c r="E17" s="25">
        <v>7714</v>
      </c>
      <c r="F17" s="26">
        <f>E17/E7</f>
        <v>0.07186911882534891</v>
      </c>
      <c r="G17" s="23"/>
      <c r="H17" s="27">
        <v>88</v>
      </c>
      <c r="I17" s="26">
        <f>H17/$H$7</f>
        <v>0.07746478873239436</v>
      </c>
      <c r="J17" s="23"/>
      <c r="K17" s="25">
        <v>137</v>
      </c>
      <c r="L17" s="26">
        <f>K17/K7</f>
        <v>0.08833010960670536</v>
      </c>
      <c r="M17" s="3"/>
    </row>
    <row r="18" spans="1:13" ht="15.75">
      <c r="A18" s="3" t="s">
        <v>11</v>
      </c>
      <c r="B18" s="25">
        <v>166</v>
      </c>
      <c r="C18" s="26">
        <f>B18/B7</f>
        <v>0.09496567505720824</v>
      </c>
      <c r="D18" s="23"/>
      <c r="E18" s="25">
        <v>10014</v>
      </c>
      <c r="F18" s="26">
        <f>E18/E7</f>
        <v>0.09329755715803008</v>
      </c>
      <c r="G18" s="23"/>
      <c r="H18" s="27">
        <v>128</v>
      </c>
      <c r="I18" s="26">
        <f>H18/$H$7</f>
        <v>0.11267605633802817</v>
      </c>
      <c r="J18" s="23"/>
      <c r="K18" s="25">
        <v>117</v>
      </c>
      <c r="L18" s="26">
        <f>K18/K7</f>
        <v>0.07543520309477757</v>
      </c>
      <c r="M18" s="3"/>
    </row>
    <row r="19" spans="1:13" ht="15.75">
      <c r="A19" s="3" t="s">
        <v>14</v>
      </c>
      <c r="B19" s="28">
        <v>138</v>
      </c>
      <c r="C19" s="26">
        <f>B19/B7</f>
        <v>0.07894736842105263</v>
      </c>
      <c r="D19" s="23"/>
      <c r="E19" s="28">
        <v>5616</v>
      </c>
      <c r="F19" s="26">
        <f>E19/E7</f>
        <v>0.05232265638101627</v>
      </c>
      <c r="G19" s="23"/>
      <c r="H19" s="29">
        <v>61</v>
      </c>
      <c r="I19" s="26">
        <f>H19/$H$7</f>
        <v>0.05369718309859155</v>
      </c>
      <c r="J19" s="23"/>
      <c r="K19" s="28">
        <v>61</v>
      </c>
      <c r="L19" s="26">
        <f>K19/K7</f>
        <v>0.039329464861379754</v>
      </c>
      <c r="M19" s="3"/>
    </row>
    <row r="20" spans="1:13" ht="15.75">
      <c r="A20" s="10"/>
      <c r="B20" s="11"/>
      <c r="C20" s="10"/>
      <c r="D20" s="10"/>
      <c r="E20" s="11"/>
      <c r="F20" s="10"/>
      <c r="G20" s="10"/>
      <c r="H20" s="11"/>
      <c r="I20" s="10"/>
      <c r="J20" s="10"/>
      <c r="K20" s="11"/>
      <c r="L20" s="10"/>
      <c r="M20" s="3"/>
    </row>
    <row r="21" spans="1:13" ht="15.75">
      <c r="A21" s="11" t="s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 t="s">
        <v>38</v>
      </c>
      <c r="B23" s="3"/>
      <c r="C23" s="3"/>
      <c r="D23" s="3"/>
      <c r="E23" s="3"/>
      <c r="F23" s="12"/>
      <c r="G23" s="12"/>
      <c r="H23" s="12"/>
      <c r="I23" s="12"/>
      <c r="J23" s="12"/>
      <c r="K23" s="12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sheetProtection/>
  <mergeCells count="4">
    <mergeCell ref="B4:C4"/>
    <mergeCell ref="E4:F4"/>
    <mergeCell ref="H4:I4"/>
    <mergeCell ref="K4:L4"/>
  </mergeCells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B9" sqref="B9"/>
    </sheetView>
  </sheetViews>
  <sheetFormatPr defaultColWidth="9.00390625" defaultRowHeight="15.75"/>
  <cols>
    <col min="1" max="1" width="20.625" style="1" customWidth="1"/>
    <col min="2" max="3" width="12.75390625" style="1" customWidth="1"/>
    <col min="4" max="4" width="4.375" style="1" customWidth="1"/>
    <col min="5" max="6" width="12.75390625" style="1" customWidth="1"/>
    <col min="7" max="7" width="2.75390625" style="1" customWidth="1"/>
    <col min="8" max="9" width="12.75390625" style="1" customWidth="1"/>
    <col min="10" max="10" width="4.25390625" style="1" customWidth="1"/>
    <col min="11" max="12" width="12.75390625" style="1" customWidth="1"/>
    <col min="13" max="16384" width="9.00390625" style="1" customWidth="1"/>
  </cols>
  <sheetData>
    <row r="1" spans="1:16" ht="20.25">
      <c r="A1" s="1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</row>
    <row r="2" spans="1:16" ht="20.25">
      <c r="A2" s="13" t="s">
        <v>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N2" s="3"/>
      <c r="O2" s="2"/>
      <c r="P2" s="2"/>
    </row>
    <row r="3" spans="1:16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2"/>
    </row>
    <row r="4" spans="1:16" ht="15.75">
      <c r="A4" s="4"/>
      <c r="B4" s="18" t="s">
        <v>17</v>
      </c>
      <c r="C4" s="18"/>
      <c r="D4" s="4"/>
      <c r="E4" s="18" t="s">
        <v>18</v>
      </c>
      <c r="F4" s="18"/>
      <c r="G4" s="4"/>
      <c r="H4" s="18" t="s">
        <v>19</v>
      </c>
      <c r="I4" s="18"/>
      <c r="J4" s="4"/>
      <c r="K4" s="18" t="s">
        <v>2</v>
      </c>
      <c r="L4" s="18"/>
      <c r="M4" s="3"/>
      <c r="N4" s="3"/>
      <c r="O4" s="2"/>
      <c r="P4" s="2"/>
    </row>
    <row r="5" spans="1:16" ht="15.75">
      <c r="A5" s="5" t="s">
        <v>0</v>
      </c>
      <c r="B5" s="6" t="s">
        <v>3</v>
      </c>
      <c r="C5" s="6" t="s">
        <v>4</v>
      </c>
      <c r="D5" s="5"/>
      <c r="E5" s="6" t="s">
        <v>3</v>
      </c>
      <c r="F5" s="6" t="s">
        <v>4</v>
      </c>
      <c r="G5" s="5"/>
      <c r="H5" s="6" t="s">
        <v>3</v>
      </c>
      <c r="I5" s="6" t="s">
        <v>4</v>
      </c>
      <c r="J5" s="5"/>
      <c r="K5" s="6" t="s">
        <v>3</v>
      </c>
      <c r="L5" s="6" t="s">
        <v>4</v>
      </c>
      <c r="M5" s="3"/>
      <c r="N5" s="3"/>
      <c r="O5" s="2"/>
      <c r="P5" s="2"/>
    </row>
    <row r="6" spans="1:16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2"/>
    </row>
    <row r="7" spans="1:16" ht="15.75">
      <c r="A7" s="3" t="s">
        <v>1</v>
      </c>
      <c r="B7" s="7">
        <f>SUM(B8:B19)</f>
        <v>1515</v>
      </c>
      <c r="C7" s="8">
        <v>1</v>
      </c>
      <c r="D7" s="9"/>
      <c r="E7" s="7">
        <f>SUM(E8:E19)</f>
        <v>81359</v>
      </c>
      <c r="F7" s="8">
        <v>1</v>
      </c>
      <c r="G7" s="9"/>
      <c r="H7" s="7">
        <f>SUM(H8:H19)</f>
        <v>1040</v>
      </c>
      <c r="I7" s="8">
        <v>1</v>
      </c>
      <c r="J7" s="9"/>
      <c r="K7" s="7">
        <f>SUM(K8:K19)</f>
        <v>1445</v>
      </c>
      <c r="L7" s="8">
        <v>1</v>
      </c>
      <c r="M7" s="3"/>
      <c r="N7" s="3"/>
      <c r="O7" s="2"/>
      <c r="P7" s="2"/>
    </row>
    <row r="8" spans="1:16" ht="15.75">
      <c r="A8" s="3" t="s">
        <v>6</v>
      </c>
      <c r="B8" s="3">
        <v>73</v>
      </c>
      <c r="C8" s="15">
        <v>0.05</v>
      </c>
      <c r="D8" s="9"/>
      <c r="E8" s="7">
        <v>2035</v>
      </c>
      <c r="F8" s="15">
        <v>0.03</v>
      </c>
      <c r="G8" s="9"/>
      <c r="H8" s="3">
        <v>21</v>
      </c>
      <c r="I8" s="15">
        <v>0.02</v>
      </c>
      <c r="J8" s="9"/>
      <c r="K8" s="3">
        <v>12</v>
      </c>
      <c r="L8" s="15">
        <v>0.01</v>
      </c>
      <c r="M8" s="3"/>
      <c r="N8" s="3"/>
      <c r="O8" s="2"/>
      <c r="P8" s="2"/>
    </row>
    <row r="9" spans="1:16" ht="15.75">
      <c r="A9" s="3" t="s">
        <v>15</v>
      </c>
      <c r="B9" s="3">
        <v>133</v>
      </c>
      <c r="C9" s="15">
        <v>0.09</v>
      </c>
      <c r="D9" s="9"/>
      <c r="E9" s="7">
        <v>5858</v>
      </c>
      <c r="F9" s="15">
        <v>0.07</v>
      </c>
      <c r="G9" s="9"/>
      <c r="H9" s="3">
        <v>83</v>
      </c>
      <c r="I9" s="15">
        <v>0.08</v>
      </c>
      <c r="J9" s="9"/>
      <c r="K9" s="3">
        <v>130</v>
      </c>
      <c r="L9" s="15">
        <v>0.09</v>
      </c>
      <c r="M9" s="3"/>
      <c r="N9" s="3"/>
      <c r="O9" s="2"/>
      <c r="P9" s="2"/>
    </row>
    <row r="10" spans="1:16" ht="15.75">
      <c r="A10" s="3" t="s">
        <v>9</v>
      </c>
      <c r="B10" s="3">
        <v>258</v>
      </c>
      <c r="C10" s="15">
        <v>0.17</v>
      </c>
      <c r="D10" s="9"/>
      <c r="E10" s="7">
        <v>9937</v>
      </c>
      <c r="F10" s="15">
        <v>0.12</v>
      </c>
      <c r="G10" s="9"/>
      <c r="H10" s="3">
        <v>134</v>
      </c>
      <c r="I10" s="15">
        <v>0.13</v>
      </c>
      <c r="J10" s="9"/>
      <c r="K10" s="3">
        <v>191</v>
      </c>
      <c r="L10" s="15">
        <v>0.13</v>
      </c>
      <c r="M10" s="3"/>
      <c r="N10" s="3"/>
      <c r="O10" s="2"/>
      <c r="P10" s="2"/>
    </row>
    <row r="11" spans="1:16" ht="15.75">
      <c r="A11" s="3" t="s">
        <v>8</v>
      </c>
      <c r="B11" s="3">
        <v>139</v>
      </c>
      <c r="C11" s="15">
        <v>0.09</v>
      </c>
      <c r="D11" s="9"/>
      <c r="E11" s="7">
        <v>5766</v>
      </c>
      <c r="F11" s="15">
        <v>0.07</v>
      </c>
      <c r="G11" s="9"/>
      <c r="H11" s="3">
        <v>35</v>
      </c>
      <c r="I11" s="15">
        <v>0.03</v>
      </c>
      <c r="J11" s="9"/>
      <c r="K11" s="3">
        <v>64</v>
      </c>
      <c r="L11" s="15">
        <v>0.04</v>
      </c>
      <c r="M11" s="3"/>
      <c r="N11" s="3"/>
      <c r="O11" s="2"/>
      <c r="P11" s="2"/>
    </row>
    <row r="12" spans="1:16" ht="15.75">
      <c r="A12" s="3" t="s">
        <v>10</v>
      </c>
      <c r="B12" s="3">
        <v>97</v>
      </c>
      <c r="C12" s="15">
        <v>0.06</v>
      </c>
      <c r="D12" s="9"/>
      <c r="E12" s="7">
        <v>4092</v>
      </c>
      <c r="F12" s="15">
        <v>0.05</v>
      </c>
      <c r="G12" s="9"/>
      <c r="H12" s="3">
        <v>13</v>
      </c>
      <c r="I12" s="15">
        <v>0.01</v>
      </c>
      <c r="J12" s="9"/>
      <c r="K12" s="3">
        <v>6</v>
      </c>
      <c r="L12" s="15">
        <v>0</v>
      </c>
      <c r="M12" s="3"/>
      <c r="N12" s="3"/>
      <c r="O12" s="2"/>
      <c r="P12" s="2"/>
    </row>
    <row r="13" spans="1:16" ht="15.75">
      <c r="A13" s="3" t="s">
        <v>7</v>
      </c>
      <c r="B13" s="3">
        <v>105</v>
      </c>
      <c r="C13" s="15">
        <v>0.07</v>
      </c>
      <c r="D13" s="9"/>
      <c r="E13" s="7">
        <v>6381</v>
      </c>
      <c r="F13" s="15">
        <v>0.08</v>
      </c>
      <c r="G13" s="9"/>
      <c r="H13" s="3">
        <v>42</v>
      </c>
      <c r="I13" s="15">
        <v>0.04</v>
      </c>
      <c r="J13" s="9"/>
      <c r="K13" s="3">
        <v>24</v>
      </c>
      <c r="L13" s="15">
        <v>0.02</v>
      </c>
      <c r="M13" s="3"/>
      <c r="N13" s="3"/>
      <c r="O13" s="2"/>
      <c r="P13" s="2"/>
    </row>
    <row r="14" spans="1:16" ht="15.75">
      <c r="A14" s="3" t="s">
        <v>13</v>
      </c>
      <c r="B14" s="3">
        <v>202</v>
      </c>
      <c r="C14" s="15">
        <v>0.13</v>
      </c>
      <c r="D14" s="9"/>
      <c r="E14" s="7">
        <v>12596</v>
      </c>
      <c r="F14" s="15">
        <v>0.15</v>
      </c>
      <c r="G14" s="9"/>
      <c r="H14" s="3">
        <v>252</v>
      </c>
      <c r="I14" s="15">
        <v>0.24</v>
      </c>
      <c r="J14" s="9"/>
      <c r="K14" s="3">
        <v>228</v>
      </c>
      <c r="L14" s="15">
        <v>0.16</v>
      </c>
      <c r="M14" s="3"/>
      <c r="N14" s="3"/>
      <c r="O14" s="2"/>
      <c r="P14" s="2"/>
    </row>
    <row r="15" spans="1:16" ht="15.75">
      <c r="A15" s="3" t="s">
        <v>16</v>
      </c>
      <c r="B15" s="3">
        <v>53</v>
      </c>
      <c r="C15" s="15">
        <v>0.03</v>
      </c>
      <c r="D15" s="9"/>
      <c r="E15" s="7">
        <v>2310</v>
      </c>
      <c r="F15" s="15">
        <v>0.03</v>
      </c>
      <c r="G15" s="9"/>
      <c r="H15" s="3">
        <v>141</v>
      </c>
      <c r="I15" s="15">
        <v>0.14</v>
      </c>
      <c r="J15" s="9"/>
      <c r="K15" s="3">
        <v>511</v>
      </c>
      <c r="L15" s="15">
        <v>0.35000000000000003</v>
      </c>
      <c r="M15" s="3"/>
      <c r="N15" s="3"/>
      <c r="O15" s="2"/>
      <c r="P15" s="2"/>
    </row>
    <row r="16" spans="1:16" ht="15.75">
      <c r="A16" s="3" t="s">
        <v>5</v>
      </c>
      <c r="B16" s="3">
        <v>95</v>
      </c>
      <c r="C16" s="15">
        <v>0.06</v>
      </c>
      <c r="D16" s="9"/>
      <c r="E16" s="7">
        <v>15026</v>
      </c>
      <c r="F16" s="15">
        <v>0.18</v>
      </c>
      <c r="G16" s="9"/>
      <c r="H16" s="3">
        <v>111</v>
      </c>
      <c r="I16" s="15">
        <v>0.11</v>
      </c>
      <c r="J16" s="9"/>
      <c r="K16" s="3">
        <v>65</v>
      </c>
      <c r="L16" s="15">
        <v>0.04</v>
      </c>
      <c r="M16" s="3"/>
      <c r="N16" s="3"/>
      <c r="O16" s="2"/>
      <c r="P16" s="2"/>
    </row>
    <row r="17" spans="1:16" ht="15.75">
      <c r="A17" s="3" t="s">
        <v>12</v>
      </c>
      <c r="B17" s="3">
        <v>100</v>
      </c>
      <c r="C17" s="15">
        <v>0.07</v>
      </c>
      <c r="D17" s="9"/>
      <c r="E17" s="7">
        <v>5795</v>
      </c>
      <c r="F17" s="15">
        <v>0.07</v>
      </c>
      <c r="G17" s="9"/>
      <c r="H17" s="3">
        <v>41</v>
      </c>
      <c r="I17" s="15">
        <v>0.04</v>
      </c>
      <c r="J17" s="9"/>
      <c r="K17" s="3">
        <v>59</v>
      </c>
      <c r="L17" s="15">
        <v>0.04</v>
      </c>
      <c r="M17" s="3"/>
      <c r="N17" s="3"/>
      <c r="O17" s="2"/>
      <c r="P17" s="2"/>
    </row>
    <row r="18" spans="1:16" ht="15.75">
      <c r="A18" s="3" t="s">
        <v>11</v>
      </c>
      <c r="B18" s="3">
        <v>142</v>
      </c>
      <c r="C18" s="15">
        <v>0.09</v>
      </c>
      <c r="D18" s="9"/>
      <c r="E18" s="7">
        <v>7166</v>
      </c>
      <c r="F18" s="15">
        <v>0.09</v>
      </c>
      <c r="G18" s="9"/>
      <c r="H18" s="3">
        <v>115</v>
      </c>
      <c r="I18" s="15">
        <v>0.11</v>
      </c>
      <c r="J18" s="9"/>
      <c r="K18" s="3">
        <v>104</v>
      </c>
      <c r="L18" s="15">
        <v>0.07</v>
      </c>
      <c r="M18" s="3"/>
      <c r="N18" s="3"/>
      <c r="O18" s="2"/>
      <c r="P18" s="2"/>
    </row>
    <row r="19" spans="1:16" ht="15.75">
      <c r="A19" s="3" t="s">
        <v>14</v>
      </c>
      <c r="B19" s="3">
        <v>118</v>
      </c>
      <c r="C19" s="15">
        <v>0.08</v>
      </c>
      <c r="D19" s="9"/>
      <c r="E19" s="7">
        <v>4397</v>
      </c>
      <c r="F19" s="15">
        <v>0.05</v>
      </c>
      <c r="G19" s="9"/>
      <c r="H19" s="3">
        <v>52</v>
      </c>
      <c r="I19" s="15">
        <v>0.05</v>
      </c>
      <c r="J19" s="9"/>
      <c r="K19" s="3">
        <v>51</v>
      </c>
      <c r="L19" s="15">
        <v>0.04</v>
      </c>
      <c r="M19" s="3"/>
      <c r="N19" s="3"/>
      <c r="O19" s="2"/>
      <c r="P19" s="2"/>
    </row>
    <row r="20" spans="1:16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"/>
      <c r="N20" s="3"/>
      <c r="O20" s="2"/>
      <c r="P20" s="2"/>
    </row>
    <row r="21" spans="1:16" ht="15.75">
      <c r="A21" s="11" t="s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"/>
      <c r="N21" s="3"/>
      <c r="O21" s="2"/>
      <c r="P21" s="2"/>
    </row>
    <row r="22" spans="1:16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"/>
      <c r="P22" s="2"/>
    </row>
    <row r="23" spans="1:16" ht="15.75">
      <c r="A23" s="3" t="s">
        <v>22</v>
      </c>
      <c r="B23" s="3"/>
      <c r="C23" s="3"/>
      <c r="D23" s="3"/>
      <c r="E23" s="3"/>
      <c r="F23" s="12"/>
      <c r="G23" s="12"/>
      <c r="H23" s="12"/>
      <c r="I23" s="12"/>
      <c r="J23" s="12"/>
      <c r="K23" s="12"/>
      <c r="L23" s="3"/>
      <c r="M23" s="3"/>
      <c r="N23" s="3"/>
      <c r="O23" s="2"/>
      <c r="P23" s="2"/>
    </row>
    <row r="24" spans="1:16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2"/>
    </row>
    <row r="25" spans="1:16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2"/>
    </row>
    <row r="26" spans="1:16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"/>
      <c r="P26" s="2"/>
    </row>
    <row r="27" spans="1:16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sheetProtection/>
  <mergeCells count="4">
    <mergeCell ref="B4:C4"/>
    <mergeCell ref="E4:F4"/>
    <mergeCell ref="H4:I4"/>
    <mergeCell ref="K4:L4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A1" sqref="A1"/>
    </sheetView>
  </sheetViews>
  <sheetFormatPr defaultColWidth="12.625" defaultRowHeight="15.75"/>
  <cols>
    <col min="1" max="1" width="20.625" style="0" customWidth="1"/>
    <col min="2" max="3" width="12.625" style="0" customWidth="1"/>
    <col min="4" max="4" width="1.625" style="0" customWidth="1"/>
    <col min="5" max="6" width="12.625" style="0" customWidth="1"/>
    <col min="7" max="7" width="1.625" style="0" customWidth="1"/>
    <col min="8" max="9" width="12.625" style="0" customWidth="1"/>
    <col min="10" max="10" width="1.625" style="0" customWidth="1"/>
  </cols>
  <sheetData>
    <row r="1" spans="1:12" ht="20.25">
      <c r="A1" s="1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0.25">
      <c r="A2" s="1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>
      <c r="A4" s="4"/>
      <c r="B4" s="18" t="s">
        <v>17</v>
      </c>
      <c r="C4" s="18"/>
      <c r="D4" s="4"/>
      <c r="E4" s="18" t="s">
        <v>18</v>
      </c>
      <c r="F4" s="18"/>
      <c r="G4" s="4"/>
      <c r="H4" s="18" t="s">
        <v>19</v>
      </c>
      <c r="I4" s="18"/>
      <c r="J4" s="4"/>
      <c r="K4" s="18" t="s">
        <v>2</v>
      </c>
      <c r="L4" s="18"/>
    </row>
    <row r="5" spans="1:12" ht="15.75">
      <c r="A5" s="5" t="s">
        <v>0</v>
      </c>
      <c r="B5" s="6" t="s">
        <v>3</v>
      </c>
      <c r="C5" s="6" t="s">
        <v>4</v>
      </c>
      <c r="D5" s="5"/>
      <c r="E5" s="6" t="s">
        <v>3</v>
      </c>
      <c r="F5" s="6" t="s">
        <v>4</v>
      </c>
      <c r="G5" s="5"/>
      <c r="H5" s="6" t="s">
        <v>3</v>
      </c>
      <c r="I5" s="6" t="s">
        <v>4</v>
      </c>
      <c r="J5" s="5"/>
      <c r="K5" s="6" t="s">
        <v>3</v>
      </c>
      <c r="L5" s="6" t="s">
        <v>4</v>
      </c>
    </row>
    <row r="6" spans="1:12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6.5" customHeight="1">
      <c r="A7" s="3" t="s">
        <v>1</v>
      </c>
      <c r="B7" s="7">
        <f>SUM(B8:B19)</f>
        <v>1515</v>
      </c>
      <c r="C7" s="8">
        <v>1</v>
      </c>
      <c r="D7" s="9"/>
      <c r="E7" s="7">
        <f>SUM(E8:E19)</f>
        <v>81359</v>
      </c>
      <c r="F7" s="8">
        <v>1</v>
      </c>
      <c r="G7" s="9"/>
      <c r="H7" s="7">
        <f>SUM(H8:H19)</f>
        <v>1040</v>
      </c>
      <c r="I7" s="8">
        <v>1</v>
      </c>
      <c r="J7" s="9"/>
      <c r="K7" s="7">
        <f>SUM(K8:K19)</f>
        <v>1445</v>
      </c>
      <c r="L7" s="8">
        <v>1</v>
      </c>
    </row>
    <row r="8" spans="1:12" ht="15.75">
      <c r="A8" s="3" t="s">
        <v>6</v>
      </c>
      <c r="B8" s="3">
        <v>73</v>
      </c>
      <c r="C8" s="15">
        <v>0.05</v>
      </c>
      <c r="D8" s="9"/>
      <c r="E8" s="7">
        <v>2035</v>
      </c>
      <c r="F8" s="15">
        <v>0.03</v>
      </c>
      <c r="G8" s="9"/>
      <c r="H8" s="3">
        <v>21</v>
      </c>
      <c r="I8" s="15">
        <v>0.02</v>
      </c>
      <c r="J8" s="9"/>
      <c r="K8" s="3">
        <v>12</v>
      </c>
      <c r="L8" s="15">
        <v>0.01</v>
      </c>
    </row>
    <row r="9" spans="1:12" ht="15.75">
      <c r="A9" s="3" t="s">
        <v>15</v>
      </c>
      <c r="B9" s="3">
        <v>133</v>
      </c>
      <c r="C9" s="15">
        <v>0.09</v>
      </c>
      <c r="D9" s="9"/>
      <c r="E9" s="7">
        <v>5858</v>
      </c>
      <c r="F9" s="15">
        <v>0.07</v>
      </c>
      <c r="G9" s="9"/>
      <c r="H9" s="3">
        <v>83</v>
      </c>
      <c r="I9" s="15">
        <v>0.08</v>
      </c>
      <c r="J9" s="9"/>
      <c r="K9" s="3">
        <v>130</v>
      </c>
      <c r="L9" s="15">
        <v>0.09</v>
      </c>
    </row>
    <row r="10" spans="1:12" ht="15.75">
      <c r="A10" s="3" t="s">
        <v>9</v>
      </c>
      <c r="B10" s="3">
        <v>258</v>
      </c>
      <c r="C10" s="15">
        <v>0.17</v>
      </c>
      <c r="D10" s="9"/>
      <c r="E10" s="7">
        <v>9937</v>
      </c>
      <c r="F10" s="15">
        <v>0.12</v>
      </c>
      <c r="G10" s="9"/>
      <c r="H10" s="3">
        <v>134</v>
      </c>
      <c r="I10" s="15">
        <v>0.13</v>
      </c>
      <c r="J10" s="9"/>
      <c r="K10" s="3">
        <v>191</v>
      </c>
      <c r="L10" s="15">
        <v>0.13</v>
      </c>
    </row>
    <row r="11" spans="1:12" ht="15.75">
      <c r="A11" s="3" t="s">
        <v>8</v>
      </c>
      <c r="B11" s="3">
        <v>139</v>
      </c>
      <c r="C11" s="15">
        <v>0.09</v>
      </c>
      <c r="D11" s="9"/>
      <c r="E11" s="7">
        <v>5766</v>
      </c>
      <c r="F11" s="15">
        <v>0.07</v>
      </c>
      <c r="G11" s="9"/>
      <c r="H11" s="3">
        <v>35</v>
      </c>
      <c r="I11" s="15">
        <v>0.03</v>
      </c>
      <c r="J11" s="9"/>
      <c r="K11" s="3">
        <v>64</v>
      </c>
      <c r="L11" s="15">
        <v>0.04</v>
      </c>
    </row>
    <row r="12" spans="1:12" ht="15.75">
      <c r="A12" s="3" t="s">
        <v>10</v>
      </c>
      <c r="B12" s="3">
        <v>97</v>
      </c>
      <c r="C12" s="15">
        <v>0.06</v>
      </c>
      <c r="D12" s="9"/>
      <c r="E12" s="7">
        <v>4092</v>
      </c>
      <c r="F12" s="15">
        <v>0.05</v>
      </c>
      <c r="G12" s="9"/>
      <c r="H12" s="3">
        <v>13</v>
      </c>
      <c r="I12" s="15">
        <v>0.01</v>
      </c>
      <c r="J12" s="9"/>
      <c r="K12" s="3">
        <v>6</v>
      </c>
      <c r="L12" s="15">
        <v>0</v>
      </c>
    </row>
    <row r="13" spans="1:12" ht="15.75">
      <c r="A13" s="3" t="s">
        <v>7</v>
      </c>
      <c r="B13" s="3">
        <v>105</v>
      </c>
      <c r="C13" s="15">
        <v>0.07</v>
      </c>
      <c r="D13" s="9"/>
      <c r="E13" s="7">
        <v>6381</v>
      </c>
      <c r="F13" s="15">
        <v>0.08</v>
      </c>
      <c r="G13" s="9"/>
      <c r="H13" s="3">
        <v>42</v>
      </c>
      <c r="I13" s="15">
        <v>0.04</v>
      </c>
      <c r="J13" s="9"/>
      <c r="K13" s="3">
        <v>24</v>
      </c>
      <c r="L13" s="15">
        <v>0.02</v>
      </c>
    </row>
    <row r="14" spans="1:12" ht="15.75">
      <c r="A14" s="3" t="s">
        <v>13</v>
      </c>
      <c r="B14" s="3">
        <v>202</v>
      </c>
      <c r="C14" s="15">
        <v>0.13</v>
      </c>
      <c r="D14" s="9"/>
      <c r="E14" s="7">
        <v>12596</v>
      </c>
      <c r="F14" s="15">
        <v>0.15</v>
      </c>
      <c r="G14" s="9"/>
      <c r="H14" s="3">
        <v>252</v>
      </c>
      <c r="I14" s="15">
        <v>0.24</v>
      </c>
      <c r="J14" s="9"/>
      <c r="K14" s="3">
        <v>228</v>
      </c>
      <c r="L14" s="15">
        <v>0.16</v>
      </c>
    </row>
    <row r="15" spans="1:12" ht="15.75">
      <c r="A15" s="3" t="s">
        <v>16</v>
      </c>
      <c r="B15" s="3">
        <v>53</v>
      </c>
      <c r="C15" s="15">
        <v>0.03</v>
      </c>
      <c r="D15" s="9"/>
      <c r="E15" s="7">
        <v>2310</v>
      </c>
      <c r="F15" s="15">
        <v>0.03</v>
      </c>
      <c r="G15" s="9"/>
      <c r="H15" s="3">
        <v>141</v>
      </c>
      <c r="I15" s="15">
        <v>0.14</v>
      </c>
      <c r="J15" s="9"/>
      <c r="K15" s="3">
        <v>511</v>
      </c>
      <c r="L15" s="15">
        <v>0.35000000000000003</v>
      </c>
    </row>
    <row r="16" spans="1:12" ht="15.75">
      <c r="A16" s="3" t="s">
        <v>5</v>
      </c>
      <c r="B16" s="3">
        <v>95</v>
      </c>
      <c r="C16" s="15">
        <v>0.06</v>
      </c>
      <c r="D16" s="9"/>
      <c r="E16" s="7">
        <v>15026</v>
      </c>
      <c r="F16" s="15">
        <v>0.18</v>
      </c>
      <c r="G16" s="9"/>
      <c r="H16" s="3">
        <v>111</v>
      </c>
      <c r="I16" s="15">
        <v>0.11</v>
      </c>
      <c r="J16" s="9"/>
      <c r="K16" s="3">
        <v>65</v>
      </c>
      <c r="L16" s="15">
        <v>0.04</v>
      </c>
    </row>
    <row r="17" spans="1:12" ht="15.75">
      <c r="A17" s="3" t="s">
        <v>12</v>
      </c>
      <c r="B17" s="3">
        <v>100</v>
      </c>
      <c r="C17" s="15">
        <v>0.07</v>
      </c>
      <c r="D17" s="9"/>
      <c r="E17" s="7">
        <v>5795</v>
      </c>
      <c r="F17" s="15">
        <v>0.07</v>
      </c>
      <c r="G17" s="9"/>
      <c r="H17" s="3">
        <v>41</v>
      </c>
      <c r="I17" s="15">
        <v>0.04</v>
      </c>
      <c r="J17" s="9"/>
      <c r="K17" s="3">
        <v>59</v>
      </c>
      <c r="L17" s="15">
        <v>0.04</v>
      </c>
    </row>
    <row r="18" spans="1:12" ht="15.75">
      <c r="A18" s="3" t="s">
        <v>11</v>
      </c>
      <c r="B18" s="3">
        <v>142</v>
      </c>
      <c r="C18" s="15">
        <v>0.09</v>
      </c>
      <c r="D18" s="9"/>
      <c r="E18" s="7">
        <v>7166</v>
      </c>
      <c r="F18" s="15">
        <v>0.09</v>
      </c>
      <c r="G18" s="9"/>
      <c r="H18" s="3">
        <v>115</v>
      </c>
      <c r="I18" s="15">
        <v>0.11</v>
      </c>
      <c r="J18" s="9"/>
      <c r="K18" s="3">
        <v>104</v>
      </c>
      <c r="L18" s="15">
        <v>0.07</v>
      </c>
    </row>
    <row r="19" spans="1:12" ht="15.75">
      <c r="A19" s="3" t="s">
        <v>14</v>
      </c>
      <c r="B19" s="3">
        <v>118</v>
      </c>
      <c r="C19" s="15">
        <v>0.08</v>
      </c>
      <c r="D19" s="9"/>
      <c r="E19" s="7">
        <v>4397</v>
      </c>
      <c r="F19" s="15">
        <v>0.05</v>
      </c>
      <c r="G19" s="9"/>
      <c r="H19" s="3">
        <v>52</v>
      </c>
      <c r="I19" s="15">
        <v>0.05</v>
      </c>
      <c r="J19" s="9"/>
      <c r="K19" s="3">
        <v>51</v>
      </c>
      <c r="L19" s="15">
        <v>0.04</v>
      </c>
    </row>
    <row r="20" spans="1:12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.75">
      <c r="A21" s="11" t="s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3" t="s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</sheetData>
  <sheetProtection/>
  <mergeCells count="4">
    <mergeCell ref="B4:C4"/>
    <mergeCell ref="E4:F4"/>
    <mergeCell ref="H4:I4"/>
    <mergeCell ref="K4:L4"/>
  </mergeCells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"/>
    </sheetView>
  </sheetViews>
  <sheetFormatPr defaultColWidth="12.625" defaultRowHeight="15.75"/>
  <cols>
    <col min="1" max="1" width="20.625" style="0" customWidth="1"/>
    <col min="2" max="3" width="12.625" style="0" customWidth="1"/>
    <col min="4" max="4" width="1.625" style="0" customWidth="1"/>
    <col min="5" max="6" width="12.625" style="0" customWidth="1"/>
    <col min="7" max="7" width="1.625" style="0" customWidth="1"/>
    <col min="8" max="9" width="12.625" style="0" customWidth="1"/>
    <col min="10" max="10" width="1.625" style="0" customWidth="1"/>
  </cols>
  <sheetData>
    <row r="1" spans="1:12" ht="20.25">
      <c r="A1" s="1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0.25">
      <c r="A2" s="1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>
      <c r="A4" s="4"/>
      <c r="B4" s="18" t="s">
        <v>17</v>
      </c>
      <c r="C4" s="18"/>
      <c r="D4" s="4"/>
      <c r="E4" s="18" t="s">
        <v>18</v>
      </c>
      <c r="F4" s="18"/>
      <c r="G4" s="4"/>
      <c r="H4" s="18" t="s">
        <v>19</v>
      </c>
      <c r="I4" s="18"/>
      <c r="J4" s="4"/>
      <c r="K4" s="18" t="s">
        <v>2</v>
      </c>
      <c r="L4" s="18"/>
    </row>
    <row r="5" spans="1:12" ht="15.75">
      <c r="A5" s="5" t="s">
        <v>0</v>
      </c>
      <c r="B5" s="6" t="s">
        <v>3</v>
      </c>
      <c r="C5" s="6" t="s">
        <v>4</v>
      </c>
      <c r="D5" s="5"/>
      <c r="E5" s="6" t="s">
        <v>3</v>
      </c>
      <c r="F5" s="6" t="s">
        <v>4</v>
      </c>
      <c r="G5" s="5"/>
      <c r="H5" s="6" t="s">
        <v>3</v>
      </c>
      <c r="I5" s="6" t="s">
        <v>4</v>
      </c>
      <c r="J5" s="5"/>
      <c r="K5" s="6" t="s">
        <v>3</v>
      </c>
      <c r="L5" s="6" t="s">
        <v>4</v>
      </c>
    </row>
    <row r="6" spans="1:12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>
      <c r="A7" s="3" t="s">
        <v>1</v>
      </c>
      <c r="B7" s="7">
        <f>SUM(B8:B19)</f>
        <v>1515</v>
      </c>
      <c r="C7" s="8">
        <v>1</v>
      </c>
      <c r="D7" s="9"/>
      <c r="E7" s="7">
        <f>SUM(E8:E19)</f>
        <v>81359</v>
      </c>
      <c r="F7" s="8">
        <v>1</v>
      </c>
      <c r="G7" s="9"/>
      <c r="H7" s="7">
        <f>SUM(H8:H19)</f>
        <v>1040</v>
      </c>
      <c r="I7" s="8">
        <v>1</v>
      </c>
      <c r="J7" s="9"/>
      <c r="K7" s="7">
        <f>SUM(K8:K19)</f>
        <v>1445</v>
      </c>
      <c r="L7" s="8">
        <v>1</v>
      </c>
    </row>
    <row r="8" spans="1:12" ht="15.75">
      <c r="A8" s="3" t="s">
        <v>6</v>
      </c>
      <c r="B8" s="3">
        <v>73</v>
      </c>
      <c r="C8" s="15">
        <v>0.05</v>
      </c>
      <c r="D8" s="9"/>
      <c r="E8" s="7">
        <v>2035</v>
      </c>
      <c r="F8" s="15">
        <v>0.03</v>
      </c>
      <c r="G8" s="9"/>
      <c r="H8" s="3">
        <v>21</v>
      </c>
      <c r="I8" s="15">
        <v>0.02</v>
      </c>
      <c r="J8" s="9"/>
      <c r="K8" s="3">
        <v>12</v>
      </c>
      <c r="L8" s="15">
        <v>0.01</v>
      </c>
    </row>
    <row r="9" spans="1:12" ht="15.75">
      <c r="A9" s="3" t="s">
        <v>15</v>
      </c>
      <c r="B9" s="3">
        <v>133</v>
      </c>
      <c r="C9" s="15">
        <v>0.09</v>
      </c>
      <c r="D9" s="9"/>
      <c r="E9" s="7">
        <v>5858</v>
      </c>
      <c r="F9" s="15">
        <v>0.07</v>
      </c>
      <c r="G9" s="9"/>
      <c r="H9" s="3">
        <v>83</v>
      </c>
      <c r="I9" s="15">
        <v>0.08</v>
      </c>
      <c r="J9" s="9"/>
      <c r="K9" s="3">
        <v>130</v>
      </c>
      <c r="L9" s="15">
        <v>0.09</v>
      </c>
    </row>
    <row r="10" spans="1:12" ht="15.75">
      <c r="A10" s="3" t="s">
        <v>9</v>
      </c>
      <c r="B10" s="3">
        <v>258</v>
      </c>
      <c r="C10" s="15">
        <v>0.17</v>
      </c>
      <c r="D10" s="9"/>
      <c r="E10" s="7">
        <v>9937</v>
      </c>
      <c r="F10" s="15">
        <v>0.12</v>
      </c>
      <c r="G10" s="9"/>
      <c r="H10" s="3">
        <v>134</v>
      </c>
      <c r="I10" s="15">
        <v>0.13</v>
      </c>
      <c r="J10" s="9"/>
      <c r="K10" s="3">
        <v>191</v>
      </c>
      <c r="L10" s="15">
        <v>0.13</v>
      </c>
    </row>
    <row r="11" spans="1:12" ht="15.75">
      <c r="A11" s="3" t="s">
        <v>8</v>
      </c>
      <c r="B11" s="3">
        <v>139</v>
      </c>
      <c r="C11" s="15">
        <v>0.09</v>
      </c>
      <c r="D11" s="9"/>
      <c r="E11" s="7">
        <v>5766</v>
      </c>
      <c r="F11" s="15">
        <v>0.07</v>
      </c>
      <c r="G11" s="9"/>
      <c r="H11" s="3">
        <v>35</v>
      </c>
      <c r="I11" s="15">
        <v>0.03</v>
      </c>
      <c r="J11" s="9"/>
      <c r="K11" s="3">
        <v>64</v>
      </c>
      <c r="L11" s="15">
        <v>0.04</v>
      </c>
    </row>
    <row r="12" spans="1:12" ht="15.75">
      <c r="A12" s="3" t="s">
        <v>10</v>
      </c>
      <c r="B12" s="3">
        <v>97</v>
      </c>
      <c r="C12" s="15">
        <v>0.06</v>
      </c>
      <c r="D12" s="9"/>
      <c r="E12" s="7">
        <v>4092</v>
      </c>
      <c r="F12" s="15">
        <v>0.05</v>
      </c>
      <c r="G12" s="9"/>
      <c r="H12" s="3">
        <v>13</v>
      </c>
      <c r="I12" s="15">
        <v>0.01</v>
      </c>
      <c r="J12" s="9"/>
      <c r="K12" s="3">
        <v>6</v>
      </c>
      <c r="L12" s="15">
        <v>0</v>
      </c>
    </row>
    <row r="13" spans="1:12" ht="15.75">
      <c r="A13" s="3" t="s">
        <v>7</v>
      </c>
      <c r="B13" s="3">
        <v>105</v>
      </c>
      <c r="C13" s="15">
        <v>0.07</v>
      </c>
      <c r="D13" s="9"/>
      <c r="E13" s="7">
        <v>6381</v>
      </c>
      <c r="F13" s="15">
        <v>0.08</v>
      </c>
      <c r="G13" s="9"/>
      <c r="H13" s="3">
        <v>42</v>
      </c>
      <c r="I13" s="15">
        <v>0.04</v>
      </c>
      <c r="J13" s="9"/>
      <c r="K13" s="3">
        <v>24</v>
      </c>
      <c r="L13" s="15">
        <v>0.02</v>
      </c>
    </row>
    <row r="14" spans="1:12" ht="15.75">
      <c r="A14" s="3" t="s">
        <v>13</v>
      </c>
      <c r="B14" s="3">
        <v>202</v>
      </c>
      <c r="C14" s="15">
        <v>0.13</v>
      </c>
      <c r="D14" s="9"/>
      <c r="E14" s="7">
        <v>12596</v>
      </c>
      <c r="F14" s="15">
        <v>0.15</v>
      </c>
      <c r="G14" s="9"/>
      <c r="H14" s="3">
        <v>252</v>
      </c>
      <c r="I14" s="15">
        <v>0.24</v>
      </c>
      <c r="J14" s="9"/>
      <c r="K14" s="3">
        <v>228</v>
      </c>
      <c r="L14" s="15">
        <v>0.16</v>
      </c>
    </row>
    <row r="15" spans="1:12" ht="15.75">
      <c r="A15" s="3" t="s">
        <v>16</v>
      </c>
      <c r="B15" s="3">
        <v>53</v>
      </c>
      <c r="C15" s="15">
        <v>0.03</v>
      </c>
      <c r="D15" s="9"/>
      <c r="E15" s="7">
        <v>2310</v>
      </c>
      <c r="F15" s="15">
        <v>0.03</v>
      </c>
      <c r="G15" s="9"/>
      <c r="H15" s="3">
        <v>141</v>
      </c>
      <c r="I15" s="15">
        <v>0.14</v>
      </c>
      <c r="J15" s="9"/>
      <c r="K15" s="3">
        <v>511</v>
      </c>
      <c r="L15" s="15">
        <v>0.35000000000000003</v>
      </c>
    </row>
    <row r="16" spans="1:12" ht="15.75">
      <c r="A16" s="3" t="s">
        <v>5</v>
      </c>
      <c r="B16" s="3">
        <v>95</v>
      </c>
      <c r="C16" s="15">
        <v>0.06</v>
      </c>
      <c r="D16" s="9"/>
      <c r="E16" s="7">
        <v>15026</v>
      </c>
      <c r="F16" s="15">
        <v>0.18</v>
      </c>
      <c r="G16" s="9"/>
      <c r="H16" s="3">
        <v>111</v>
      </c>
      <c r="I16" s="15">
        <v>0.11</v>
      </c>
      <c r="J16" s="9"/>
      <c r="K16" s="3">
        <v>65</v>
      </c>
      <c r="L16" s="15">
        <v>0.04</v>
      </c>
    </row>
    <row r="17" spans="1:12" ht="15.75">
      <c r="A17" s="3" t="s">
        <v>12</v>
      </c>
      <c r="B17" s="3">
        <v>100</v>
      </c>
      <c r="C17" s="15">
        <v>0.07</v>
      </c>
      <c r="D17" s="9"/>
      <c r="E17" s="7">
        <v>5795</v>
      </c>
      <c r="F17" s="15">
        <v>0.07</v>
      </c>
      <c r="G17" s="9"/>
      <c r="H17" s="3">
        <v>41</v>
      </c>
      <c r="I17" s="15">
        <v>0.04</v>
      </c>
      <c r="J17" s="9"/>
      <c r="K17" s="3">
        <v>59</v>
      </c>
      <c r="L17" s="15">
        <v>0.04</v>
      </c>
    </row>
    <row r="18" spans="1:12" ht="15.75">
      <c r="A18" s="3" t="s">
        <v>11</v>
      </c>
      <c r="B18" s="3">
        <v>142</v>
      </c>
      <c r="C18" s="15">
        <v>0.09</v>
      </c>
      <c r="D18" s="9"/>
      <c r="E18" s="7">
        <v>7166</v>
      </c>
      <c r="F18" s="15">
        <v>0.09</v>
      </c>
      <c r="G18" s="9"/>
      <c r="H18" s="3">
        <v>115</v>
      </c>
      <c r="I18" s="15">
        <v>0.11</v>
      </c>
      <c r="J18" s="9"/>
      <c r="K18" s="3">
        <v>104</v>
      </c>
      <c r="L18" s="15">
        <v>0.07</v>
      </c>
    </row>
    <row r="19" spans="1:12" ht="15.75">
      <c r="A19" s="3" t="s">
        <v>14</v>
      </c>
      <c r="B19" s="3">
        <v>118</v>
      </c>
      <c r="C19" s="15">
        <v>0.08</v>
      </c>
      <c r="D19" s="9"/>
      <c r="E19" s="7">
        <v>4397</v>
      </c>
      <c r="F19" s="15">
        <v>0.05</v>
      </c>
      <c r="G19" s="9"/>
      <c r="H19" s="3">
        <v>52</v>
      </c>
      <c r="I19" s="15">
        <v>0.05</v>
      </c>
      <c r="J19" s="9"/>
      <c r="K19" s="3">
        <v>51</v>
      </c>
      <c r="L19" s="15">
        <v>0.04</v>
      </c>
    </row>
    <row r="20" spans="1:12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 customHeight="1">
      <c r="A21" s="11" t="s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3" t="s">
        <v>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</sheetData>
  <sheetProtection/>
  <mergeCells count="4">
    <mergeCell ref="B4:C4"/>
    <mergeCell ref="E4:F4"/>
    <mergeCell ref="H4:I4"/>
    <mergeCell ref="K4:L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A1" sqref="A1"/>
    </sheetView>
  </sheetViews>
  <sheetFormatPr defaultColWidth="12.625" defaultRowHeight="15.75"/>
  <cols>
    <col min="1" max="1" width="20.625" style="0" customWidth="1"/>
    <col min="2" max="3" width="12.625" style="0" customWidth="1"/>
    <col min="4" max="4" width="1.625" style="0" customWidth="1"/>
    <col min="5" max="6" width="12.625" style="0" customWidth="1"/>
    <col min="7" max="7" width="1.625" style="0" customWidth="1"/>
    <col min="8" max="9" width="12.625" style="0" customWidth="1"/>
    <col min="10" max="10" width="1.625" style="0" customWidth="1"/>
  </cols>
  <sheetData>
    <row r="1" spans="1:12" ht="20.25">
      <c r="A1" s="1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0.25">
      <c r="A2" s="1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>
      <c r="A4" s="4"/>
      <c r="B4" s="18" t="s">
        <v>17</v>
      </c>
      <c r="C4" s="18"/>
      <c r="D4" s="4"/>
      <c r="E4" s="18" t="s">
        <v>18</v>
      </c>
      <c r="F4" s="18"/>
      <c r="G4" s="4"/>
      <c r="H4" s="18" t="s">
        <v>19</v>
      </c>
      <c r="I4" s="18"/>
      <c r="J4" s="4"/>
      <c r="K4" s="18" t="s">
        <v>2</v>
      </c>
      <c r="L4" s="18"/>
    </row>
    <row r="5" spans="1:12" ht="15.75">
      <c r="A5" s="5" t="s">
        <v>0</v>
      </c>
      <c r="B5" s="6" t="s">
        <v>3</v>
      </c>
      <c r="C5" s="6" t="s">
        <v>4</v>
      </c>
      <c r="D5" s="5"/>
      <c r="E5" s="6" t="s">
        <v>3</v>
      </c>
      <c r="F5" s="6" t="s">
        <v>4</v>
      </c>
      <c r="G5" s="5"/>
      <c r="H5" s="6" t="s">
        <v>3</v>
      </c>
      <c r="I5" s="6" t="s">
        <v>4</v>
      </c>
      <c r="J5" s="5"/>
      <c r="K5" s="6" t="s">
        <v>3</v>
      </c>
      <c r="L5" s="6" t="s">
        <v>4</v>
      </c>
    </row>
    <row r="6" spans="1:12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>
      <c r="A7" s="3" t="s">
        <v>1</v>
      </c>
      <c r="B7" s="7">
        <f>SUM(B8:B19)</f>
        <v>4953</v>
      </c>
      <c r="C7" s="16">
        <v>1</v>
      </c>
      <c r="D7" s="9"/>
      <c r="E7" s="7">
        <f>SUM(E8:E19)</f>
        <v>103638</v>
      </c>
      <c r="F7" s="16">
        <v>1</v>
      </c>
      <c r="G7" s="9"/>
      <c r="H7" s="7">
        <f>SUM(H8:H19)</f>
        <v>1830</v>
      </c>
      <c r="I7" s="16">
        <v>1</v>
      </c>
      <c r="J7" s="9"/>
      <c r="K7" s="7">
        <f>SUM(K8:K19)</f>
        <v>1782</v>
      </c>
      <c r="L7" s="16">
        <v>1</v>
      </c>
    </row>
    <row r="8" spans="1:12" ht="15.75">
      <c r="A8" s="3" t="s">
        <v>6</v>
      </c>
      <c r="B8" s="3">
        <v>179</v>
      </c>
      <c r="C8" s="14">
        <v>0.036000000000000004</v>
      </c>
      <c r="D8" s="9"/>
      <c r="E8" s="7">
        <v>2512</v>
      </c>
      <c r="F8" s="14">
        <v>0.024</v>
      </c>
      <c r="G8" s="9"/>
      <c r="H8" s="3">
        <v>32</v>
      </c>
      <c r="I8" s="14">
        <v>0.017</v>
      </c>
      <c r="J8" s="9"/>
      <c r="K8" s="3">
        <v>25</v>
      </c>
      <c r="L8" s="14">
        <v>0.013999999999999999</v>
      </c>
    </row>
    <row r="9" spans="1:12" ht="15.75">
      <c r="A9" s="3" t="s">
        <v>15</v>
      </c>
      <c r="B9" s="3">
        <v>560</v>
      </c>
      <c r="C9" s="14">
        <v>0.113</v>
      </c>
      <c r="D9" s="9"/>
      <c r="E9" s="7">
        <v>8889</v>
      </c>
      <c r="F9" s="14">
        <v>0.086</v>
      </c>
      <c r="G9" s="9"/>
      <c r="H9" s="3">
        <v>197</v>
      </c>
      <c r="I9" s="14">
        <v>0.10800000000000001</v>
      </c>
      <c r="J9" s="9"/>
      <c r="K9" s="3">
        <v>247</v>
      </c>
      <c r="L9" s="14">
        <v>0.139</v>
      </c>
    </row>
    <row r="10" spans="1:12" ht="15.75">
      <c r="A10" s="3" t="s">
        <v>9</v>
      </c>
      <c r="B10" s="3">
        <v>838</v>
      </c>
      <c r="C10" s="14">
        <v>0.16899999999999998</v>
      </c>
      <c r="D10" s="9"/>
      <c r="E10" s="7">
        <v>13635</v>
      </c>
      <c r="F10" s="14">
        <v>0.132</v>
      </c>
      <c r="G10" s="9"/>
      <c r="H10" s="3">
        <v>289</v>
      </c>
      <c r="I10" s="14">
        <v>0.158</v>
      </c>
      <c r="J10" s="9"/>
      <c r="K10" s="3">
        <v>373</v>
      </c>
      <c r="L10" s="14">
        <v>0.209</v>
      </c>
    </row>
    <row r="11" spans="1:12" ht="15.75">
      <c r="A11" s="3" t="s">
        <v>8</v>
      </c>
      <c r="B11" s="3">
        <v>406</v>
      </c>
      <c r="C11" s="14">
        <v>0.08199999999999999</v>
      </c>
      <c r="D11" s="9"/>
      <c r="E11" s="7">
        <v>8576</v>
      </c>
      <c r="F11" s="14">
        <v>0.083</v>
      </c>
      <c r="G11" s="9"/>
      <c r="H11" s="3">
        <v>73</v>
      </c>
      <c r="I11" s="14">
        <v>0.04</v>
      </c>
      <c r="J11" s="9"/>
      <c r="K11" s="3">
        <v>116</v>
      </c>
      <c r="L11" s="14">
        <v>0.065</v>
      </c>
    </row>
    <row r="12" spans="1:12" ht="15.75">
      <c r="A12" s="3" t="s">
        <v>10</v>
      </c>
      <c r="B12" s="3">
        <v>360</v>
      </c>
      <c r="C12" s="14">
        <v>0.073</v>
      </c>
      <c r="D12" s="9"/>
      <c r="E12" s="7">
        <v>6330</v>
      </c>
      <c r="F12" s="14">
        <v>0.061</v>
      </c>
      <c r="G12" s="9"/>
      <c r="H12" s="3">
        <v>106</v>
      </c>
      <c r="I12" s="14">
        <v>0.057999999999999996</v>
      </c>
      <c r="J12" s="9"/>
      <c r="K12" s="3">
        <v>42</v>
      </c>
      <c r="L12" s="14">
        <v>0.024</v>
      </c>
    </row>
    <row r="13" spans="1:12" ht="15.75">
      <c r="A13" s="3" t="s">
        <v>7</v>
      </c>
      <c r="B13" s="3">
        <v>232</v>
      </c>
      <c r="C13" s="14">
        <v>0.047</v>
      </c>
      <c r="D13" s="9"/>
      <c r="E13" s="7">
        <v>8808</v>
      </c>
      <c r="F13" s="14">
        <v>0.085</v>
      </c>
      <c r="G13" s="9"/>
      <c r="H13" s="3">
        <v>77</v>
      </c>
      <c r="I13" s="14">
        <v>0.042</v>
      </c>
      <c r="J13" s="9"/>
      <c r="K13" s="3">
        <v>57</v>
      </c>
      <c r="L13" s="14">
        <v>0.032</v>
      </c>
    </row>
    <row r="14" spans="1:12" ht="15.75">
      <c r="A14" s="3" t="s">
        <v>13</v>
      </c>
      <c r="B14" s="3">
        <v>816</v>
      </c>
      <c r="C14" s="14">
        <v>0.165</v>
      </c>
      <c r="D14" s="9"/>
      <c r="E14" s="7">
        <v>11558</v>
      </c>
      <c r="F14" s="14">
        <v>0.11199999999999999</v>
      </c>
      <c r="G14" s="9"/>
      <c r="H14" s="3">
        <v>385</v>
      </c>
      <c r="I14" s="14">
        <v>0.21</v>
      </c>
      <c r="J14" s="9"/>
      <c r="K14" s="3">
        <v>434</v>
      </c>
      <c r="L14" s="14">
        <v>0.244</v>
      </c>
    </row>
    <row r="15" spans="1:12" ht="15.75">
      <c r="A15" s="3" t="s">
        <v>16</v>
      </c>
      <c r="B15" s="3">
        <v>237</v>
      </c>
      <c r="C15" s="14">
        <v>0.048</v>
      </c>
      <c r="D15" s="9"/>
      <c r="E15" s="7">
        <v>2201</v>
      </c>
      <c r="F15" s="14">
        <v>0.021</v>
      </c>
      <c r="G15" s="9"/>
      <c r="H15" s="3">
        <v>123</v>
      </c>
      <c r="I15" s="14">
        <v>0.067</v>
      </c>
      <c r="J15" s="9"/>
      <c r="K15" s="3">
        <v>24</v>
      </c>
      <c r="L15" s="14">
        <v>0.013000000000000001</v>
      </c>
    </row>
    <row r="16" spans="1:12" ht="15.75">
      <c r="A16" s="3" t="s">
        <v>5</v>
      </c>
      <c r="B16" s="3">
        <v>275</v>
      </c>
      <c r="C16" s="14">
        <v>0.055999999999999994</v>
      </c>
      <c r="D16" s="9"/>
      <c r="E16" s="7">
        <v>16164</v>
      </c>
      <c r="F16" s="14">
        <v>0.156</v>
      </c>
      <c r="G16" s="9"/>
      <c r="H16" s="3">
        <v>133</v>
      </c>
      <c r="I16" s="14">
        <v>0.073</v>
      </c>
      <c r="J16" s="9"/>
      <c r="K16" s="3">
        <v>91</v>
      </c>
      <c r="L16" s="14">
        <v>0.051</v>
      </c>
    </row>
    <row r="17" spans="1:12" ht="15.75">
      <c r="A17" s="3" t="s">
        <v>12</v>
      </c>
      <c r="B17" s="3">
        <v>353</v>
      </c>
      <c r="C17" s="14">
        <v>0.071</v>
      </c>
      <c r="D17" s="9"/>
      <c r="E17" s="7">
        <v>9358</v>
      </c>
      <c r="F17" s="14">
        <v>0.09</v>
      </c>
      <c r="G17" s="9"/>
      <c r="H17" s="3">
        <v>122</v>
      </c>
      <c r="I17" s="14">
        <v>0.067</v>
      </c>
      <c r="J17" s="9"/>
      <c r="K17" s="3">
        <v>104</v>
      </c>
      <c r="L17" s="14">
        <v>0.057999999999999996</v>
      </c>
    </row>
    <row r="18" spans="1:12" ht="15.75">
      <c r="A18" s="3" t="s">
        <v>11</v>
      </c>
      <c r="B18" s="3">
        <v>370</v>
      </c>
      <c r="C18" s="14">
        <v>0.075</v>
      </c>
      <c r="D18" s="9"/>
      <c r="E18" s="7">
        <v>7912</v>
      </c>
      <c r="F18" s="14">
        <v>0.076</v>
      </c>
      <c r="G18" s="9"/>
      <c r="H18" s="3">
        <v>199</v>
      </c>
      <c r="I18" s="14">
        <v>0.109</v>
      </c>
      <c r="J18" s="9"/>
      <c r="K18" s="3">
        <v>169</v>
      </c>
      <c r="L18" s="14">
        <v>0.095</v>
      </c>
    </row>
    <row r="19" spans="1:12" ht="15.75">
      <c r="A19" s="3" t="s">
        <v>14</v>
      </c>
      <c r="B19" s="3">
        <v>327</v>
      </c>
      <c r="C19" s="14">
        <v>0.066</v>
      </c>
      <c r="D19" s="9"/>
      <c r="E19" s="7">
        <v>7695</v>
      </c>
      <c r="F19" s="14">
        <v>0.07400000000000001</v>
      </c>
      <c r="G19" s="9"/>
      <c r="H19" s="3">
        <v>94</v>
      </c>
      <c r="I19" s="14">
        <v>0.051</v>
      </c>
      <c r="J19" s="9"/>
      <c r="K19" s="3">
        <v>100</v>
      </c>
      <c r="L19" s="14">
        <v>0.055999999999999994</v>
      </c>
    </row>
    <row r="20" spans="1:12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.75">
      <c r="A21" s="11" t="s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5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.75">
      <c r="A24" s="3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</sheetData>
  <sheetProtection/>
  <mergeCells count="4">
    <mergeCell ref="B4:C4"/>
    <mergeCell ref="E4:F4"/>
    <mergeCell ref="H4:I4"/>
    <mergeCell ref="K4:L4"/>
  </mergeCells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"/>
    </sheetView>
  </sheetViews>
  <sheetFormatPr defaultColWidth="12.625" defaultRowHeight="15.75"/>
  <cols>
    <col min="1" max="1" width="20.625" style="0" customWidth="1"/>
    <col min="2" max="3" width="12.625" style="0" customWidth="1"/>
    <col min="4" max="4" width="1.625" style="0" customWidth="1"/>
    <col min="5" max="6" width="12.625" style="0" customWidth="1"/>
    <col min="7" max="7" width="1.625" style="0" customWidth="1"/>
    <col min="8" max="9" width="12.625" style="0" customWidth="1"/>
    <col min="10" max="10" width="1.625" style="0" customWidth="1"/>
  </cols>
  <sheetData>
    <row r="1" spans="1:12" ht="20.25">
      <c r="A1" s="1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20.25">
      <c r="A2" s="1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4"/>
      <c r="B4" s="18" t="s">
        <v>17</v>
      </c>
      <c r="C4" s="18"/>
      <c r="D4" s="4"/>
      <c r="E4" s="18" t="s">
        <v>18</v>
      </c>
      <c r="F4" s="18"/>
      <c r="G4" s="4"/>
      <c r="H4" s="18" t="s">
        <v>19</v>
      </c>
      <c r="I4" s="18"/>
      <c r="J4" s="4"/>
      <c r="K4" s="18" t="s">
        <v>2</v>
      </c>
      <c r="L4" s="18"/>
      <c r="M4" s="3"/>
    </row>
    <row r="5" spans="1:13" ht="15.75">
      <c r="A5" s="5" t="s">
        <v>0</v>
      </c>
      <c r="B5" s="6" t="s">
        <v>3</v>
      </c>
      <c r="C5" s="6" t="s">
        <v>4</v>
      </c>
      <c r="D5" s="5"/>
      <c r="E5" s="6" t="s">
        <v>3</v>
      </c>
      <c r="F5" s="6" t="s">
        <v>4</v>
      </c>
      <c r="G5" s="5"/>
      <c r="H5" s="6" t="s">
        <v>3</v>
      </c>
      <c r="I5" s="6" t="s">
        <v>4</v>
      </c>
      <c r="J5" s="5"/>
      <c r="K5" s="6" t="s">
        <v>3</v>
      </c>
      <c r="L5" s="6" t="s">
        <v>4</v>
      </c>
      <c r="M5" s="3"/>
    </row>
    <row r="6" spans="1:13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>
      <c r="A7" s="3" t="s">
        <v>1</v>
      </c>
      <c r="B7" s="7">
        <f>SUM(B8:B19)</f>
        <v>4953</v>
      </c>
      <c r="C7" s="16">
        <v>1</v>
      </c>
      <c r="D7" s="9"/>
      <c r="E7" s="7">
        <f>SUM(E8:E19)</f>
        <v>103638</v>
      </c>
      <c r="F7" s="16">
        <v>1</v>
      </c>
      <c r="G7" s="9"/>
      <c r="H7" s="7">
        <f>SUM(H8:H19)</f>
        <v>1830</v>
      </c>
      <c r="I7" s="16">
        <v>1</v>
      </c>
      <c r="J7" s="9"/>
      <c r="K7" s="7">
        <f>SUM(K8:K19)</f>
        <v>1782</v>
      </c>
      <c r="L7" s="16">
        <v>1</v>
      </c>
      <c r="M7" s="3"/>
    </row>
    <row r="8" spans="1:13" ht="15.75">
      <c r="A8" s="3" t="s">
        <v>6</v>
      </c>
      <c r="B8" s="3">
        <v>179</v>
      </c>
      <c r="C8" s="14">
        <v>0.036000000000000004</v>
      </c>
      <c r="D8" s="9"/>
      <c r="E8" s="7">
        <v>2512</v>
      </c>
      <c r="F8" s="14">
        <v>0.024</v>
      </c>
      <c r="G8" s="9"/>
      <c r="H8" s="3">
        <v>32</v>
      </c>
      <c r="I8" s="14">
        <v>0.017</v>
      </c>
      <c r="J8" s="9"/>
      <c r="K8" s="3">
        <v>25</v>
      </c>
      <c r="L8" s="14">
        <v>0.013999999999999999</v>
      </c>
      <c r="M8" s="3"/>
    </row>
    <row r="9" spans="1:13" ht="15.75">
      <c r="A9" s="3" t="s">
        <v>15</v>
      </c>
      <c r="B9" s="3">
        <v>560</v>
      </c>
      <c r="C9" s="14">
        <v>0.113</v>
      </c>
      <c r="D9" s="9"/>
      <c r="E9" s="7">
        <v>8889</v>
      </c>
      <c r="F9" s="14">
        <v>0.086</v>
      </c>
      <c r="G9" s="9"/>
      <c r="H9" s="3">
        <v>197</v>
      </c>
      <c r="I9" s="14">
        <v>0.10800000000000001</v>
      </c>
      <c r="J9" s="9"/>
      <c r="K9" s="3">
        <v>247</v>
      </c>
      <c r="L9" s="14">
        <v>0.139</v>
      </c>
      <c r="M9" s="3"/>
    </row>
    <row r="10" spans="1:13" ht="15.75">
      <c r="A10" s="3" t="s">
        <v>9</v>
      </c>
      <c r="B10" s="3">
        <v>838</v>
      </c>
      <c r="C10" s="14">
        <v>0.16899999999999998</v>
      </c>
      <c r="D10" s="9"/>
      <c r="E10" s="7">
        <v>13635</v>
      </c>
      <c r="F10" s="14">
        <v>0.132</v>
      </c>
      <c r="G10" s="9"/>
      <c r="H10" s="3">
        <v>289</v>
      </c>
      <c r="I10" s="14">
        <v>0.158</v>
      </c>
      <c r="J10" s="9"/>
      <c r="K10" s="3">
        <v>373</v>
      </c>
      <c r="L10" s="14">
        <v>0.209</v>
      </c>
      <c r="M10" s="3"/>
    </row>
    <row r="11" spans="1:13" ht="15.75">
      <c r="A11" s="3" t="s">
        <v>8</v>
      </c>
      <c r="B11" s="3">
        <v>406</v>
      </c>
      <c r="C11" s="14">
        <v>0.08199999999999999</v>
      </c>
      <c r="D11" s="9"/>
      <c r="E11" s="7">
        <v>8576</v>
      </c>
      <c r="F11" s="14">
        <v>0.083</v>
      </c>
      <c r="G11" s="9"/>
      <c r="H11" s="3">
        <v>73</v>
      </c>
      <c r="I11" s="14">
        <v>0.04</v>
      </c>
      <c r="J11" s="9"/>
      <c r="K11" s="3">
        <v>116</v>
      </c>
      <c r="L11" s="14">
        <v>0.065</v>
      </c>
      <c r="M11" s="3"/>
    </row>
    <row r="12" spans="1:13" ht="15.75">
      <c r="A12" s="3" t="s">
        <v>10</v>
      </c>
      <c r="B12" s="3">
        <v>360</v>
      </c>
      <c r="C12" s="14">
        <v>0.073</v>
      </c>
      <c r="D12" s="9"/>
      <c r="E12" s="7">
        <v>6330</v>
      </c>
      <c r="F12" s="14">
        <v>0.061</v>
      </c>
      <c r="G12" s="9"/>
      <c r="H12" s="3">
        <v>106</v>
      </c>
      <c r="I12" s="14">
        <v>0.057999999999999996</v>
      </c>
      <c r="J12" s="9"/>
      <c r="K12" s="3">
        <v>42</v>
      </c>
      <c r="L12" s="14">
        <v>0.024</v>
      </c>
      <c r="M12" s="3"/>
    </row>
    <row r="13" spans="1:13" ht="15.75">
      <c r="A13" s="3" t="s">
        <v>7</v>
      </c>
      <c r="B13" s="3">
        <v>232</v>
      </c>
      <c r="C13" s="14">
        <v>0.047</v>
      </c>
      <c r="D13" s="9"/>
      <c r="E13" s="7">
        <v>8808</v>
      </c>
      <c r="F13" s="14">
        <v>0.085</v>
      </c>
      <c r="G13" s="9"/>
      <c r="H13" s="3">
        <v>77</v>
      </c>
      <c r="I13" s="14">
        <v>0.042</v>
      </c>
      <c r="J13" s="9"/>
      <c r="K13" s="3">
        <v>57</v>
      </c>
      <c r="L13" s="14">
        <v>0.032</v>
      </c>
      <c r="M13" s="3"/>
    </row>
    <row r="14" spans="1:13" ht="15.75">
      <c r="A14" s="3" t="s">
        <v>13</v>
      </c>
      <c r="B14" s="3">
        <v>816</v>
      </c>
      <c r="C14" s="14">
        <v>0.165</v>
      </c>
      <c r="D14" s="9"/>
      <c r="E14" s="7">
        <v>11558</v>
      </c>
      <c r="F14" s="14">
        <v>0.11199999999999999</v>
      </c>
      <c r="G14" s="9"/>
      <c r="H14" s="3">
        <v>385</v>
      </c>
      <c r="I14" s="14">
        <v>0.21</v>
      </c>
      <c r="J14" s="9"/>
      <c r="K14" s="3">
        <v>434</v>
      </c>
      <c r="L14" s="14">
        <v>0.244</v>
      </c>
      <c r="M14" s="3"/>
    </row>
    <row r="15" spans="1:13" ht="15.75">
      <c r="A15" s="3" t="s">
        <v>16</v>
      </c>
      <c r="B15" s="3">
        <v>237</v>
      </c>
      <c r="C15" s="14">
        <v>0.048</v>
      </c>
      <c r="D15" s="9"/>
      <c r="E15" s="7">
        <v>2201</v>
      </c>
      <c r="F15" s="14">
        <v>0.021</v>
      </c>
      <c r="G15" s="9"/>
      <c r="H15" s="3">
        <v>123</v>
      </c>
      <c r="I15" s="14">
        <v>0.067</v>
      </c>
      <c r="J15" s="9"/>
      <c r="K15" s="3">
        <v>24</v>
      </c>
      <c r="L15" s="14">
        <v>0.013000000000000001</v>
      </c>
      <c r="M15" s="3"/>
    </row>
    <row r="16" spans="1:13" ht="15.75">
      <c r="A16" s="3" t="s">
        <v>5</v>
      </c>
      <c r="B16" s="3">
        <v>275</v>
      </c>
      <c r="C16" s="14">
        <v>0.055999999999999994</v>
      </c>
      <c r="D16" s="9"/>
      <c r="E16" s="7">
        <v>16164</v>
      </c>
      <c r="F16" s="14">
        <v>0.156</v>
      </c>
      <c r="G16" s="9"/>
      <c r="H16" s="3">
        <v>133</v>
      </c>
      <c r="I16" s="14">
        <v>0.073</v>
      </c>
      <c r="J16" s="9"/>
      <c r="K16" s="3">
        <v>91</v>
      </c>
      <c r="L16" s="14">
        <v>0.051</v>
      </c>
      <c r="M16" s="3"/>
    </row>
    <row r="17" spans="1:13" ht="15.75">
      <c r="A17" s="3" t="s">
        <v>12</v>
      </c>
      <c r="B17" s="3">
        <v>353</v>
      </c>
      <c r="C17" s="14">
        <v>0.071</v>
      </c>
      <c r="D17" s="9"/>
      <c r="E17" s="7">
        <v>9358</v>
      </c>
      <c r="F17" s="14">
        <v>0.09</v>
      </c>
      <c r="G17" s="9"/>
      <c r="H17" s="3">
        <v>122</v>
      </c>
      <c r="I17" s="14">
        <v>0.067</v>
      </c>
      <c r="J17" s="9"/>
      <c r="K17" s="3">
        <v>104</v>
      </c>
      <c r="L17" s="14">
        <v>0.057999999999999996</v>
      </c>
      <c r="M17" s="3"/>
    </row>
    <row r="18" spans="1:13" ht="15.75">
      <c r="A18" s="3" t="s">
        <v>11</v>
      </c>
      <c r="B18" s="3">
        <v>370</v>
      </c>
      <c r="C18" s="14">
        <v>0.075</v>
      </c>
      <c r="D18" s="9"/>
      <c r="E18" s="7">
        <v>7912</v>
      </c>
      <c r="F18" s="14">
        <v>0.076</v>
      </c>
      <c r="G18" s="9"/>
      <c r="H18" s="3">
        <v>199</v>
      </c>
      <c r="I18" s="14">
        <v>0.109</v>
      </c>
      <c r="J18" s="9"/>
      <c r="K18" s="3">
        <v>169</v>
      </c>
      <c r="L18" s="14">
        <v>0.095</v>
      </c>
      <c r="M18" s="3"/>
    </row>
    <row r="19" spans="1:13" ht="15.75">
      <c r="A19" s="3" t="s">
        <v>14</v>
      </c>
      <c r="B19" s="3">
        <v>327</v>
      </c>
      <c r="C19" s="14">
        <v>0.066</v>
      </c>
      <c r="D19" s="9"/>
      <c r="E19" s="7">
        <v>7695</v>
      </c>
      <c r="F19" s="14">
        <v>0.07400000000000001</v>
      </c>
      <c r="G19" s="9"/>
      <c r="H19" s="3">
        <v>94</v>
      </c>
      <c r="I19" s="14">
        <v>0.051</v>
      </c>
      <c r="J19" s="9"/>
      <c r="K19" s="3">
        <v>100</v>
      </c>
      <c r="L19" s="14">
        <v>0.055999999999999994</v>
      </c>
      <c r="M19" s="3"/>
    </row>
    <row r="20" spans="1:13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"/>
    </row>
    <row r="21" spans="1:13" ht="15.75">
      <c r="A21" s="11" t="s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 t="s">
        <v>31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</sheetData>
  <sheetProtection/>
  <mergeCells count="4">
    <mergeCell ref="B4:C4"/>
    <mergeCell ref="E4:F4"/>
    <mergeCell ref="H4:I4"/>
    <mergeCell ref="K4:L4"/>
  </mergeCells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A1" sqref="A1"/>
    </sheetView>
  </sheetViews>
  <sheetFormatPr defaultColWidth="12.625" defaultRowHeight="15.75"/>
  <cols>
    <col min="1" max="1" width="20.625" style="0" customWidth="1"/>
    <col min="2" max="3" width="12.625" style="0" customWidth="1"/>
    <col min="4" max="4" width="1.625" style="0" customWidth="1"/>
    <col min="5" max="6" width="12.625" style="0" customWidth="1"/>
    <col min="7" max="7" width="1.625" style="0" customWidth="1"/>
    <col min="8" max="9" width="12.625" style="0" customWidth="1"/>
    <col min="10" max="10" width="1.625" style="0" customWidth="1"/>
  </cols>
  <sheetData>
    <row r="1" spans="1:12" ht="20.25">
      <c r="A1" s="1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20.25">
      <c r="A2" s="13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4"/>
      <c r="B4" s="18" t="s">
        <v>17</v>
      </c>
      <c r="C4" s="18"/>
      <c r="D4" s="4"/>
      <c r="E4" s="18" t="s">
        <v>18</v>
      </c>
      <c r="F4" s="18"/>
      <c r="G4" s="4"/>
      <c r="H4" s="18" t="s">
        <v>19</v>
      </c>
      <c r="I4" s="18"/>
      <c r="J4" s="4"/>
      <c r="K4" s="18" t="s">
        <v>2</v>
      </c>
      <c r="L4" s="18"/>
      <c r="M4" s="3"/>
    </row>
    <row r="5" spans="1:13" ht="15.75">
      <c r="A5" s="5" t="s">
        <v>0</v>
      </c>
      <c r="B5" s="6" t="s">
        <v>3</v>
      </c>
      <c r="C5" s="6" t="s">
        <v>4</v>
      </c>
      <c r="D5" s="5"/>
      <c r="E5" s="6" t="s">
        <v>3</v>
      </c>
      <c r="F5" s="6" t="s">
        <v>4</v>
      </c>
      <c r="G5" s="5"/>
      <c r="H5" s="6" t="s">
        <v>3</v>
      </c>
      <c r="I5" s="6" t="s">
        <v>4</v>
      </c>
      <c r="J5" s="5"/>
      <c r="K5" s="6" t="s">
        <v>3</v>
      </c>
      <c r="L5" s="6" t="s">
        <v>4</v>
      </c>
      <c r="M5" s="3"/>
    </row>
    <row r="6" spans="1:13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>
      <c r="A7" s="3" t="s">
        <v>1</v>
      </c>
      <c r="B7" s="7">
        <f>SUM(B8:B19)</f>
        <v>4898</v>
      </c>
      <c r="C7" s="16">
        <v>1</v>
      </c>
      <c r="D7" s="9"/>
      <c r="E7" s="7">
        <f>SUM(E8:E19)</f>
        <v>105846</v>
      </c>
      <c r="F7" s="16">
        <v>1</v>
      </c>
      <c r="G7" s="9"/>
      <c r="H7" s="7">
        <f>SUM(H8:H19)</f>
        <v>1835</v>
      </c>
      <c r="I7" s="16">
        <v>1</v>
      </c>
      <c r="J7" s="9"/>
      <c r="K7" s="7">
        <f>SUM(K8:K19)</f>
        <v>1793</v>
      </c>
      <c r="L7" s="16">
        <v>1</v>
      </c>
      <c r="M7" s="3"/>
    </row>
    <row r="8" spans="1:13" ht="15.75">
      <c r="A8" s="3" t="s">
        <v>6</v>
      </c>
      <c r="B8" s="3">
        <v>162</v>
      </c>
      <c r="C8" s="14">
        <v>0.033</v>
      </c>
      <c r="D8" s="9"/>
      <c r="E8" s="7">
        <v>2642</v>
      </c>
      <c r="F8" s="14">
        <v>0.025</v>
      </c>
      <c r="G8" s="9"/>
      <c r="H8" s="3">
        <v>32</v>
      </c>
      <c r="I8" s="14">
        <v>0.017</v>
      </c>
      <c r="J8" s="9"/>
      <c r="K8" s="3">
        <v>25</v>
      </c>
      <c r="L8" s="14">
        <v>0.013999999999999999</v>
      </c>
      <c r="M8" s="3"/>
    </row>
    <row r="9" spans="1:13" ht="15.75">
      <c r="A9" s="3" t="s">
        <v>15</v>
      </c>
      <c r="B9" s="3">
        <v>558</v>
      </c>
      <c r="C9" s="14">
        <v>0.114</v>
      </c>
      <c r="D9" s="9"/>
      <c r="E9" s="7">
        <v>9273</v>
      </c>
      <c r="F9" s="14">
        <v>0.08800000000000001</v>
      </c>
      <c r="G9" s="9"/>
      <c r="H9" s="3">
        <v>200</v>
      </c>
      <c r="I9" s="14">
        <v>0.109</v>
      </c>
      <c r="J9" s="9"/>
      <c r="K9" s="3">
        <v>250</v>
      </c>
      <c r="L9" s="14">
        <v>0.139</v>
      </c>
      <c r="M9" s="3"/>
    </row>
    <row r="10" spans="1:13" ht="15.75">
      <c r="A10" s="3" t="s">
        <v>9</v>
      </c>
      <c r="B10" s="3">
        <v>826</v>
      </c>
      <c r="C10" s="14">
        <v>0.16899999999999998</v>
      </c>
      <c r="D10" s="9"/>
      <c r="E10" s="7">
        <v>15271</v>
      </c>
      <c r="F10" s="14">
        <v>0.14400000000000002</v>
      </c>
      <c r="G10" s="9"/>
      <c r="H10" s="3">
        <v>292</v>
      </c>
      <c r="I10" s="14">
        <v>0.159</v>
      </c>
      <c r="J10" s="9"/>
      <c r="K10" s="3">
        <v>382</v>
      </c>
      <c r="L10" s="14">
        <v>0.21300000000000002</v>
      </c>
      <c r="M10" s="3"/>
    </row>
    <row r="11" spans="1:13" ht="15.75">
      <c r="A11" s="3" t="s">
        <v>8</v>
      </c>
      <c r="B11" s="3">
        <v>403</v>
      </c>
      <c r="C11" s="14">
        <v>0.08199999999999999</v>
      </c>
      <c r="D11" s="9"/>
      <c r="E11" s="7">
        <v>8579</v>
      </c>
      <c r="F11" s="14">
        <v>0.081</v>
      </c>
      <c r="G11" s="9"/>
      <c r="H11" s="3">
        <v>110</v>
      </c>
      <c r="I11" s="14">
        <v>0.06</v>
      </c>
      <c r="J11" s="9"/>
      <c r="K11" s="3">
        <v>43</v>
      </c>
      <c r="L11" s="14">
        <v>0.024</v>
      </c>
      <c r="M11" s="3"/>
    </row>
    <row r="12" spans="1:13" ht="15.75">
      <c r="A12" s="3" t="s">
        <v>10</v>
      </c>
      <c r="B12" s="3">
        <v>362</v>
      </c>
      <c r="C12" s="14">
        <v>0.07400000000000001</v>
      </c>
      <c r="D12" s="9"/>
      <c r="E12" s="7">
        <v>6408</v>
      </c>
      <c r="F12" s="14">
        <v>0.061</v>
      </c>
      <c r="G12" s="9"/>
      <c r="H12" s="3">
        <v>73</v>
      </c>
      <c r="I12" s="14">
        <v>0.04</v>
      </c>
      <c r="J12" s="9"/>
      <c r="K12" s="3">
        <v>116</v>
      </c>
      <c r="L12" s="14">
        <v>0.065</v>
      </c>
      <c r="M12" s="3"/>
    </row>
    <row r="13" spans="1:13" ht="15.75">
      <c r="A13" s="3" t="s">
        <v>7</v>
      </c>
      <c r="B13" s="3">
        <v>230</v>
      </c>
      <c r="C13" s="14">
        <v>0.047</v>
      </c>
      <c r="D13" s="9"/>
      <c r="E13" s="7">
        <v>8752</v>
      </c>
      <c r="F13" s="14">
        <v>0.083</v>
      </c>
      <c r="G13" s="9"/>
      <c r="H13" s="3">
        <v>77</v>
      </c>
      <c r="I13" s="14">
        <v>0.042</v>
      </c>
      <c r="J13" s="9"/>
      <c r="K13" s="3">
        <v>57</v>
      </c>
      <c r="L13" s="14">
        <v>0.032</v>
      </c>
      <c r="M13" s="3"/>
    </row>
    <row r="14" spans="1:13" ht="15.75">
      <c r="A14" s="3" t="s">
        <v>13</v>
      </c>
      <c r="B14" s="3">
        <v>810</v>
      </c>
      <c r="C14" s="14">
        <v>0.165</v>
      </c>
      <c r="D14" s="9"/>
      <c r="E14" s="7">
        <v>11603</v>
      </c>
      <c r="F14" s="14">
        <v>0.11</v>
      </c>
      <c r="G14" s="9"/>
      <c r="H14" s="3">
        <v>382</v>
      </c>
      <c r="I14" s="14">
        <v>0.20800000000000002</v>
      </c>
      <c r="J14" s="9"/>
      <c r="K14" s="3">
        <v>432</v>
      </c>
      <c r="L14" s="14">
        <v>0.24100000000000002</v>
      </c>
      <c r="M14" s="3"/>
    </row>
    <row r="15" spans="1:13" ht="15.75">
      <c r="A15" s="3" t="s">
        <v>16</v>
      </c>
      <c r="B15" s="3">
        <v>236</v>
      </c>
      <c r="C15" s="14">
        <v>0.048</v>
      </c>
      <c r="D15" s="9"/>
      <c r="E15" s="7">
        <v>2201</v>
      </c>
      <c r="F15" s="14">
        <v>0.021</v>
      </c>
      <c r="G15" s="9"/>
      <c r="H15" s="3">
        <v>123</v>
      </c>
      <c r="I15" s="14">
        <v>0.067</v>
      </c>
      <c r="J15" s="9"/>
      <c r="K15" s="3">
        <v>24</v>
      </c>
      <c r="L15" s="14">
        <v>0.013000000000000001</v>
      </c>
      <c r="M15" s="3"/>
    </row>
    <row r="16" spans="1:13" ht="15.75">
      <c r="A16" s="3" t="s">
        <v>5</v>
      </c>
      <c r="B16" s="3">
        <v>271</v>
      </c>
      <c r="C16" s="14">
        <v>0.055</v>
      </c>
      <c r="D16" s="9"/>
      <c r="E16" s="7">
        <v>16054</v>
      </c>
      <c r="F16" s="14">
        <v>0.152</v>
      </c>
      <c r="G16" s="9"/>
      <c r="H16" s="3">
        <v>132</v>
      </c>
      <c r="I16" s="14">
        <v>0.07200000000000001</v>
      </c>
      <c r="J16" s="9"/>
      <c r="K16" s="3">
        <v>91</v>
      </c>
      <c r="L16" s="14">
        <v>0.051</v>
      </c>
      <c r="M16" s="3"/>
    </row>
    <row r="17" spans="1:13" ht="15.75">
      <c r="A17" s="3" t="s">
        <v>12</v>
      </c>
      <c r="B17" s="3">
        <v>351</v>
      </c>
      <c r="C17" s="14">
        <v>0.07200000000000001</v>
      </c>
      <c r="D17" s="9"/>
      <c r="E17" s="7">
        <v>9385</v>
      </c>
      <c r="F17" s="14">
        <v>0.08900000000000001</v>
      </c>
      <c r="G17" s="9"/>
      <c r="H17" s="3">
        <v>122</v>
      </c>
      <c r="I17" s="14">
        <v>0.066</v>
      </c>
      <c r="J17" s="9"/>
      <c r="K17" s="3">
        <v>104</v>
      </c>
      <c r="L17" s="14">
        <v>0.057999999999999996</v>
      </c>
      <c r="M17" s="3"/>
    </row>
    <row r="18" spans="1:13" ht="15.75">
      <c r="A18" s="3" t="s">
        <v>11</v>
      </c>
      <c r="B18" s="3">
        <v>368</v>
      </c>
      <c r="C18" s="14">
        <v>0.075</v>
      </c>
      <c r="D18" s="9"/>
      <c r="E18" s="7">
        <v>8032</v>
      </c>
      <c r="F18" s="14">
        <v>0.076</v>
      </c>
      <c r="G18" s="9"/>
      <c r="H18" s="3">
        <v>199</v>
      </c>
      <c r="I18" s="14">
        <v>0.10800000000000001</v>
      </c>
      <c r="J18" s="9"/>
      <c r="K18" s="3">
        <v>169</v>
      </c>
      <c r="L18" s="14">
        <v>0.094</v>
      </c>
      <c r="M18" s="3"/>
    </row>
    <row r="19" spans="1:13" ht="15.75">
      <c r="A19" s="3" t="s">
        <v>14</v>
      </c>
      <c r="B19" s="3">
        <v>321</v>
      </c>
      <c r="C19" s="14">
        <v>0.066</v>
      </c>
      <c r="D19" s="9"/>
      <c r="E19" s="7">
        <v>7646</v>
      </c>
      <c r="F19" s="14">
        <v>0.07200000000000001</v>
      </c>
      <c r="G19" s="9"/>
      <c r="H19" s="3">
        <v>93</v>
      </c>
      <c r="I19" s="14">
        <v>0.051</v>
      </c>
      <c r="J19" s="9"/>
      <c r="K19" s="3">
        <v>100</v>
      </c>
      <c r="L19" s="14">
        <v>0.055999999999999994</v>
      </c>
      <c r="M19" s="3"/>
    </row>
    <row r="20" spans="1:13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"/>
    </row>
    <row r="21" spans="1:13" ht="15.75">
      <c r="A21" s="11" t="s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 t="s">
        <v>33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</sheetData>
  <sheetProtection/>
  <mergeCells count="4">
    <mergeCell ref="B4:C4"/>
    <mergeCell ref="E4:F4"/>
    <mergeCell ref="H4:I4"/>
    <mergeCell ref="K4:L4"/>
  </mergeCells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A1" sqref="A1"/>
    </sheetView>
  </sheetViews>
  <sheetFormatPr defaultColWidth="12.625" defaultRowHeight="15.75"/>
  <cols>
    <col min="1" max="1" width="20.625" style="0" customWidth="1"/>
    <col min="2" max="3" width="12.625" style="0" customWidth="1"/>
    <col min="4" max="4" width="1.625" style="0" customWidth="1"/>
    <col min="5" max="6" width="12.625" style="0" customWidth="1"/>
    <col min="7" max="7" width="1.625" style="0" customWidth="1"/>
    <col min="8" max="9" width="12.625" style="0" customWidth="1"/>
    <col min="10" max="10" width="1.625" style="0" customWidth="1"/>
  </cols>
  <sheetData>
    <row r="1" spans="1:14" ht="20.25">
      <c r="A1" s="1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N1" s="3"/>
    </row>
    <row r="2" spans="1:14" ht="20.25">
      <c r="A2" s="1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4"/>
      <c r="B4" s="18" t="s">
        <v>17</v>
      </c>
      <c r="C4" s="18"/>
      <c r="D4" s="4"/>
      <c r="E4" s="18" t="s">
        <v>18</v>
      </c>
      <c r="F4" s="18"/>
      <c r="G4" s="4"/>
      <c r="H4" s="18" t="s">
        <v>19</v>
      </c>
      <c r="I4" s="18"/>
      <c r="J4" s="4"/>
      <c r="K4" s="18" t="s">
        <v>2</v>
      </c>
      <c r="L4" s="18"/>
      <c r="M4" s="3"/>
      <c r="N4" s="3"/>
    </row>
    <row r="5" spans="1:14" ht="15.75">
      <c r="A5" s="5" t="s">
        <v>0</v>
      </c>
      <c r="B5" s="6" t="s">
        <v>3</v>
      </c>
      <c r="C5" s="6" t="s">
        <v>4</v>
      </c>
      <c r="D5" s="5"/>
      <c r="E5" s="6" t="s">
        <v>3</v>
      </c>
      <c r="F5" s="6" t="s">
        <v>4</v>
      </c>
      <c r="G5" s="5"/>
      <c r="H5" s="6" t="s">
        <v>3</v>
      </c>
      <c r="I5" s="6" t="s">
        <v>4</v>
      </c>
      <c r="J5" s="5"/>
      <c r="K5" s="6" t="s">
        <v>3</v>
      </c>
      <c r="L5" s="6" t="s">
        <v>4</v>
      </c>
      <c r="M5" s="3"/>
      <c r="N5" s="3"/>
    </row>
    <row r="6" spans="1:14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.75">
      <c r="A7" s="3" t="s">
        <v>1</v>
      </c>
      <c r="B7" s="7">
        <f>SUM(B8:B19)</f>
        <v>4898</v>
      </c>
      <c r="C7" s="16">
        <v>1</v>
      </c>
      <c r="D7" s="9"/>
      <c r="E7" s="7">
        <f>SUM(E8:E19)</f>
        <v>105846</v>
      </c>
      <c r="F7" s="16">
        <v>1</v>
      </c>
      <c r="G7" s="9"/>
      <c r="H7" s="7">
        <f>SUM(H8:H19)</f>
        <v>1835</v>
      </c>
      <c r="I7" s="16">
        <v>1</v>
      </c>
      <c r="J7" s="9"/>
      <c r="K7" s="7">
        <f>SUM(K8:K19)</f>
        <v>1793</v>
      </c>
      <c r="L7" s="16">
        <v>1</v>
      </c>
      <c r="M7" s="3"/>
      <c r="N7" s="3"/>
    </row>
    <row r="8" spans="1:14" ht="15.75">
      <c r="A8" s="3" t="s">
        <v>6</v>
      </c>
      <c r="B8" s="3">
        <v>162</v>
      </c>
      <c r="C8" s="14">
        <v>0.033</v>
      </c>
      <c r="D8" s="9"/>
      <c r="E8" s="7">
        <v>2642</v>
      </c>
      <c r="F8" s="14">
        <v>0.025</v>
      </c>
      <c r="G8" s="9"/>
      <c r="H8" s="3">
        <v>32</v>
      </c>
      <c r="I8" s="14">
        <v>0.017</v>
      </c>
      <c r="J8" s="9"/>
      <c r="K8" s="3">
        <v>25</v>
      </c>
      <c r="L8" s="14">
        <v>0.013999999999999999</v>
      </c>
      <c r="M8" s="3"/>
      <c r="N8" s="3"/>
    </row>
    <row r="9" spans="1:14" ht="15.75">
      <c r="A9" s="3" t="s">
        <v>15</v>
      </c>
      <c r="B9" s="3">
        <v>558</v>
      </c>
      <c r="C9" s="14">
        <v>0.114</v>
      </c>
      <c r="D9" s="9"/>
      <c r="E9" s="7">
        <v>9273</v>
      </c>
      <c r="F9" s="14">
        <v>0.08800000000000001</v>
      </c>
      <c r="G9" s="9"/>
      <c r="H9" s="3">
        <v>200</v>
      </c>
      <c r="I9" s="14">
        <v>0.109</v>
      </c>
      <c r="J9" s="9"/>
      <c r="K9" s="3">
        <v>250</v>
      </c>
      <c r="L9" s="14">
        <v>0.139</v>
      </c>
      <c r="M9" s="3"/>
      <c r="N9" s="3"/>
    </row>
    <row r="10" spans="1:14" ht="15.75">
      <c r="A10" s="3" t="s">
        <v>9</v>
      </c>
      <c r="B10" s="3">
        <v>826</v>
      </c>
      <c r="C10" s="14">
        <v>0.16899999999999998</v>
      </c>
      <c r="D10" s="9"/>
      <c r="E10" s="7">
        <v>15271</v>
      </c>
      <c r="F10" s="14">
        <v>0.14400000000000002</v>
      </c>
      <c r="G10" s="9"/>
      <c r="H10" s="3">
        <v>292</v>
      </c>
      <c r="I10" s="14">
        <v>0.159</v>
      </c>
      <c r="J10" s="9"/>
      <c r="K10" s="3">
        <v>382</v>
      </c>
      <c r="L10" s="14">
        <v>0.21300000000000002</v>
      </c>
      <c r="M10" s="3"/>
      <c r="N10" s="3"/>
    </row>
    <row r="11" spans="1:14" ht="15.75">
      <c r="A11" s="3" t="s">
        <v>8</v>
      </c>
      <c r="B11" s="3">
        <v>403</v>
      </c>
      <c r="C11" s="14">
        <v>0.08199999999999999</v>
      </c>
      <c r="D11" s="9"/>
      <c r="E11" s="7">
        <v>8579</v>
      </c>
      <c r="F11" s="14">
        <v>0.081</v>
      </c>
      <c r="G11" s="9"/>
      <c r="H11" s="3">
        <v>110</v>
      </c>
      <c r="I11" s="14">
        <v>0.06</v>
      </c>
      <c r="J11" s="9"/>
      <c r="K11" s="3">
        <v>43</v>
      </c>
      <c r="L11" s="14">
        <v>0.024</v>
      </c>
      <c r="M11" s="3"/>
      <c r="N11" s="3"/>
    </row>
    <row r="12" spans="1:14" ht="15.75">
      <c r="A12" s="3" t="s">
        <v>10</v>
      </c>
      <c r="B12" s="3">
        <v>362</v>
      </c>
      <c r="C12" s="14">
        <v>0.07400000000000001</v>
      </c>
      <c r="D12" s="9"/>
      <c r="E12" s="7">
        <v>6408</v>
      </c>
      <c r="F12" s="14">
        <v>0.061</v>
      </c>
      <c r="G12" s="9"/>
      <c r="H12" s="3">
        <v>73</v>
      </c>
      <c r="I12" s="14">
        <v>0.04</v>
      </c>
      <c r="J12" s="9"/>
      <c r="K12" s="3">
        <v>116</v>
      </c>
      <c r="L12" s="14">
        <v>0.065</v>
      </c>
      <c r="M12" s="3"/>
      <c r="N12" s="3"/>
    </row>
    <row r="13" spans="1:14" ht="15.75">
      <c r="A13" s="3" t="s">
        <v>7</v>
      </c>
      <c r="B13" s="3">
        <v>230</v>
      </c>
      <c r="C13" s="14">
        <v>0.047</v>
      </c>
      <c r="D13" s="9"/>
      <c r="E13" s="7">
        <v>8752</v>
      </c>
      <c r="F13" s="14">
        <v>0.083</v>
      </c>
      <c r="G13" s="9"/>
      <c r="H13" s="3">
        <v>77</v>
      </c>
      <c r="I13" s="14">
        <v>0.042</v>
      </c>
      <c r="J13" s="9"/>
      <c r="K13" s="3">
        <v>57</v>
      </c>
      <c r="L13" s="14">
        <v>0.032</v>
      </c>
      <c r="M13" s="3"/>
      <c r="N13" s="3"/>
    </row>
    <row r="14" spans="1:14" ht="15.75">
      <c r="A14" s="3" t="s">
        <v>13</v>
      </c>
      <c r="B14" s="3">
        <v>810</v>
      </c>
      <c r="C14" s="14">
        <v>0.165</v>
      </c>
      <c r="D14" s="9"/>
      <c r="E14" s="7">
        <v>11603</v>
      </c>
      <c r="F14" s="14">
        <v>0.11</v>
      </c>
      <c r="G14" s="9"/>
      <c r="H14" s="3">
        <v>382</v>
      </c>
      <c r="I14" s="14">
        <v>0.20800000000000002</v>
      </c>
      <c r="J14" s="9"/>
      <c r="K14" s="3">
        <v>432</v>
      </c>
      <c r="L14" s="14">
        <v>0.24100000000000002</v>
      </c>
      <c r="M14" s="3"/>
      <c r="N14" s="3"/>
    </row>
    <row r="15" spans="1:14" ht="15.75">
      <c r="A15" s="3" t="s">
        <v>16</v>
      </c>
      <c r="B15" s="3">
        <v>236</v>
      </c>
      <c r="C15" s="14">
        <v>0.048</v>
      </c>
      <c r="D15" s="9"/>
      <c r="E15" s="7">
        <v>2201</v>
      </c>
      <c r="F15" s="14">
        <v>0.021</v>
      </c>
      <c r="G15" s="9"/>
      <c r="H15" s="3">
        <v>123</v>
      </c>
      <c r="I15" s="14">
        <v>0.067</v>
      </c>
      <c r="J15" s="9"/>
      <c r="K15" s="3">
        <v>24</v>
      </c>
      <c r="L15" s="14">
        <v>0.013000000000000001</v>
      </c>
      <c r="M15" s="3"/>
      <c r="N15" s="3"/>
    </row>
    <row r="16" spans="1:14" ht="15.75">
      <c r="A16" s="3" t="s">
        <v>5</v>
      </c>
      <c r="B16" s="3">
        <v>271</v>
      </c>
      <c r="C16" s="14">
        <v>0.055</v>
      </c>
      <c r="D16" s="9"/>
      <c r="E16" s="7">
        <v>16054</v>
      </c>
      <c r="F16" s="14">
        <v>0.152</v>
      </c>
      <c r="G16" s="9"/>
      <c r="H16" s="3">
        <v>132</v>
      </c>
      <c r="I16" s="14">
        <v>0.07200000000000001</v>
      </c>
      <c r="J16" s="9"/>
      <c r="K16" s="3">
        <v>91</v>
      </c>
      <c r="L16" s="14">
        <v>0.051</v>
      </c>
      <c r="M16" s="3"/>
      <c r="N16" s="3"/>
    </row>
    <row r="17" spans="1:14" ht="15.75">
      <c r="A17" s="3" t="s">
        <v>12</v>
      </c>
      <c r="B17" s="3">
        <v>351</v>
      </c>
      <c r="C17" s="14">
        <v>0.07200000000000001</v>
      </c>
      <c r="D17" s="9"/>
      <c r="E17" s="7">
        <v>9385</v>
      </c>
      <c r="F17" s="14">
        <v>0.08900000000000001</v>
      </c>
      <c r="G17" s="9"/>
      <c r="H17" s="3">
        <v>122</v>
      </c>
      <c r="I17" s="14">
        <v>0.066</v>
      </c>
      <c r="J17" s="9"/>
      <c r="K17" s="3">
        <v>104</v>
      </c>
      <c r="L17" s="14">
        <v>0.057999999999999996</v>
      </c>
      <c r="M17" s="3"/>
      <c r="N17" s="3"/>
    </row>
    <row r="18" spans="1:14" ht="15.75">
      <c r="A18" s="3" t="s">
        <v>11</v>
      </c>
      <c r="B18" s="3">
        <v>368</v>
      </c>
      <c r="C18" s="14">
        <v>0.075</v>
      </c>
      <c r="D18" s="9"/>
      <c r="E18" s="7">
        <v>8032</v>
      </c>
      <c r="F18" s="14">
        <v>0.076</v>
      </c>
      <c r="G18" s="9"/>
      <c r="H18" s="3">
        <v>199</v>
      </c>
      <c r="I18" s="14">
        <v>0.10800000000000001</v>
      </c>
      <c r="J18" s="9"/>
      <c r="K18" s="3">
        <v>169</v>
      </c>
      <c r="L18" s="14">
        <v>0.094</v>
      </c>
      <c r="M18" s="3"/>
      <c r="N18" s="3"/>
    </row>
    <row r="19" spans="1:14" ht="15.75">
      <c r="A19" s="3" t="s">
        <v>14</v>
      </c>
      <c r="B19" s="3">
        <v>321</v>
      </c>
      <c r="C19" s="14">
        <v>0.066</v>
      </c>
      <c r="D19" s="9"/>
      <c r="E19" s="7">
        <v>7646</v>
      </c>
      <c r="F19" s="14">
        <v>0.07200000000000001</v>
      </c>
      <c r="G19" s="9"/>
      <c r="H19" s="3">
        <v>93</v>
      </c>
      <c r="I19" s="14">
        <v>0.051</v>
      </c>
      <c r="J19" s="9"/>
      <c r="K19" s="3">
        <v>100</v>
      </c>
      <c r="L19" s="14">
        <v>0.055999999999999994</v>
      </c>
      <c r="M19" s="3"/>
      <c r="N19" s="3"/>
    </row>
    <row r="20" spans="1:14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"/>
      <c r="N20" s="3"/>
    </row>
    <row r="21" spans="1:14" ht="15.75">
      <c r="A21" s="11" t="s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"/>
      <c r="N21" s="3"/>
    </row>
    <row r="22" spans="1:14" ht="15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3"/>
      <c r="N22" s="3"/>
    </row>
    <row r="23" spans="1:14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>
      <c r="A24" s="3" t="s">
        <v>35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</sheetData>
  <sheetProtection/>
  <mergeCells count="4">
    <mergeCell ref="B4:C4"/>
    <mergeCell ref="E4:F4"/>
    <mergeCell ref="H4:I4"/>
    <mergeCell ref="K4:L4"/>
  </mergeCells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A1" sqref="A1"/>
    </sheetView>
  </sheetViews>
  <sheetFormatPr defaultColWidth="12.625" defaultRowHeight="15.75"/>
  <cols>
    <col min="1" max="1" width="20.625" style="0" customWidth="1"/>
    <col min="2" max="3" width="12.625" style="0" customWidth="1"/>
    <col min="4" max="4" width="1.625" style="0" customWidth="1"/>
    <col min="5" max="6" width="12.625" style="0" customWidth="1"/>
    <col min="7" max="7" width="1.625" style="0" customWidth="1"/>
    <col min="8" max="9" width="12.625" style="0" customWidth="1"/>
    <col min="10" max="10" width="1.625" style="0" customWidth="1"/>
  </cols>
  <sheetData>
    <row r="1" spans="1:12" ht="20.25">
      <c r="A1" s="1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20.25">
      <c r="A2" s="1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4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>
      <c r="A4" s="4"/>
      <c r="B4" s="18" t="s">
        <v>17</v>
      </c>
      <c r="C4" s="18"/>
      <c r="D4" s="4"/>
      <c r="E4" s="18" t="s">
        <v>18</v>
      </c>
      <c r="F4" s="18"/>
      <c r="G4" s="4"/>
      <c r="H4" s="18" t="s">
        <v>19</v>
      </c>
      <c r="I4" s="18"/>
      <c r="J4" s="4"/>
      <c r="K4" s="18" t="s">
        <v>2</v>
      </c>
      <c r="L4" s="18"/>
    </row>
    <row r="5" spans="1:12" ht="15.75">
      <c r="A5" s="5" t="s">
        <v>0</v>
      </c>
      <c r="B5" s="6" t="s">
        <v>3</v>
      </c>
      <c r="C5" s="6" t="s">
        <v>4</v>
      </c>
      <c r="D5" s="5"/>
      <c r="E5" s="6" t="s">
        <v>3</v>
      </c>
      <c r="F5" s="6" t="s">
        <v>4</v>
      </c>
      <c r="G5" s="5"/>
      <c r="H5" s="6" t="s">
        <v>3</v>
      </c>
      <c r="I5" s="6" t="s">
        <v>4</v>
      </c>
      <c r="J5" s="5"/>
      <c r="K5" s="6" t="s">
        <v>3</v>
      </c>
      <c r="L5" s="6" t="s">
        <v>4</v>
      </c>
    </row>
    <row r="6" spans="1:12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>
      <c r="A7" s="3" t="s">
        <v>1</v>
      </c>
      <c r="B7" s="7">
        <f>SUM(B8:B19)</f>
        <v>4841</v>
      </c>
      <c r="C7" s="16">
        <v>1</v>
      </c>
      <c r="D7" s="9"/>
      <c r="E7" s="7">
        <f>SUM(E8:E19)</f>
        <v>104197</v>
      </c>
      <c r="F7" s="16">
        <v>1</v>
      </c>
      <c r="G7" s="9"/>
      <c r="H7" s="7">
        <f>SUM(H8:H19)</f>
        <v>1775</v>
      </c>
      <c r="I7" s="16">
        <v>1</v>
      </c>
      <c r="J7" s="9"/>
      <c r="K7" s="7">
        <f>SUM(K8:K19)</f>
        <v>1448</v>
      </c>
      <c r="L7" s="16">
        <v>1</v>
      </c>
    </row>
    <row r="8" spans="1:12" ht="15.75">
      <c r="A8" s="3" t="s">
        <v>6</v>
      </c>
      <c r="B8" s="3">
        <v>175</v>
      </c>
      <c r="C8" s="14">
        <v>0.036000000000000004</v>
      </c>
      <c r="D8" s="9"/>
      <c r="E8" s="7">
        <v>2642</v>
      </c>
      <c r="F8" s="14">
        <v>0.025</v>
      </c>
      <c r="G8" s="9"/>
      <c r="H8" s="3">
        <v>30</v>
      </c>
      <c r="I8" s="14">
        <v>0.017</v>
      </c>
      <c r="J8" s="9"/>
      <c r="K8" s="3">
        <v>15</v>
      </c>
      <c r="L8" s="14">
        <v>0.01</v>
      </c>
    </row>
    <row r="9" spans="1:12" ht="15.75">
      <c r="A9" s="3" t="s">
        <v>15</v>
      </c>
      <c r="B9" s="3">
        <v>552</v>
      </c>
      <c r="C9" s="14">
        <v>0.114</v>
      </c>
      <c r="D9" s="9"/>
      <c r="E9" s="7">
        <v>9049</v>
      </c>
      <c r="F9" s="14">
        <v>0.087</v>
      </c>
      <c r="G9" s="9"/>
      <c r="H9" s="3">
        <v>186</v>
      </c>
      <c r="I9" s="14">
        <v>0.105</v>
      </c>
      <c r="J9" s="9"/>
      <c r="K9" s="3">
        <v>189</v>
      </c>
      <c r="L9" s="14">
        <v>0.131</v>
      </c>
    </row>
    <row r="10" spans="1:12" ht="15.75">
      <c r="A10" s="3" t="s">
        <v>9</v>
      </c>
      <c r="B10" s="3">
        <v>818</v>
      </c>
      <c r="C10" s="14">
        <v>0.16899999999999998</v>
      </c>
      <c r="D10" s="9"/>
      <c r="E10" s="7">
        <v>13901</v>
      </c>
      <c r="F10" s="14">
        <v>0.133</v>
      </c>
      <c r="G10" s="9"/>
      <c r="H10" s="3">
        <v>288</v>
      </c>
      <c r="I10" s="14">
        <v>0.162</v>
      </c>
      <c r="J10" s="9"/>
      <c r="K10" s="3">
        <v>344</v>
      </c>
      <c r="L10" s="14">
        <v>0.23800000000000002</v>
      </c>
    </row>
    <row r="11" spans="1:12" ht="15.75">
      <c r="A11" s="3" t="s">
        <v>8</v>
      </c>
      <c r="B11" s="3">
        <v>399</v>
      </c>
      <c r="C11" s="14">
        <v>0.08199999999999999</v>
      </c>
      <c r="D11" s="9"/>
      <c r="E11" s="7">
        <v>9315</v>
      </c>
      <c r="F11" s="14">
        <v>0.08900000000000001</v>
      </c>
      <c r="G11" s="9"/>
      <c r="H11" s="3">
        <v>72</v>
      </c>
      <c r="I11" s="14">
        <v>0.040999999999999995</v>
      </c>
      <c r="J11" s="9"/>
      <c r="K11" s="3">
        <v>95</v>
      </c>
      <c r="L11" s="14">
        <v>0.066</v>
      </c>
    </row>
    <row r="12" spans="1:12" ht="15.75">
      <c r="A12" s="3" t="s">
        <v>10</v>
      </c>
      <c r="B12" s="3">
        <v>376</v>
      </c>
      <c r="C12" s="14">
        <v>0.078</v>
      </c>
      <c r="D12" s="9"/>
      <c r="E12" s="7">
        <v>6506</v>
      </c>
      <c r="F12" s="14">
        <v>0.062000000000000006</v>
      </c>
      <c r="G12" s="9"/>
      <c r="H12" s="3">
        <v>107</v>
      </c>
      <c r="I12" s="14">
        <v>0.06</v>
      </c>
      <c r="J12" s="9"/>
      <c r="K12" s="3">
        <v>24</v>
      </c>
      <c r="L12" s="14">
        <v>0.017</v>
      </c>
    </row>
    <row r="13" spans="1:12" ht="15.75">
      <c r="A13" s="3" t="s">
        <v>7</v>
      </c>
      <c r="B13" s="3">
        <v>226</v>
      </c>
      <c r="C13" s="14">
        <v>0.047</v>
      </c>
      <c r="D13" s="9"/>
      <c r="E13" s="7">
        <v>8493</v>
      </c>
      <c r="F13" s="14">
        <v>0.08199999999999999</v>
      </c>
      <c r="G13" s="9"/>
      <c r="H13" s="3">
        <v>76</v>
      </c>
      <c r="I13" s="14">
        <v>0.043</v>
      </c>
      <c r="J13" s="9"/>
      <c r="K13" s="3">
        <v>52</v>
      </c>
      <c r="L13" s="14">
        <v>0.036000000000000004</v>
      </c>
    </row>
    <row r="14" spans="1:12" ht="15.75">
      <c r="A14" s="3" t="s">
        <v>13</v>
      </c>
      <c r="B14" s="3">
        <v>813</v>
      </c>
      <c r="C14" s="14">
        <v>0.168</v>
      </c>
      <c r="D14" s="9"/>
      <c r="E14" s="7">
        <v>11603</v>
      </c>
      <c r="F14" s="14">
        <v>0.111</v>
      </c>
      <c r="G14" s="9"/>
      <c r="H14" s="3">
        <v>383</v>
      </c>
      <c r="I14" s="14">
        <v>0.21600000000000003</v>
      </c>
      <c r="J14" s="9"/>
      <c r="K14" s="3">
        <v>397</v>
      </c>
      <c r="L14" s="14">
        <v>0.27399999999999997</v>
      </c>
    </row>
    <row r="15" spans="1:12" ht="15.75">
      <c r="A15" s="3" t="s">
        <v>16</v>
      </c>
      <c r="B15" s="3">
        <v>236</v>
      </c>
      <c r="C15" s="14">
        <v>0.049</v>
      </c>
      <c r="D15" s="9"/>
      <c r="E15" s="7">
        <v>2187</v>
      </c>
      <c r="F15" s="14">
        <v>0.021</v>
      </c>
      <c r="G15" s="9"/>
      <c r="H15" s="3">
        <v>122</v>
      </c>
      <c r="I15" s="14">
        <v>0.069</v>
      </c>
      <c r="J15" s="9"/>
      <c r="K15" s="3">
        <v>21</v>
      </c>
      <c r="L15" s="14">
        <v>0.015</v>
      </c>
    </row>
    <row r="16" spans="1:12" ht="15.75">
      <c r="A16" s="3" t="s">
        <v>5</v>
      </c>
      <c r="B16" s="3">
        <v>270</v>
      </c>
      <c r="C16" s="14">
        <v>0.055999999999999994</v>
      </c>
      <c r="D16" s="9"/>
      <c r="E16" s="7">
        <v>16054</v>
      </c>
      <c r="F16" s="14">
        <v>0.154</v>
      </c>
      <c r="G16" s="9"/>
      <c r="H16" s="3">
        <v>132</v>
      </c>
      <c r="I16" s="14">
        <v>0.07400000000000001</v>
      </c>
      <c r="J16" s="9"/>
      <c r="K16" s="3">
        <v>86</v>
      </c>
      <c r="L16" s="14">
        <v>0.059000000000000004</v>
      </c>
    </row>
    <row r="17" spans="1:12" ht="15.75">
      <c r="A17" s="3" t="s">
        <v>12</v>
      </c>
      <c r="B17" s="3">
        <v>312</v>
      </c>
      <c r="C17" s="14">
        <v>0.064</v>
      </c>
      <c r="D17" s="9"/>
      <c r="E17" s="7">
        <v>9206</v>
      </c>
      <c r="F17" s="14">
        <v>0.08800000000000001</v>
      </c>
      <c r="G17" s="9"/>
      <c r="H17" s="3">
        <v>111</v>
      </c>
      <c r="I17" s="14">
        <v>0.063</v>
      </c>
      <c r="J17" s="9"/>
      <c r="K17" s="3">
        <v>47</v>
      </c>
      <c r="L17" s="14">
        <v>0.032</v>
      </c>
    </row>
    <row r="18" spans="1:12" ht="15.75">
      <c r="A18" s="3" t="s">
        <v>11</v>
      </c>
      <c r="B18" s="3">
        <v>352</v>
      </c>
      <c r="C18" s="14">
        <v>0.073</v>
      </c>
      <c r="D18" s="9"/>
      <c r="E18" s="7">
        <v>8196</v>
      </c>
      <c r="F18" s="14">
        <v>0.079</v>
      </c>
      <c r="G18" s="9"/>
      <c r="H18" s="3">
        <v>178</v>
      </c>
      <c r="I18" s="14">
        <v>0.1</v>
      </c>
      <c r="J18" s="9"/>
      <c r="K18" s="3">
        <v>104</v>
      </c>
      <c r="L18" s="14">
        <v>0.07200000000000001</v>
      </c>
    </row>
    <row r="19" spans="1:12" ht="15.75">
      <c r="A19" s="3" t="s">
        <v>14</v>
      </c>
      <c r="B19" s="3">
        <v>312</v>
      </c>
      <c r="C19" s="14">
        <v>0.064</v>
      </c>
      <c r="D19" s="9"/>
      <c r="E19" s="7">
        <v>7045</v>
      </c>
      <c r="F19" s="14">
        <v>0.068</v>
      </c>
      <c r="G19" s="9"/>
      <c r="H19" s="3">
        <v>90</v>
      </c>
      <c r="I19" s="14">
        <v>0.051</v>
      </c>
      <c r="J19" s="9"/>
      <c r="K19" s="3">
        <v>74</v>
      </c>
      <c r="L19" s="14">
        <v>0.051</v>
      </c>
    </row>
    <row r="20" spans="1:12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.75">
      <c r="A21" s="17" t="s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3" t="s">
        <v>37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</sheetData>
  <sheetProtection/>
  <mergeCells count="4">
    <mergeCell ref="B4:C4"/>
    <mergeCell ref="E4:F4"/>
    <mergeCell ref="H4:I4"/>
    <mergeCell ref="K4:L4"/>
  </mergeCells>
  <printOptions/>
  <pageMargins left="0.7" right="0.7" top="0.75" bottom="0.75" header="0.3" footer="0.3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Rockefeller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2019-12-30T18:24:49Z</cp:lastPrinted>
  <dcterms:created xsi:type="dcterms:W3CDTF">2000-04-05T17:41:07Z</dcterms:created>
  <dcterms:modified xsi:type="dcterms:W3CDTF">2019-12-30T18:24:55Z</dcterms:modified>
  <cp:category/>
  <cp:version/>
  <cp:contentType/>
  <cp:contentStatus/>
</cp:coreProperties>
</file>