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o-15" sheetId="1" r:id="rId1"/>
  </sheets>
  <definedNames>
    <definedName name="_xlnm.Print_Area" localSheetId="0">'o-15'!$A$1:$G$46</definedName>
  </definedNames>
  <calcPr fullCalcOnLoad="1"/>
</workbook>
</file>

<file path=xl/sharedStrings.xml><?xml version="1.0" encoding="utf-8"?>
<sst xmlns="http://schemas.openxmlformats.org/spreadsheetml/2006/main" count="39" uniqueCount="37">
  <si>
    <t>Calculated Deer Take</t>
  </si>
  <si>
    <t xml:space="preserve">                       Males</t>
  </si>
  <si>
    <t xml:space="preserve">                     Females</t>
  </si>
  <si>
    <t xml:space="preserve">Year </t>
  </si>
  <si>
    <t xml:space="preserve">                Total</t>
  </si>
  <si>
    <t xml:space="preserve">             Adults</t>
  </si>
  <si>
    <t xml:space="preserve">             Fawns</t>
  </si>
  <si>
    <t>1977</t>
  </si>
  <si>
    <t>1978</t>
  </si>
  <si>
    <t>1979</t>
  </si>
  <si>
    <t>1980</t>
  </si>
  <si>
    <t>1982</t>
  </si>
  <si>
    <t>1983</t>
  </si>
  <si>
    <t>1986</t>
  </si>
  <si>
    <t>1987</t>
  </si>
  <si>
    <t>1988</t>
  </si>
  <si>
    <t>1989</t>
  </si>
  <si>
    <t>1990</t>
  </si>
  <si>
    <t xml:space="preserve"> </t>
  </si>
  <si>
    <t>1991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</si>
  <si>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</si>
  <si>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</si>
  <si>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</si>
  <si>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</si>
  <si>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</si>
  <si>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</si>
  <si>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</si>
  <si>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</si>
  <si>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</si>
  <si>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</si>
  <si>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</si>
  <si>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</si>
  <si>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</si>
  <si>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</si>
  <si>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New York State — Selected Years 1977-2013</t>
  </si>
  <si>
    <t xml:space="preserve">                   </t>
  </si>
  <si>
    <t>SOURCE: New York State Department of Environmental Conservation, Division of Fish, Wildlife and Marine Resources.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</si>
</sst>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</numFmts>
  <fonts count="42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41" fillId="2" borderId="0" xfId="0" applyNumberFormat="1" applyFont="1" applyAlignment="1">
      <alignment/>
    </xf>
    <xf numFmtId="5" fontId="21" fillId="2" borderId="0" xfId="0" applyNumberFormat="1" applyFont="1" applyAlignment="1" applyProtection="1">
      <alignment/>
      <protection locked="0"/>
    </xf>
    <xf numFmtId="0" fontId="41" fillId="2" borderId="0" xfId="0" applyNumberFormat="1" applyFont="1" applyAlignment="1" quotePrefix="1">
      <alignment/>
    </xf>
    <xf numFmtId="0" fontId="21" fillId="2" borderId="10" xfId="0" applyNumberFormat="1" applyFont="1" applyBorder="1" applyAlignment="1">
      <alignment/>
    </xf>
    <xf numFmtId="5" fontId="21" fillId="2" borderId="10" xfId="0" applyNumberFormat="1" applyFont="1" applyBorder="1" applyAlignment="1" applyProtection="1">
      <alignment/>
      <protection locked="0"/>
    </xf>
    <xf numFmtId="0" fontId="21" fillId="2" borderId="11" xfId="0" applyNumberFormat="1" applyFont="1" applyBorder="1" applyAlignment="1" applyProtection="1">
      <alignment/>
      <protection locked="0"/>
    </xf>
    <xf numFmtId="0" fontId="21" fillId="2" borderId="11" xfId="0" applyNumberFormat="1" applyFont="1" applyBorder="1" applyAlignment="1" applyProtection="1">
      <alignment horizontal="right"/>
      <protection locked="0"/>
    </xf>
    <xf numFmtId="0" fontId="21" fillId="2" borderId="12" xfId="0" applyNumberFormat="1" applyFont="1" applyBorder="1" applyAlignment="1" applyProtection="1">
      <alignment horizontal="right"/>
      <protection locked="0"/>
    </xf>
    <xf numFmtId="0" fontId="21" fillId="2" borderId="11" xfId="0" applyNumberFormat="1" applyFont="1" applyBorder="1" applyAlignment="1">
      <alignment horizontal="right"/>
    </xf>
    <xf numFmtId="3" fontId="21" fillId="2" borderId="0" xfId="0" applyNumberFormat="1" applyFont="1" applyAlignment="1">
      <alignment/>
    </xf>
    <xf numFmtId="3" fontId="21" fillId="2" borderId="0" xfId="0" applyNumberFormat="1" applyFont="1" applyAlignment="1" applyProtection="1">
      <alignment/>
      <protection locked="0"/>
    </xf>
    <xf numFmtId="37" fontId="21" fillId="2" borderId="0" xfId="0" applyNumberFormat="1" applyFont="1" applyAlignment="1">
      <alignment/>
    </xf>
    <xf numFmtId="3" fontId="21" fillId="2" borderId="0" xfId="0" applyNumberFormat="1" applyFont="1" applyAlignment="1">
      <alignment horizontal="right"/>
    </xf>
    <xf numFmtId="3" fontId="21" fillId="2" borderId="0" xfId="0" applyNumberFormat="1" applyFont="1" applyBorder="1" applyAlignment="1">
      <alignment/>
    </xf>
    <xf numFmtId="3" fontId="21" fillId="2" borderId="0" xfId="0" applyNumberFormat="1" applyFont="1" applyBorder="1" applyAlignment="1">
      <alignment horizontal="right"/>
    </xf>
    <xf numFmtId="0" fontId="21" fillId="2" borderId="0" xfId="0" applyNumberFormat="1" applyFont="1" applyBorder="1" applyAlignment="1" quotePrefix="1">
      <alignment horizontal="left"/>
    </xf>
    <xf numFmtId="3" fontId="21" fillId="0" borderId="0" xfId="0" applyNumberFormat="1" applyFont="1" applyFill="1" applyBorder="1" applyAlignment="1">
      <alignment/>
    </xf>
    <xf numFmtId="0" fontId="21" fillId="2" borderId="13" xfId="0" applyNumberFormat="1" applyFont="1" applyBorder="1" applyAlignment="1">
      <alignment/>
    </xf>
    <xf numFmtId="3" fontId="21" fillId="2" borderId="13" xfId="0" applyNumberFormat="1" applyFont="1" applyBorder="1" applyAlignment="1">
      <alignment/>
    </xf>
    <xf numFmtId="5" fontId="23" fillId="2" borderId="0" xfId="0" applyNumberFormat="1" applyFont="1" applyAlignment="1" applyProtection="1">
      <alignment/>
      <protection locked="0"/>
    </xf>
    <xf numFmtId="0" fontId="21" fillId="2" borderId="0" xfId="0" applyNumberFormat="1" applyFont="1" applyAlignment="1" applyProtection="1">
      <alignment horizontal="left"/>
      <protection locked="0"/>
    </xf>
    <xf numFmtId="0" fontId="21" fillId="2" borderId="0" xfId="0" applyNumberFormat="1" applyFont="1" applyAlignment="1">
      <alignment horizontal="left"/>
    </xf>
    <xf numFmtId="0" fontId="21" fillId="2" borderId="0" xfId="0" applyNumberFormat="1" applyFont="1" applyAlignment="1" quotePrefix="1">
      <alignment horizontal="left"/>
    </xf>
    <xf numFmtId="5" fontId="21" fillId="2" borderId="0" xfId="0" applyNumberFormat="1" applyFont="1" applyAlignment="1" applyProtection="1">
      <alignment horizontal="left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6640625" defaultRowHeight="15.75"/>
  <cols>
    <col min="1" max="4" width="11.6640625" style="1" customWidth="1"/>
    <col min="5" max="5" width="1.77734375" style="1" customWidth="1"/>
    <col min="6" max="16384" width="11.6640625" style="1" customWidth="1"/>
  </cols>
  <sheetData>
    <row r="1" spans="1:11" ht="20.25">
      <c r="A1" s="22" t="s">
        <v>0</v>
      </c>
      <c r="B1" s="4"/>
      <c r="C1" s="4"/>
      <c r="D1" s="4"/>
      <c r="E1" s="2"/>
      <c r="F1" s="5"/>
      <c r="G1" s="2"/>
      <c r="H1" s="2"/>
      <c r="I1" s="2"/>
      <c r="J1" s="2"/>
      <c r="K1" s="2"/>
    </row>
    <row r="2" spans="1:11" ht="20.25">
      <c r="A2" s="22" t="s">
        <v>34</v>
      </c>
      <c r="B2" s="4"/>
      <c r="C2" s="4"/>
      <c r="D2" s="4"/>
      <c r="E2" s="2"/>
      <c r="F2" s="3"/>
      <c r="G2" s="2"/>
      <c r="H2" s="2"/>
      <c r="I2" s="2"/>
      <c r="J2" s="2"/>
      <c r="K2" s="2"/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6"/>
      <c r="B4" s="6"/>
      <c r="C4" s="7" t="s">
        <v>1</v>
      </c>
      <c r="D4" s="7"/>
      <c r="E4" s="6"/>
      <c r="F4" s="7" t="s">
        <v>2</v>
      </c>
      <c r="G4" s="7"/>
      <c r="H4" s="2"/>
      <c r="I4" s="2"/>
      <c r="J4" s="2"/>
      <c r="K4" s="2"/>
    </row>
    <row r="5" spans="1:11" ht="15.75">
      <c r="A5" s="8" t="s">
        <v>3</v>
      </c>
      <c r="B5" s="9" t="s">
        <v>4</v>
      </c>
      <c r="C5" s="10" t="s">
        <v>5</v>
      </c>
      <c r="D5" s="10" t="s">
        <v>6</v>
      </c>
      <c r="E5" s="11"/>
      <c r="F5" s="10" t="s">
        <v>5</v>
      </c>
      <c r="G5" s="10" t="s">
        <v>6</v>
      </c>
      <c r="H5" s="2"/>
      <c r="I5" s="2"/>
      <c r="J5" s="2"/>
      <c r="K5" s="2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18">
        <v>2013</v>
      </c>
      <c r="B7" s="16">
        <f>SUM(C7:G7)</f>
        <v>243567</v>
      </c>
      <c r="C7" s="17">
        <v>114716</v>
      </c>
      <c r="D7" s="17">
        <v>22395</v>
      </c>
      <c r="E7" s="16"/>
      <c r="F7" s="16">
        <v>88634</v>
      </c>
      <c r="G7" s="17">
        <v>17822</v>
      </c>
      <c r="H7" s="2"/>
      <c r="I7" s="2"/>
      <c r="J7" s="2"/>
      <c r="K7" s="2"/>
    </row>
    <row r="8" spans="1:11" ht="15.75">
      <c r="A8" s="18">
        <v>2012</v>
      </c>
      <c r="B8" s="19">
        <f>SUM(C8:G8)</f>
        <v>242957</v>
      </c>
      <c r="C8" s="17">
        <v>118993</v>
      </c>
      <c r="D8" s="17">
        <v>20263</v>
      </c>
      <c r="E8" s="16"/>
      <c r="F8" s="16">
        <v>86644</v>
      </c>
      <c r="G8" s="17">
        <v>17057</v>
      </c>
      <c r="H8" s="2"/>
      <c r="I8" s="2"/>
      <c r="J8" s="2"/>
      <c r="K8" s="2"/>
    </row>
    <row r="9" spans="1:11" ht="15.75">
      <c r="A9" s="18">
        <v>2011</v>
      </c>
      <c r="B9" s="16">
        <f>SUM(C9:G9)</f>
        <v>228359</v>
      </c>
      <c r="C9" s="17">
        <v>110002</v>
      </c>
      <c r="D9" s="17">
        <v>19793</v>
      </c>
      <c r="E9" s="16"/>
      <c r="F9" s="16">
        <v>82090</v>
      </c>
      <c r="G9" s="17">
        <v>16474</v>
      </c>
      <c r="H9" s="2"/>
      <c r="I9" s="2"/>
      <c r="J9" s="2"/>
      <c r="K9" s="2"/>
    </row>
    <row r="10" spans="1:11" ht="15.75">
      <c r="A10" s="18">
        <v>2010</v>
      </c>
      <c r="B10" s="16">
        <f>SUM(C10:G10)</f>
        <v>230100</v>
      </c>
      <c r="C10" s="17">
        <v>106960</v>
      </c>
      <c r="D10" s="17">
        <v>21131</v>
      </c>
      <c r="E10" s="16"/>
      <c r="F10" s="16">
        <v>84806</v>
      </c>
      <c r="G10" s="17">
        <v>17203</v>
      </c>
      <c r="H10" s="2"/>
      <c r="I10" s="2"/>
      <c r="J10" s="2"/>
      <c r="K10" s="2"/>
    </row>
    <row r="11" spans="1:11" ht="15.75">
      <c r="A11" s="18">
        <v>2009</v>
      </c>
      <c r="B11" s="16">
        <f>SUM(C11:G11)</f>
        <v>222798</v>
      </c>
      <c r="C11" s="17">
        <v>102057</v>
      </c>
      <c r="D11" s="17">
        <v>19710</v>
      </c>
      <c r="E11" s="16"/>
      <c r="F11" s="16">
        <v>84330</v>
      </c>
      <c r="G11" s="17">
        <v>16701</v>
      </c>
      <c r="H11" s="2"/>
      <c r="I11" s="2"/>
      <c r="J11" s="2"/>
      <c r="K11" s="2"/>
    </row>
    <row r="12" spans="1:11" ht="15.75">
      <c r="A12" s="18">
        <v>2008</v>
      </c>
      <c r="B12" s="16">
        <f>SUM(C12:G12)</f>
        <v>222979</v>
      </c>
      <c r="C12" s="17">
        <v>105747</v>
      </c>
      <c r="D12" s="17">
        <v>20000</v>
      </c>
      <c r="E12" s="16"/>
      <c r="F12" s="16">
        <v>79953</v>
      </c>
      <c r="G12" s="17">
        <v>17279</v>
      </c>
      <c r="H12" s="2"/>
      <c r="I12" s="2"/>
      <c r="J12" s="2"/>
      <c r="K12" s="2"/>
    </row>
    <row r="13" spans="1:11" ht="15.75">
      <c r="A13" s="18">
        <v>2007</v>
      </c>
      <c r="B13" s="16">
        <f>SUM(C13:G13)</f>
        <v>219141</v>
      </c>
      <c r="C13" s="17">
        <v>104451</v>
      </c>
      <c r="D13" s="17">
        <v>21096</v>
      </c>
      <c r="E13" s="16"/>
      <c r="F13" s="16">
        <v>76367</v>
      </c>
      <c r="G13" s="17">
        <v>17227</v>
      </c>
      <c r="H13" s="2"/>
      <c r="I13" s="2"/>
      <c r="J13" s="2"/>
      <c r="K13" s="2"/>
    </row>
    <row r="14" spans="1:11" ht="15.75">
      <c r="A14" s="18" t="s">
        <v>33</v>
      </c>
      <c r="B14" s="16">
        <f>SUM(C14:G14)</f>
        <v>189108</v>
      </c>
      <c r="C14" s="17">
        <v>96569</v>
      </c>
      <c r="D14" s="17">
        <v>18336</v>
      </c>
      <c r="E14" s="16"/>
      <c r="F14" s="16">
        <v>60102</v>
      </c>
      <c r="G14" s="17">
        <v>14101</v>
      </c>
      <c r="H14" s="2"/>
      <c r="I14" s="2"/>
      <c r="J14" s="2"/>
      <c r="K14" s="2"/>
    </row>
    <row r="15" spans="1:11" ht="15.75">
      <c r="A15" s="18" t="s">
        <v>32</v>
      </c>
      <c r="B15" s="16">
        <f>SUM(C15:G15)</f>
        <v>180214</v>
      </c>
      <c r="C15" s="17">
        <v>89015</v>
      </c>
      <c r="D15" s="17">
        <v>16373</v>
      </c>
      <c r="E15" s="16"/>
      <c r="F15" s="16">
        <v>61179</v>
      </c>
      <c r="G15" s="17">
        <v>13647</v>
      </c>
      <c r="H15" s="2"/>
      <c r="I15" s="2"/>
      <c r="J15" s="2"/>
      <c r="K15" s="2"/>
    </row>
    <row r="16" spans="1:11" ht="15.75">
      <c r="A16" s="18" t="s">
        <v>31</v>
      </c>
      <c r="B16" s="16">
        <f>SUM(C16:G16)</f>
        <v>208406</v>
      </c>
      <c r="C16" s="17">
        <v>88733</v>
      </c>
      <c r="D16" s="17">
        <v>21022</v>
      </c>
      <c r="E16" s="16"/>
      <c r="F16" s="17">
        <v>80196</v>
      </c>
      <c r="G16" s="17">
        <v>18455</v>
      </c>
      <c r="H16" s="2"/>
      <c r="I16" s="2"/>
      <c r="J16" s="2"/>
      <c r="K16" s="2"/>
    </row>
    <row r="17" spans="1:11" ht="15.75">
      <c r="A17" s="25" t="s">
        <v>30</v>
      </c>
      <c r="B17" s="12">
        <f>SUM(C17:G17)</f>
        <v>253088</v>
      </c>
      <c r="C17" s="15">
        <v>107533</v>
      </c>
      <c r="D17" s="15">
        <v>26883</v>
      </c>
      <c r="E17" s="12"/>
      <c r="F17" s="15">
        <v>94376</v>
      </c>
      <c r="G17" s="15">
        <v>24296</v>
      </c>
      <c r="H17" s="2"/>
      <c r="I17" s="2"/>
      <c r="J17" s="2"/>
      <c r="K17" s="2"/>
    </row>
    <row r="18" spans="1:11" ht="15.75">
      <c r="A18" s="25" t="s">
        <v>29</v>
      </c>
      <c r="B18" s="12">
        <f>SUM(C18:G18)</f>
        <v>308216</v>
      </c>
      <c r="C18" s="15">
        <v>128292</v>
      </c>
      <c r="D18" s="15">
        <v>36958</v>
      </c>
      <c r="E18" s="12"/>
      <c r="F18" s="15">
        <v>113317</v>
      </c>
      <c r="G18" s="15">
        <v>29649</v>
      </c>
      <c r="H18" s="2"/>
      <c r="I18" s="2"/>
      <c r="J18" s="2"/>
      <c r="K18" s="2"/>
    </row>
    <row r="19" spans="1:11" ht="15.75">
      <c r="A19" s="25" t="s">
        <v>28</v>
      </c>
      <c r="B19" s="12">
        <f>SUM(C19:G19)</f>
        <v>281870</v>
      </c>
      <c r="C19" s="15">
        <v>127084</v>
      </c>
      <c r="D19" s="15">
        <v>31414</v>
      </c>
      <c r="E19" s="12"/>
      <c r="F19" s="15">
        <v>100800</v>
      </c>
      <c r="G19" s="15">
        <v>22572</v>
      </c>
      <c r="H19" s="2"/>
      <c r="I19" s="2"/>
      <c r="J19" s="2"/>
      <c r="K19" s="2"/>
    </row>
    <row r="20" spans="1:11" ht="15.75">
      <c r="A20" s="25" t="s">
        <v>27</v>
      </c>
      <c r="B20" s="12">
        <f>SUM(C20:G20)</f>
        <v>295859</v>
      </c>
      <c r="C20" s="15">
        <v>140857</v>
      </c>
      <c r="D20" s="15">
        <v>31317</v>
      </c>
      <c r="E20" s="12"/>
      <c r="F20" s="15">
        <v>98265</v>
      </c>
      <c r="G20" s="15">
        <v>25420</v>
      </c>
      <c r="H20" s="2"/>
      <c r="I20" s="2"/>
      <c r="J20" s="2"/>
      <c r="K20" s="2"/>
    </row>
    <row r="21" spans="1:11" ht="15.75">
      <c r="A21" s="25" t="s">
        <v>26</v>
      </c>
      <c r="B21" s="12">
        <f>SUM(C21:G21)</f>
        <v>255959</v>
      </c>
      <c r="C21" s="15">
        <v>125392</v>
      </c>
      <c r="D21" s="15">
        <v>26305</v>
      </c>
      <c r="E21" s="12"/>
      <c r="F21" s="15">
        <v>84432</v>
      </c>
      <c r="G21" s="15">
        <v>19830</v>
      </c>
      <c r="H21" s="2"/>
      <c r="I21" s="2"/>
      <c r="J21" s="2"/>
      <c r="K21" s="2"/>
    </row>
    <row r="22" spans="1:11" ht="15.75">
      <c r="A22" s="25" t="s">
        <v>25</v>
      </c>
      <c r="B22" s="12">
        <f>SUM(C22:G22)</f>
        <v>230758</v>
      </c>
      <c r="C22" s="15">
        <v>121911</v>
      </c>
      <c r="D22" s="15">
        <v>23652</v>
      </c>
      <c r="E22" s="12"/>
      <c r="F22" s="15">
        <v>67672</v>
      </c>
      <c r="G22" s="15">
        <v>17523</v>
      </c>
      <c r="H22" s="2"/>
      <c r="I22" s="2"/>
      <c r="J22" s="2"/>
      <c r="K22" s="2"/>
    </row>
    <row r="23" spans="1:11" ht="15.75">
      <c r="A23" s="25" t="s">
        <v>24</v>
      </c>
      <c r="B23" s="12">
        <f>SUM(C23:G23)</f>
        <v>216836</v>
      </c>
      <c r="C23" s="15">
        <v>119090</v>
      </c>
      <c r="D23" s="15">
        <v>21811</v>
      </c>
      <c r="E23" s="12"/>
      <c r="F23" s="15">
        <v>58772</v>
      </c>
      <c r="G23" s="15">
        <v>17163</v>
      </c>
      <c r="H23" s="2"/>
      <c r="I23" s="2"/>
      <c r="J23" s="2"/>
      <c r="K23" s="2"/>
    </row>
    <row r="24" spans="1:11" ht="15.75">
      <c r="A24" s="24">
        <v>1996</v>
      </c>
      <c r="B24" s="12">
        <f>SUM(C24:G24)</f>
        <v>202765</v>
      </c>
      <c r="C24" s="15">
        <v>104689</v>
      </c>
      <c r="D24" s="15">
        <v>22781</v>
      </c>
      <c r="E24" s="12"/>
      <c r="F24" s="15">
        <v>59161</v>
      </c>
      <c r="G24" s="15">
        <v>16134</v>
      </c>
      <c r="H24" s="14"/>
      <c r="I24" s="2"/>
      <c r="J24" s="2"/>
      <c r="K24" s="2"/>
    </row>
    <row r="25" spans="1:11" ht="15.75">
      <c r="A25" s="24" t="s">
        <v>23</v>
      </c>
      <c r="B25" s="12">
        <f>SUM(C25:G25)</f>
        <v>188284</v>
      </c>
      <c r="C25" s="15">
        <v>113566</v>
      </c>
      <c r="D25" s="15">
        <v>16670</v>
      </c>
      <c r="E25" s="12"/>
      <c r="F25" s="15">
        <v>45648</v>
      </c>
      <c r="G25" s="15">
        <v>12400</v>
      </c>
      <c r="H25" s="14"/>
      <c r="I25" s="2"/>
      <c r="J25" s="2"/>
      <c r="K25" s="2"/>
    </row>
    <row r="26" spans="1:11" ht="15.75">
      <c r="A26" s="24" t="s">
        <v>22</v>
      </c>
      <c r="B26" s="12">
        <f>SUM(C26:G26)</f>
        <v>165683</v>
      </c>
      <c r="C26" s="12">
        <v>89328</v>
      </c>
      <c r="D26" s="12">
        <v>18460</v>
      </c>
      <c r="E26" s="12"/>
      <c r="F26" s="12">
        <v>45106</v>
      </c>
      <c r="G26" s="12">
        <v>12789</v>
      </c>
      <c r="H26" s="14"/>
      <c r="I26" s="2"/>
      <c r="J26" s="2"/>
      <c r="K26" s="2"/>
    </row>
    <row r="27" spans="1:11" ht="15.75">
      <c r="A27" s="24" t="s">
        <v>21</v>
      </c>
      <c r="B27" s="12">
        <f>SUM(C27:G27)</f>
        <v>220288</v>
      </c>
      <c r="C27" s="12">
        <v>102431</v>
      </c>
      <c r="D27" s="12">
        <v>26408</v>
      </c>
      <c r="E27" s="12"/>
      <c r="F27" s="12">
        <v>71340</v>
      </c>
      <c r="G27" s="12">
        <v>20109</v>
      </c>
      <c r="H27" s="14"/>
      <c r="I27" s="2"/>
      <c r="J27" s="2"/>
      <c r="K27" s="2"/>
    </row>
    <row r="28" spans="1:11" ht="15.75">
      <c r="A28" s="24" t="s">
        <v>20</v>
      </c>
      <c r="B28" s="12">
        <f>SUM(C28:G28)</f>
        <v>233144</v>
      </c>
      <c r="C28" s="12">
        <v>117984</v>
      </c>
      <c r="D28" s="12">
        <v>28257</v>
      </c>
      <c r="E28" s="12"/>
      <c r="F28" s="12">
        <v>64385</v>
      </c>
      <c r="G28" s="12">
        <v>22518</v>
      </c>
      <c r="H28" s="14"/>
      <c r="I28" s="2"/>
      <c r="J28" s="2"/>
      <c r="K28" s="2"/>
    </row>
    <row r="29" spans="1:11" ht="15.75">
      <c r="A29" s="24" t="s">
        <v>19</v>
      </c>
      <c r="B29" s="12">
        <f>SUM(C29:G29)</f>
        <v>212633</v>
      </c>
      <c r="C29" s="12">
        <v>110701</v>
      </c>
      <c r="D29" s="12">
        <v>24326</v>
      </c>
      <c r="E29" s="12"/>
      <c r="F29" s="12">
        <v>58765</v>
      </c>
      <c r="G29" s="12">
        <v>18841</v>
      </c>
      <c r="H29" s="14"/>
      <c r="I29" s="2"/>
      <c r="J29" s="2"/>
      <c r="K29" s="2"/>
    </row>
    <row r="30" spans="1:11" ht="15.75">
      <c r="A30" s="24" t="s">
        <v>17</v>
      </c>
      <c r="B30" s="12">
        <f>SUM(C30:G30)</f>
        <v>190810</v>
      </c>
      <c r="C30" s="12">
        <v>103258</v>
      </c>
      <c r="D30" s="12">
        <v>20314</v>
      </c>
      <c r="E30" s="12" t="s">
        <v>18</v>
      </c>
      <c r="F30" s="12">
        <v>51757</v>
      </c>
      <c r="G30" s="12">
        <v>15481</v>
      </c>
      <c r="H30" s="14"/>
      <c r="I30" s="2"/>
      <c r="J30" s="2"/>
      <c r="K30" s="2"/>
    </row>
    <row r="31" spans="1:11" ht="15.75">
      <c r="A31" s="24" t="s">
        <v>16</v>
      </c>
      <c r="B31" s="12">
        <f>SUM(C31:G31)</f>
        <v>181879</v>
      </c>
      <c r="C31" s="12">
        <v>99589</v>
      </c>
      <c r="D31" s="12">
        <v>20600</v>
      </c>
      <c r="E31" s="12"/>
      <c r="F31" s="12">
        <v>45623</v>
      </c>
      <c r="G31" s="12">
        <v>16067</v>
      </c>
      <c r="H31" s="14"/>
      <c r="I31" s="2"/>
      <c r="J31" s="2"/>
      <c r="K31" s="2"/>
    </row>
    <row r="32" spans="1:11" ht="15.75">
      <c r="A32" s="24" t="s">
        <v>15</v>
      </c>
      <c r="B32" s="12">
        <f>SUM(C32:G32)</f>
        <v>193464</v>
      </c>
      <c r="C32" s="13">
        <v>92987</v>
      </c>
      <c r="D32" s="13">
        <v>23804</v>
      </c>
      <c r="E32" s="12"/>
      <c r="F32" s="13">
        <v>58464</v>
      </c>
      <c r="G32" s="13">
        <v>18209</v>
      </c>
      <c r="H32" s="14"/>
      <c r="I32" s="2"/>
      <c r="J32" s="2"/>
      <c r="K32" s="2"/>
    </row>
    <row r="33" spans="1:11" ht="15.75">
      <c r="A33" s="23" t="s">
        <v>14</v>
      </c>
      <c r="B33" s="12">
        <f>SUM(C33:G33)</f>
        <v>204715</v>
      </c>
      <c r="C33" s="13">
        <v>97595</v>
      </c>
      <c r="D33" s="13">
        <v>25883</v>
      </c>
      <c r="E33" s="12"/>
      <c r="F33" s="13">
        <v>59577</v>
      </c>
      <c r="G33" s="13">
        <v>21660</v>
      </c>
      <c r="H33" s="14"/>
      <c r="I33" s="2"/>
      <c r="J33" s="2"/>
      <c r="K33" s="2"/>
    </row>
    <row r="34" spans="1:11" ht="15.75">
      <c r="A34" s="23" t="s">
        <v>13</v>
      </c>
      <c r="B34" s="12">
        <f>SUM(C34:G34)</f>
        <v>178713</v>
      </c>
      <c r="C34" s="13">
        <v>90719</v>
      </c>
      <c r="D34" s="13">
        <v>21622</v>
      </c>
      <c r="E34" s="12"/>
      <c r="F34" s="13">
        <v>48665</v>
      </c>
      <c r="G34" s="13">
        <v>17707</v>
      </c>
      <c r="H34" s="14"/>
      <c r="I34" s="2"/>
      <c r="J34" s="2"/>
      <c r="K34" s="2"/>
    </row>
    <row r="35" spans="1:11" ht="15.75">
      <c r="A35" s="23">
        <v>1985</v>
      </c>
      <c r="B35" s="12">
        <f>SUM(C35:G35)</f>
        <v>149083</v>
      </c>
      <c r="C35" s="13">
        <v>80732</v>
      </c>
      <c r="D35" s="13">
        <v>17167</v>
      </c>
      <c r="E35" s="12"/>
      <c r="F35" s="13">
        <v>36972</v>
      </c>
      <c r="G35" s="13">
        <v>14212</v>
      </c>
      <c r="H35" s="14"/>
      <c r="I35" s="2"/>
      <c r="J35" s="2"/>
      <c r="K35" s="2"/>
    </row>
    <row r="36" spans="1:11" ht="15.75">
      <c r="A36" s="23">
        <v>1984</v>
      </c>
      <c r="B36" s="12">
        <f>SUM(C36:G36)</f>
        <v>170310</v>
      </c>
      <c r="C36" s="13">
        <v>77596</v>
      </c>
      <c r="D36" s="13">
        <v>21676</v>
      </c>
      <c r="E36" s="12"/>
      <c r="F36" s="13">
        <v>53174</v>
      </c>
      <c r="G36" s="13">
        <v>17864</v>
      </c>
      <c r="H36" s="14"/>
      <c r="I36" s="2"/>
      <c r="J36" s="2"/>
      <c r="K36" s="2"/>
    </row>
    <row r="37" spans="1:11" ht="15.75">
      <c r="A37" s="23" t="s">
        <v>12</v>
      </c>
      <c r="B37" s="12">
        <f>SUM(C37:G37)</f>
        <v>167449</v>
      </c>
      <c r="C37" s="13">
        <v>79746</v>
      </c>
      <c r="D37" s="13">
        <v>20082</v>
      </c>
      <c r="E37" s="12"/>
      <c r="F37" s="13">
        <v>51111</v>
      </c>
      <c r="G37" s="13">
        <v>16510</v>
      </c>
      <c r="H37" s="14"/>
      <c r="I37" s="2"/>
      <c r="J37" s="2"/>
      <c r="K37" s="2"/>
    </row>
    <row r="38" spans="1:11" ht="15.75">
      <c r="A38" s="23" t="s">
        <v>11</v>
      </c>
      <c r="B38" s="12">
        <f>SUM(C38:G38)</f>
        <v>185455</v>
      </c>
      <c r="C38" s="13">
        <v>78460</v>
      </c>
      <c r="D38" s="13">
        <v>24436</v>
      </c>
      <c r="E38" s="12"/>
      <c r="F38" s="13">
        <v>62338</v>
      </c>
      <c r="G38" s="13">
        <v>20221</v>
      </c>
      <c r="H38" s="14"/>
      <c r="I38" s="2"/>
      <c r="J38" s="2"/>
      <c r="K38" s="2"/>
    </row>
    <row r="39" spans="1:11" ht="15.75">
      <c r="A39" s="23">
        <v>1981</v>
      </c>
      <c r="B39" s="12">
        <f>SUM(C39:G39)</f>
        <v>166322</v>
      </c>
      <c r="C39" s="13">
        <v>83669</v>
      </c>
      <c r="D39" s="13">
        <v>19558</v>
      </c>
      <c r="E39" s="12"/>
      <c r="F39" s="13">
        <v>46962</v>
      </c>
      <c r="G39" s="13">
        <v>16133</v>
      </c>
      <c r="H39" s="14"/>
      <c r="I39" s="2"/>
      <c r="J39" s="2"/>
      <c r="K39" s="2"/>
    </row>
    <row r="40" spans="1:11" ht="15.75">
      <c r="A40" s="23" t="s">
        <v>10</v>
      </c>
      <c r="B40" s="12">
        <f>SUM(C40:G40)</f>
        <v>136255</v>
      </c>
      <c r="C40" s="13">
        <v>75441</v>
      </c>
      <c r="D40" s="13">
        <v>14177</v>
      </c>
      <c r="E40" s="12"/>
      <c r="F40" s="13">
        <v>35100</v>
      </c>
      <c r="G40" s="13">
        <v>11537</v>
      </c>
      <c r="H40" s="14"/>
      <c r="I40" s="2"/>
      <c r="J40" s="2"/>
      <c r="K40" s="2"/>
    </row>
    <row r="41" spans="1:11" ht="15.75">
      <c r="A41" s="23" t="s">
        <v>9</v>
      </c>
      <c r="B41" s="12">
        <f>SUM(C41:G41)</f>
        <v>94059</v>
      </c>
      <c r="C41" s="13">
        <v>59086</v>
      </c>
      <c r="D41" s="13">
        <v>7855</v>
      </c>
      <c r="E41" s="12"/>
      <c r="F41" s="13">
        <v>20685</v>
      </c>
      <c r="G41" s="13">
        <v>6433</v>
      </c>
      <c r="H41" s="14"/>
      <c r="I41" s="2"/>
      <c r="J41" s="2"/>
      <c r="K41" s="2"/>
    </row>
    <row r="42" spans="1:11" ht="15.75">
      <c r="A42" s="23" t="s">
        <v>8</v>
      </c>
      <c r="B42" s="12">
        <f>SUM(C42:G42)</f>
        <v>85559</v>
      </c>
      <c r="C42" s="13">
        <v>51872</v>
      </c>
      <c r="D42" s="13">
        <v>7549</v>
      </c>
      <c r="E42" s="12"/>
      <c r="F42" s="13">
        <v>19921</v>
      </c>
      <c r="G42" s="13">
        <v>6217</v>
      </c>
      <c r="H42" s="14"/>
      <c r="I42" s="2"/>
      <c r="J42" s="2"/>
      <c r="K42" s="2"/>
    </row>
    <row r="43" spans="1:11" ht="15.75">
      <c r="A43" s="23" t="s">
        <v>7</v>
      </c>
      <c r="B43" s="12">
        <f>SUM(C43:G43)</f>
        <v>83204</v>
      </c>
      <c r="C43" s="13">
        <v>55880</v>
      </c>
      <c r="D43" s="13">
        <v>6407</v>
      </c>
      <c r="E43" s="12"/>
      <c r="F43" s="13">
        <v>15631</v>
      </c>
      <c r="G43" s="13">
        <v>5286</v>
      </c>
      <c r="H43" s="14"/>
      <c r="I43" s="2"/>
      <c r="J43" s="2"/>
      <c r="K43" s="2"/>
    </row>
    <row r="44" spans="1:11" ht="15.75">
      <c r="A44" s="20"/>
      <c r="B44" s="21"/>
      <c r="C44" s="21"/>
      <c r="D44" s="21"/>
      <c r="E44" s="21"/>
      <c r="F44" s="21"/>
      <c r="G44" s="21"/>
      <c r="H44" s="2"/>
      <c r="I44" s="2"/>
      <c r="J44" s="2"/>
      <c r="K44" s="2"/>
    </row>
    <row r="45" spans="1:11" ht="37.5" customHeight="1">
      <c r="A45" s="26" t="s">
        <v>36</v>
      </c>
      <c r="B45" s="26"/>
      <c r="C45" s="26"/>
      <c r="D45" s="26"/>
      <c r="E45" s="26"/>
      <c r="F45" s="26"/>
      <c r="G45" s="26"/>
      <c r="H45" s="2"/>
      <c r="I45" s="2"/>
      <c r="J45" s="2"/>
      <c r="K45" s="2"/>
    </row>
    <row r="46" spans="1:11" ht="15.75">
      <c r="A46" s="4" t="s">
        <v>35</v>
      </c>
      <c r="B46" s="13"/>
      <c r="C46" s="13"/>
      <c r="D46" s="13"/>
      <c r="E46" s="12"/>
      <c r="F46" s="12"/>
      <c r="G46" s="12"/>
      <c r="H46" s="2"/>
      <c r="I46" s="2"/>
      <c r="J46" s="2"/>
      <c r="K46" s="2"/>
    </row>
    <row r="47" spans="1:11" ht="15.75">
      <c r="A47" s="4"/>
      <c r="B47" s="13"/>
      <c r="C47" s="13"/>
      <c r="D47" s="13"/>
      <c r="E47" s="12"/>
      <c r="F47" s="12"/>
      <c r="G47" s="12"/>
      <c r="H47" s="2"/>
      <c r="I47" s="2"/>
      <c r="J47" s="2"/>
      <c r="K47" s="2"/>
    </row>
    <row r="48" spans="1:11" ht="15.75">
      <c r="A48" s="4"/>
      <c r="B48" s="13"/>
      <c r="C48" s="13"/>
      <c r="D48" s="13"/>
      <c r="E48" s="12"/>
      <c r="F48" s="12"/>
      <c r="G48" s="12"/>
      <c r="H48" s="2"/>
      <c r="I48" s="2"/>
      <c r="J48" s="2"/>
      <c r="K48" s="2"/>
    </row>
    <row r="49" spans="1:11" ht="15.75">
      <c r="A49" s="2"/>
      <c r="B49" s="12"/>
      <c r="C49" s="12"/>
      <c r="D49" s="12"/>
      <c r="E49" s="12"/>
      <c r="F49" s="12"/>
      <c r="G49" s="12"/>
      <c r="H49" s="2"/>
      <c r="I49" s="2"/>
      <c r="J49" s="2"/>
      <c r="K49" s="2"/>
    </row>
    <row r="50" spans="1:11" ht="15.75">
      <c r="A50" s="2"/>
      <c r="B50" s="12"/>
      <c r="C50" s="12"/>
      <c r="D50" s="12"/>
      <c r="E50" s="12"/>
      <c r="F50" s="12"/>
      <c r="G50" s="12"/>
      <c r="H50" s="2"/>
      <c r="I50" s="2"/>
      <c r="J50" s="2"/>
      <c r="K50" s="2"/>
    </row>
    <row r="51" spans="1:11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sheetProtection/>
  <mergeCells count="1">
    <mergeCell ref="A45:G45"/>
  </mergeCells>
  <printOptions/>
  <pageMargins left="0.5" right="0.5" top="0.75" bottom="0.75" header="0.5" footer="0.5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2019-08-16T19:36:28Z</cp:lastPrinted>
  <dcterms:created xsi:type="dcterms:W3CDTF">2000-07-27T15:33:54Z</dcterms:created>
  <dcterms:modified xsi:type="dcterms:W3CDTF">2019-08-16T19:38:50Z</dcterms:modified>
  <cp:category/>
  <cp:version/>
  <cp:contentType/>
  <cp:contentStatus/>
</cp:coreProperties>
</file>