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24" sheetId="1" r:id="rId1"/>
  </sheets>
  <definedNames>
    <definedName name="_xlnm.Print_Area" localSheetId="0">'n-24'!$A$1:$O$47</definedName>
    <definedName name="_xlnm.Print_Area">'n-24'!$A$1:$A$26</definedName>
  </definedNames>
  <calcPr fullCalcOnLoad="1"/>
</workbook>
</file>

<file path=xl/sharedStrings.xml><?xml version="1.0" encoding="utf-8"?>
<sst xmlns="http://schemas.openxmlformats.org/spreadsheetml/2006/main" count="114" uniqueCount="34">
  <si>
    <t>Item</t>
  </si>
  <si>
    <t>(thousand pounds)</t>
  </si>
  <si>
    <t>Dry Whey, Human Consumption</t>
  </si>
  <si>
    <t>Cheese, Cottage Cheese, and Whey Production by Type</t>
  </si>
  <si>
    <t>Total Italian Cheese</t>
  </si>
  <si>
    <t xml:space="preserve">  Mozzarella</t>
  </si>
  <si>
    <t>1  Excluding cottage cheese.</t>
  </si>
  <si>
    <r>
      <t>All Cheese Production</t>
    </r>
    <r>
      <rPr>
        <vertAlign val="superscript"/>
        <sz val="11"/>
        <rFont val="Arial"/>
        <family val="2"/>
      </rPr>
      <t>1</t>
    </r>
  </si>
  <si>
    <t>D  Data withheld to avoid disclosure.</t>
  </si>
  <si>
    <t>D</t>
  </si>
  <si>
    <t>NA</t>
  </si>
  <si>
    <t>NA Not available.</t>
  </si>
  <si>
    <t xml:space="preserve">  Total American Cheese</t>
  </si>
  <si>
    <t xml:space="preserve">    Cheddar</t>
  </si>
  <si>
    <t xml:space="preserve">  Ricotta</t>
  </si>
  <si>
    <r>
      <t xml:space="preserve">    Other American</t>
    </r>
    <r>
      <rPr>
        <vertAlign val="superscript"/>
        <sz val="11"/>
        <rFont val="Arial"/>
        <family val="2"/>
      </rPr>
      <t>2</t>
    </r>
  </si>
  <si>
    <r>
      <t xml:space="preserve">  Other Italian</t>
    </r>
    <r>
      <rPr>
        <vertAlign val="superscript"/>
        <sz val="11"/>
        <rFont val="Arial"/>
        <family val="2"/>
      </rPr>
      <t>3</t>
    </r>
  </si>
  <si>
    <r>
      <t xml:space="preserve">  Other Cheese Excluding Cottage</t>
    </r>
    <r>
      <rPr>
        <vertAlign val="superscript"/>
        <sz val="11"/>
        <rFont val="Arial"/>
        <family val="2"/>
      </rPr>
      <t>4</t>
    </r>
  </si>
  <si>
    <r>
      <t>Cottage Cheese</t>
    </r>
    <r>
      <rPr>
        <vertAlign val="superscript"/>
        <sz val="11"/>
        <rFont val="Arial"/>
        <family val="2"/>
      </rPr>
      <t>5</t>
    </r>
  </si>
  <si>
    <r>
      <t xml:space="preserve">  Creamed</t>
    </r>
    <r>
      <rPr>
        <vertAlign val="superscript"/>
        <sz val="11"/>
        <rFont val="Arial"/>
        <family val="2"/>
      </rPr>
      <t>6</t>
    </r>
  </si>
  <si>
    <r>
      <t xml:space="preserve">  Lowfat</t>
    </r>
    <r>
      <rPr>
        <vertAlign val="superscript"/>
        <sz val="11"/>
        <rFont val="Arial"/>
        <family val="2"/>
      </rPr>
      <t>7</t>
    </r>
  </si>
  <si>
    <r>
      <t xml:space="preserve">  Curd</t>
    </r>
    <r>
      <rPr>
        <vertAlign val="superscript"/>
        <sz val="11"/>
        <rFont val="Arial"/>
        <family val="2"/>
      </rPr>
      <t>8</t>
    </r>
  </si>
  <si>
    <t xml:space="preserve">2  Includes Colby, washed curd, stirred curd, Monterey, and Jack. </t>
  </si>
  <si>
    <t>3  Includes Provolone, Romano, and other hard and soft types. Starting in 2005 is Total Italian less Mozzarella.</t>
  </si>
  <si>
    <t>4  Includes Cream, Swiss, Brick, Muenster, Farmers', Hispanic, and other varieties of cheese.</t>
  </si>
  <si>
    <t>5  Cottage cheese curd, lowfat, and creamed should not be added together to obtain total production.</t>
  </si>
  <si>
    <t>6  Milkfat content is 4.0 percent or more.</t>
  </si>
  <si>
    <t>7  Milkfat content is less than 4.0 percent.</t>
  </si>
  <si>
    <t xml:space="preserve">8  Mostly used for processing into fully creamed or lowfat cottage cheese. </t>
  </si>
  <si>
    <t>a</t>
  </si>
  <si>
    <t>a  No longer reporting.</t>
  </si>
  <si>
    <t xml:space="preserve">                   </t>
  </si>
  <si>
    <t>New York State—1995-2019</t>
  </si>
  <si>
    <t>SOURCE: US Department of Agriculture, National Agricultural Statistics Service; material compiled by New York State Department of Agriculture and Markets, Agricultural Statistics Service, Agricultural Statistics Annual Bulletin: New York; www.nass.usda.go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</si>
</sst>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quotePrefix="1">
      <alignment horizontal="right"/>
    </xf>
    <xf numFmtId="0" fontId="6" fillId="33" borderId="12" xfId="0" applyNumberFormat="1" applyFont="1" applyFill="1" applyBorder="1" applyAlignment="1" quotePrefix="1">
      <alignment horizontal="right"/>
    </xf>
    <xf numFmtId="0" fontId="6" fillId="33" borderId="1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>
      <alignment horizontal="right"/>
    </xf>
    <xf numFmtId="3" fontId="6" fillId="33" borderId="13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64" fontId="11" fillId="33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 applyProtection="1">
      <alignment/>
      <protection locked="0"/>
    </xf>
    <xf numFmtId="164" fontId="4" fillId="33" borderId="0" xfId="49" applyNumberFormat="1" applyFill="1" applyAlignment="1" applyProtection="1">
      <alignment horizontal="lef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26.99609375" style="4" customWidth="1"/>
    <col min="2" max="16384" width="10.77734375" style="4" customWidth="1"/>
  </cols>
  <sheetData>
    <row r="1" spans="1:18" ht="20.25">
      <c r="A1" s="19" t="s">
        <v>3</v>
      </c>
      <c r="B1" s="19"/>
      <c r="C1" s="19"/>
      <c r="D1" s="19"/>
      <c r="E1" s="19"/>
      <c r="F1" s="19"/>
      <c r="G1" s="19"/>
      <c r="H1" s="19"/>
      <c r="I1" s="1"/>
      <c r="J1" s="2"/>
      <c r="K1" s="2"/>
      <c r="L1" s="1"/>
      <c r="M1" s="1"/>
      <c r="N1" s="1"/>
      <c r="O1" s="1"/>
      <c r="P1" s="3"/>
      <c r="Q1" s="3"/>
      <c r="R1" s="3"/>
    </row>
    <row r="2" spans="1:18" ht="20.25">
      <c r="A2" s="19" t="s">
        <v>32</v>
      </c>
      <c r="B2" s="19"/>
      <c r="C2" s="19"/>
      <c r="D2" s="19"/>
      <c r="E2" s="19"/>
      <c r="F2" s="19"/>
      <c r="G2" s="19"/>
      <c r="H2" s="19"/>
      <c r="I2" s="1"/>
      <c r="J2" s="1"/>
      <c r="K2" s="2"/>
      <c r="L2" s="1"/>
      <c r="M2" s="1"/>
      <c r="N2" s="1"/>
      <c r="O2" s="1"/>
      <c r="P2" s="3"/>
      <c r="Q2" s="3"/>
      <c r="R2" s="3"/>
    </row>
    <row r="3" spans="1:18" ht="20.25">
      <c r="A3" s="19" t="s">
        <v>1</v>
      </c>
      <c r="B3" s="19"/>
      <c r="C3" s="19"/>
      <c r="D3" s="19"/>
      <c r="E3" s="19"/>
      <c r="F3" s="19"/>
      <c r="G3" s="19"/>
      <c r="H3" s="19"/>
      <c r="I3" s="1"/>
      <c r="J3" s="1"/>
      <c r="K3" s="1"/>
      <c r="L3" s="1"/>
      <c r="M3" s="1"/>
      <c r="N3" s="1"/>
      <c r="O3" s="1"/>
      <c r="P3" s="3"/>
      <c r="Q3" s="3"/>
      <c r="R3" s="3"/>
    </row>
    <row r="4" spans="1:18" ht="15">
      <c r="A4" s="5"/>
      <c r="B4" s="5"/>
      <c r="C4" s="5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3"/>
      <c r="Q4" s="3"/>
      <c r="R4" s="3"/>
    </row>
    <row r="5" spans="1:26" ht="15">
      <c r="A5" s="6" t="s">
        <v>0</v>
      </c>
      <c r="B5" s="8">
        <v>2019</v>
      </c>
      <c r="C5" s="8">
        <v>2018</v>
      </c>
      <c r="D5" s="8">
        <v>2017</v>
      </c>
      <c r="E5" s="8">
        <v>2016</v>
      </c>
      <c r="F5" s="8">
        <v>2015</v>
      </c>
      <c r="G5" s="8">
        <v>2014</v>
      </c>
      <c r="H5" s="8">
        <v>2013</v>
      </c>
      <c r="I5" s="7">
        <v>2012</v>
      </c>
      <c r="J5" s="8">
        <v>2011</v>
      </c>
      <c r="K5" s="8">
        <v>2010</v>
      </c>
      <c r="L5" s="8">
        <v>2009</v>
      </c>
      <c r="M5" s="22">
        <v>2008</v>
      </c>
      <c r="N5" s="22">
        <v>2007</v>
      </c>
      <c r="O5" s="8">
        <v>2006</v>
      </c>
      <c r="P5" s="22">
        <v>2005</v>
      </c>
      <c r="Q5" s="8">
        <v>2004</v>
      </c>
      <c r="R5" s="8">
        <v>2003</v>
      </c>
      <c r="S5" s="8">
        <v>2002</v>
      </c>
      <c r="T5" s="8">
        <v>2001</v>
      </c>
      <c r="U5" s="8">
        <v>2000</v>
      </c>
      <c r="V5" s="25">
        <v>1999</v>
      </c>
      <c r="W5" s="25">
        <v>1998</v>
      </c>
      <c r="X5" s="25">
        <v>1997</v>
      </c>
      <c r="Y5" s="25">
        <v>1996</v>
      </c>
      <c r="Z5" s="9">
        <v>1995</v>
      </c>
    </row>
    <row r="6" spans="1:26" ht="15">
      <c r="A6" s="9"/>
      <c r="B6" s="10"/>
      <c r="C6" s="10"/>
      <c r="D6" s="10"/>
      <c r="E6" s="1"/>
      <c r="F6" s="1"/>
      <c r="G6" s="1"/>
      <c r="H6" s="1"/>
      <c r="I6" s="1"/>
      <c r="J6" s="1"/>
      <c r="K6" s="1"/>
      <c r="L6" s="1"/>
      <c r="M6" s="23"/>
      <c r="N6" s="1"/>
      <c r="O6" s="1"/>
      <c r="P6" s="1"/>
      <c r="Q6" s="1"/>
      <c r="R6" s="1"/>
      <c r="S6" s="1"/>
      <c r="T6" s="1"/>
      <c r="U6" s="1"/>
      <c r="V6" s="9"/>
      <c r="W6" s="9"/>
      <c r="X6" s="26"/>
      <c r="Y6" s="9"/>
      <c r="Z6" s="9"/>
    </row>
    <row r="7" spans="1:26" ht="17.25">
      <c r="A7" s="10" t="s">
        <v>7</v>
      </c>
      <c r="B7" s="16">
        <v>832210</v>
      </c>
      <c r="C7" s="16">
        <v>802275</v>
      </c>
      <c r="D7" s="16">
        <v>829410</v>
      </c>
      <c r="E7" s="11">
        <v>826412</v>
      </c>
      <c r="F7" s="11">
        <v>801262</v>
      </c>
      <c r="G7" s="11">
        <v>784663</v>
      </c>
      <c r="H7" s="11">
        <v>777355</v>
      </c>
      <c r="I7" s="11">
        <v>750482</v>
      </c>
      <c r="J7" s="11">
        <v>728939</v>
      </c>
      <c r="K7" s="11">
        <v>742513</v>
      </c>
      <c r="L7" s="11">
        <v>728364</v>
      </c>
      <c r="M7" s="11">
        <v>715923</v>
      </c>
      <c r="N7" s="11">
        <v>738046</v>
      </c>
      <c r="O7" s="24">
        <v>699087</v>
      </c>
      <c r="P7" s="24">
        <v>666815</v>
      </c>
      <c r="Q7" s="24">
        <f aca="true" t="shared" si="0" ref="Q7:Z7">+Q9+Q13+Q18</f>
        <v>699465</v>
      </c>
      <c r="R7" s="16">
        <f t="shared" si="0"/>
        <v>706684</v>
      </c>
      <c r="S7" s="16">
        <f t="shared" si="0"/>
        <v>716826</v>
      </c>
      <c r="T7" s="16">
        <f t="shared" si="0"/>
        <v>702754</v>
      </c>
      <c r="U7" s="16">
        <f t="shared" si="0"/>
        <v>728305</v>
      </c>
      <c r="V7" s="16">
        <f t="shared" si="0"/>
        <v>682279</v>
      </c>
      <c r="W7" s="16">
        <f t="shared" si="0"/>
        <v>630865</v>
      </c>
      <c r="X7" s="16">
        <f t="shared" si="0"/>
        <v>616689</v>
      </c>
      <c r="Y7" s="16">
        <f t="shared" si="0"/>
        <v>583689</v>
      </c>
      <c r="Z7" s="16">
        <f t="shared" si="0"/>
        <v>411801</v>
      </c>
    </row>
    <row r="8" spans="1:26" ht="15">
      <c r="A8" s="10"/>
      <c r="B8" s="16"/>
      <c r="C8" s="16"/>
      <c r="D8" s="16"/>
      <c r="E8" s="11"/>
      <c r="F8" s="11"/>
      <c r="G8" s="11"/>
      <c r="H8" s="11"/>
      <c r="I8" s="1"/>
      <c r="J8" s="11"/>
      <c r="K8" s="11"/>
      <c r="L8" s="11"/>
      <c r="M8" s="11"/>
      <c r="N8" s="11"/>
      <c r="O8" s="1"/>
      <c r="P8" s="1"/>
      <c r="Q8" s="11"/>
      <c r="R8" s="1"/>
      <c r="S8" s="1"/>
      <c r="T8" s="1"/>
      <c r="U8" s="10"/>
      <c r="V8" s="10"/>
      <c r="W8" s="10"/>
      <c r="X8" s="27"/>
      <c r="Y8" s="10"/>
      <c r="Z8" s="10"/>
    </row>
    <row r="9" spans="1:26" ht="15">
      <c r="A9" s="12" t="s">
        <v>12</v>
      </c>
      <c r="B9" s="21" t="s">
        <v>29</v>
      </c>
      <c r="C9" s="21" t="s">
        <v>29</v>
      </c>
      <c r="D9" s="21" t="s">
        <v>29</v>
      </c>
      <c r="E9" s="21" t="s">
        <v>29</v>
      </c>
      <c r="F9" s="21" t="s">
        <v>29</v>
      </c>
      <c r="G9" s="21" t="s">
        <v>29</v>
      </c>
      <c r="H9" s="21" t="s">
        <v>29</v>
      </c>
      <c r="I9" s="21" t="s">
        <v>29</v>
      </c>
      <c r="J9" s="21" t="s">
        <v>29</v>
      </c>
      <c r="K9" s="21" t="s">
        <v>29</v>
      </c>
      <c r="L9" s="20" t="s">
        <v>9</v>
      </c>
      <c r="M9" s="20" t="s">
        <v>9</v>
      </c>
      <c r="N9" s="20" t="s">
        <v>9</v>
      </c>
      <c r="O9" s="20" t="s">
        <v>9</v>
      </c>
      <c r="P9" s="20" t="s">
        <v>9</v>
      </c>
      <c r="Q9" s="11">
        <f aca="true" t="shared" si="1" ref="Q9:Z9">SUM(Q10:Q11)</f>
        <v>83113</v>
      </c>
      <c r="R9" s="11">
        <f t="shared" si="1"/>
        <v>88266</v>
      </c>
      <c r="S9" s="11">
        <f t="shared" si="1"/>
        <v>92709</v>
      </c>
      <c r="T9" s="11">
        <f t="shared" si="1"/>
        <v>98476</v>
      </c>
      <c r="U9" s="11">
        <f t="shared" si="1"/>
        <v>95880</v>
      </c>
      <c r="V9" s="11">
        <f t="shared" si="1"/>
        <v>98458</v>
      </c>
      <c r="W9" s="11">
        <f t="shared" si="1"/>
        <v>90762</v>
      </c>
      <c r="X9" s="11">
        <f t="shared" si="1"/>
        <v>93388</v>
      </c>
      <c r="Y9" s="11">
        <f t="shared" si="1"/>
        <v>88033</v>
      </c>
      <c r="Z9" s="11">
        <f t="shared" si="1"/>
        <v>83901</v>
      </c>
    </row>
    <row r="10" spans="1:26" ht="15">
      <c r="A10" s="12" t="s">
        <v>13</v>
      </c>
      <c r="B10" s="21" t="s">
        <v>29</v>
      </c>
      <c r="C10" s="21" t="s">
        <v>29</v>
      </c>
      <c r="D10" s="21" t="s">
        <v>29</v>
      </c>
      <c r="E10" s="21" t="s">
        <v>29</v>
      </c>
      <c r="F10" s="21" t="s">
        <v>29</v>
      </c>
      <c r="G10" s="21" t="s">
        <v>29</v>
      </c>
      <c r="H10" s="21" t="s">
        <v>29</v>
      </c>
      <c r="I10" s="21" t="s">
        <v>29</v>
      </c>
      <c r="J10" s="21" t="s">
        <v>29</v>
      </c>
      <c r="K10" s="21" t="s">
        <v>29</v>
      </c>
      <c r="L10" s="20" t="s">
        <v>9</v>
      </c>
      <c r="M10" s="20" t="s">
        <v>9</v>
      </c>
      <c r="N10" s="20" t="s">
        <v>9</v>
      </c>
      <c r="O10" s="20" t="s">
        <v>9</v>
      </c>
      <c r="P10" s="20" t="s">
        <v>9</v>
      </c>
      <c r="Q10" s="11">
        <v>81982</v>
      </c>
      <c r="R10" s="11">
        <v>86877</v>
      </c>
      <c r="S10" s="11">
        <v>91648</v>
      </c>
      <c r="T10" s="11">
        <v>97531</v>
      </c>
      <c r="U10" s="11">
        <v>94732</v>
      </c>
      <c r="V10" s="11">
        <v>96942</v>
      </c>
      <c r="W10" s="11">
        <v>88893</v>
      </c>
      <c r="X10" s="21">
        <v>91214</v>
      </c>
      <c r="Y10" s="11">
        <v>85247</v>
      </c>
      <c r="Z10" s="21">
        <v>82460</v>
      </c>
    </row>
    <row r="11" spans="1:26" ht="17.25">
      <c r="A11" s="12" t="s">
        <v>15</v>
      </c>
      <c r="B11" s="21" t="s">
        <v>29</v>
      </c>
      <c r="C11" s="21" t="s">
        <v>29</v>
      </c>
      <c r="D11" s="21" t="s">
        <v>29</v>
      </c>
      <c r="E11" s="21" t="s">
        <v>29</v>
      </c>
      <c r="F11" s="21" t="s">
        <v>29</v>
      </c>
      <c r="G11" s="21" t="s">
        <v>29</v>
      </c>
      <c r="H11" s="21" t="s">
        <v>29</v>
      </c>
      <c r="I11" s="21" t="s">
        <v>29</v>
      </c>
      <c r="J11" s="21" t="s">
        <v>29</v>
      </c>
      <c r="K11" s="21" t="s">
        <v>29</v>
      </c>
      <c r="L11" s="11">
        <v>1012</v>
      </c>
      <c r="M11" s="11">
        <v>1045</v>
      </c>
      <c r="N11" s="11">
        <v>1102</v>
      </c>
      <c r="O11" s="11">
        <v>1063</v>
      </c>
      <c r="P11" s="20">
        <v>1366</v>
      </c>
      <c r="Q11" s="11">
        <v>1131</v>
      </c>
      <c r="R11" s="11">
        <v>1389</v>
      </c>
      <c r="S11" s="11">
        <v>1061</v>
      </c>
      <c r="T11" s="11">
        <v>945</v>
      </c>
      <c r="U11" s="11">
        <v>1148</v>
      </c>
      <c r="V11" s="11">
        <v>1516</v>
      </c>
      <c r="W11" s="11">
        <v>1869</v>
      </c>
      <c r="X11" s="21">
        <v>2174</v>
      </c>
      <c r="Y11" s="11">
        <v>2786</v>
      </c>
      <c r="Z11" s="11">
        <v>1441</v>
      </c>
    </row>
    <row r="12" spans="1:26" ht="15">
      <c r="A12" s="10"/>
      <c r="B12" s="16"/>
      <c r="C12" s="16"/>
      <c r="D12" s="16"/>
      <c r="E12" s="11"/>
      <c r="F12" s="11"/>
      <c r="G12" s="11"/>
      <c r="H12" s="11"/>
      <c r="I12" s="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1"/>
      <c r="Y12" s="11"/>
      <c r="Z12" s="21"/>
    </row>
    <row r="13" spans="1:26" ht="15">
      <c r="A13" s="12" t="s">
        <v>4</v>
      </c>
      <c r="B13" s="30">
        <v>357242</v>
      </c>
      <c r="C13" s="30">
        <v>359242</v>
      </c>
      <c r="D13" s="30">
        <v>360831</v>
      </c>
      <c r="E13" s="13">
        <v>367188</v>
      </c>
      <c r="F13" s="13">
        <v>351036</v>
      </c>
      <c r="G13" s="13">
        <v>368721</v>
      </c>
      <c r="H13" s="13">
        <v>357778</v>
      </c>
      <c r="I13" s="13">
        <v>364573</v>
      </c>
      <c r="J13" s="13">
        <f>SUM(J14:J16)</f>
        <v>366483</v>
      </c>
      <c r="K13" s="13">
        <f>SUM(K14:K16)</f>
        <v>367032</v>
      </c>
      <c r="L13" s="13">
        <f>SUM(L22:L24)</f>
        <v>380707</v>
      </c>
      <c r="M13" s="13">
        <f aca="true" t="shared" si="2" ref="M13:Z13">SUM(M14:M16)</f>
        <v>384944</v>
      </c>
      <c r="N13" s="13">
        <f t="shared" si="2"/>
        <v>389973</v>
      </c>
      <c r="O13" s="13">
        <f t="shared" si="2"/>
        <v>382374</v>
      </c>
      <c r="P13" s="21">
        <f t="shared" si="2"/>
        <v>369919</v>
      </c>
      <c r="Q13" s="13">
        <f t="shared" si="2"/>
        <v>379817</v>
      </c>
      <c r="R13" s="21">
        <f t="shared" si="2"/>
        <v>401479</v>
      </c>
      <c r="S13" s="21">
        <f t="shared" si="2"/>
        <v>414180</v>
      </c>
      <c r="T13" s="21">
        <f t="shared" si="2"/>
        <v>404655</v>
      </c>
      <c r="U13" s="21">
        <f t="shared" si="2"/>
        <v>416387</v>
      </c>
      <c r="V13" s="21">
        <f t="shared" si="2"/>
        <v>402032</v>
      </c>
      <c r="W13" s="21">
        <f t="shared" si="2"/>
        <v>355728</v>
      </c>
      <c r="X13" s="21">
        <f t="shared" si="2"/>
        <v>340789</v>
      </c>
      <c r="Y13" s="21">
        <f t="shared" si="2"/>
        <v>321937</v>
      </c>
      <c r="Z13" s="21">
        <f t="shared" si="2"/>
        <v>303126</v>
      </c>
    </row>
    <row r="14" spans="1:26" ht="15">
      <c r="A14" s="12" t="s">
        <v>5</v>
      </c>
      <c r="B14" s="30">
        <v>188957</v>
      </c>
      <c r="C14" s="30">
        <v>189652</v>
      </c>
      <c r="D14" s="30">
        <v>188929</v>
      </c>
      <c r="E14" s="11">
        <v>196079</v>
      </c>
      <c r="F14" s="11">
        <v>189338</v>
      </c>
      <c r="G14" s="11">
        <v>203620</v>
      </c>
      <c r="H14" s="11">
        <v>195266</v>
      </c>
      <c r="I14" s="11">
        <v>194712</v>
      </c>
      <c r="J14" s="11">
        <v>191966</v>
      </c>
      <c r="K14" s="11">
        <v>193873</v>
      </c>
      <c r="L14" s="11">
        <v>199162</v>
      </c>
      <c r="M14" s="11">
        <v>200351</v>
      </c>
      <c r="N14" s="11">
        <v>198046</v>
      </c>
      <c r="O14" s="11">
        <v>188841</v>
      </c>
      <c r="P14" s="11">
        <v>179367</v>
      </c>
      <c r="Q14" s="11">
        <v>177508</v>
      </c>
      <c r="R14" s="11">
        <v>202130</v>
      </c>
      <c r="S14" s="11">
        <v>203955</v>
      </c>
      <c r="T14" s="11">
        <v>241470</v>
      </c>
      <c r="U14" s="11">
        <v>248329</v>
      </c>
      <c r="V14" s="11">
        <v>234144</v>
      </c>
      <c r="W14" s="11">
        <v>210723</v>
      </c>
      <c r="X14" s="21">
        <v>203737</v>
      </c>
      <c r="Y14" s="11">
        <v>197854</v>
      </c>
      <c r="Z14" s="21">
        <v>183700</v>
      </c>
    </row>
    <row r="15" spans="1:26" ht="15">
      <c r="A15" s="12" t="s">
        <v>14</v>
      </c>
      <c r="B15" s="21" t="s">
        <v>29</v>
      </c>
      <c r="C15" s="21" t="s">
        <v>29</v>
      </c>
      <c r="D15" s="21" t="s">
        <v>29</v>
      </c>
      <c r="E15" s="21" t="s">
        <v>29</v>
      </c>
      <c r="F15" s="21" t="s">
        <v>29</v>
      </c>
      <c r="G15" s="21" t="s">
        <v>29</v>
      </c>
      <c r="H15" s="21" t="s">
        <v>29</v>
      </c>
      <c r="I15" s="21" t="s">
        <v>29</v>
      </c>
      <c r="J15" s="21" t="s">
        <v>29</v>
      </c>
      <c r="K15" s="21" t="s">
        <v>29</v>
      </c>
      <c r="L15" s="20" t="s">
        <v>9</v>
      </c>
      <c r="M15" s="20" t="s">
        <v>9</v>
      </c>
      <c r="N15" s="20" t="s">
        <v>9</v>
      </c>
      <c r="O15" s="20" t="s">
        <v>9</v>
      </c>
      <c r="P15" s="20" t="s">
        <v>9</v>
      </c>
      <c r="Q15" s="11">
        <v>142480</v>
      </c>
      <c r="R15" s="11">
        <v>132738</v>
      </c>
      <c r="S15" s="11">
        <v>140238</v>
      </c>
      <c r="T15" s="11">
        <v>123200</v>
      </c>
      <c r="U15" s="11">
        <v>129780</v>
      </c>
      <c r="V15" s="11">
        <v>124556</v>
      </c>
      <c r="W15" s="11">
        <v>108245</v>
      </c>
      <c r="X15" s="21">
        <v>105637</v>
      </c>
      <c r="Y15" s="11">
        <v>100006</v>
      </c>
      <c r="Z15" s="21">
        <v>97290</v>
      </c>
    </row>
    <row r="16" spans="1:26" ht="17.25">
      <c r="A16" s="12" t="s">
        <v>16</v>
      </c>
      <c r="B16" s="21" t="s">
        <v>29</v>
      </c>
      <c r="C16" s="21" t="s">
        <v>29</v>
      </c>
      <c r="D16" s="21" t="s">
        <v>29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11">
        <v>174517</v>
      </c>
      <c r="K16" s="11">
        <v>173159</v>
      </c>
      <c r="L16" s="11">
        <v>181545</v>
      </c>
      <c r="M16" s="11">
        <v>184593</v>
      </c>
      <c r="N16" s="11">
        <v>191927</v>
      </c>
      <c r="O16" s="11">
        <v>193533</v>
      </c>
      <c r="P16" s="20">
        <v>190552</v>
      </c>
      <c r="Q16" s="11">
        <v>59829</v>
      </c>
      <c r="R16" s="11">
        <v>66611</v>
      </c>
      <c r="S16" s="11">
        <v>69987</v>
      </c>
      <c r="T16" s="11">
        <v>39985</v>
      </c>
      <c r="U16" s="11">
        <v>38278</v>
      </c>
      <c r="V16" s="11">
        <v>43332</v>
      </c>
      <c r="W16" s="11">
        <v>36760</v>
      </c>
      <c r="X16" s="21">
        <v>31415</v>
      </c>
      <c r="Y16" s="11">
        <v>24077</v>
      </c>
      <c r="Z16" s="21">
        <v>22136</v>
      </c>
    </row>
    <row r="17" spans="1:26" ht="15">
      <c r="A17" s="12"/>
      <c r="B17" s="30"/>
      <c r="C17" s="30"/>
      <c r="D17" s="30"/>
      <c r="E17" s="11"/>
      <c r="F17" s="11"/>
      <c r="G17" s="11"/>
      <c r="H17" s="11"/>
      <c r="I17" s="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1"/>
      <c r="Y17" s="11"/>
      <c r="Z17" s="21"/>
    </row>
    <row r="18" spans="1:26" ht="17.25">
      <c r="A18" s="12" t="s">
        <v>17</v>
      </c>
      <c r="B18" s="21" t="s">
        <v>29</v>
      </c>
      <c r="C18" s="21" t="s">
        <v>29</v>
      </c>
      <c r="D18" s="21" t="s">
        <v>29</v>
      </c>
      <c r="E18" s="21" t="s">
        <v>29</v>
      </c>
      <c r="F18" s="21" t="s">
        <v>29</v>
      </c>
      <c r="G18" s="21" t="s">
        <v>29</v>
      </c>
      <c r="H18" s="21" t="s">
        <v>29</v>
      </c>
      <c r="I18" s="21" t="s">
        <v>29</v>
      </c>
      <c r="J18" s="21" t="s">
        <v>29</v>
      </c>
      <c r="K18" s="21" t="s">
        <v>29</v>
      </c>
      <c r="L18" s="20" t="s">
        <v>9</v>
      </c>
      <c r="M18" s="20" t="s">
        <v>9</v>
      </c>
      <c r="N18" s="20" t="s">
        <v>9</v>
      </c>
      <c r="O18" s="20" t="s">
        <v>9</v>
      </c>
      <c r="P18" s="20" t="s">
        <v>9</v>
      </c>
      <c r="Q18" s="11">
        <v>236535</v>
      </c>
      <c r="R18" s="11">
        <v>216939</v>
      </c>
      <c r="S18" s="11">
        <v>209937</v>
      </c>
      <c r="T18" s="21">
        <v>199623</v>
      </c>
      <c r="U18" s="21">
        <v>216038</v>
      </c>
      <c r="V18" s="21">
        <v>181789</v>
      </c>
      <c r="W18" s="21">
        <v>184375</v>
      </c>
      <c r="X18" s="21">
        <v>182512</v>
      </c>
      <c r="Y18" s="11">
        <v>173719</v>
      </c>
      <c r="Z18" s="21">
        <v>24774</v>
      </c>
    </row>
    <row r="19" spans="1:26" ht="15">
      <c r="A19" s="12"/>
      <c r="B19" s="30"/>
      <c r="C19" s="30"/>
      <c r="D19" s="30"/>
      <c r="E19" s="11"/>
      <c r="F19" s="11"/>
      <c r="G19" s="11"/>
      <c r="H19" s="11"/>
      <c r="I19" s="1"/>
      <c r="J19" s="11"/>
      <c r="K19" s="11"/>
      <c r="O19" s="11"/>
      <c r="P19" s="11"/>
      <c r="Q19" s="11"/>
      <c r="R19" s="11"/>
      <c r="S19" s="11"/>
      <c r="T19" s="11"/>
      <c r="U19" s="11"/>
      <c r="V19" s="11"/>
      <c r="W19" s="11"/>
      <c r="X19" s="21"/>
      <c r="Y19" s="11"/>
      <c r="Z19" s="11"/>
    </row>
    <row r="20" spans="1:26" ht="17.25">
      <c r="A20" s="1" t="s">
        <v>18</v>
      </c>
      <c r="B20" s="11"/>
      <c r="C20" s="11"/>
      <c r="D20" s="11"/>
      <c r="E20" s="11"/>
      <c r="F20" s="11"/>
      <c r="G20" s="11"/>
      <c r="H20" s="11"/>
      <c r="I20" s="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7.25">
      <c r="A21" s="12" t="s">
        <v>19</v>
      </c>
      <c r="B21" s="30">
        <v>96123</v>
      </c>
      <c r="C21" s="30">
        <v>90216</v>
      </c>
      <c r="D21" s="30">
        <v>83684</v>
      </c>
      <c r="E21" s="11">
        <v>84839</v>
      </c>
      <c r="F21" s="11">
        <v>82656</v>
      </c>
      <c r="G21" s="11">
        <v>80234</v>
      </c>
      <c r="H21" s="11">
        <v>82531</v>
      </c>
      <c r="I21" s="11">
        <v>82279</v>
      </c>
      <c r="J21" s="11">
        <v>79027</v>
      </c>
      <c r="K21" s="11">
        <v>71292</v>
      </c>
      <c r="L21" s="11">
        <v>73182</v>
      </c>
      <c r="M21" s="11">
        <v>58911</v>
      </c>
      <c r="N21" s="11">
        <v>60851</v>
      </c>
      <c r="O21" s="11">
        <v>61553</v>
      </c>
      <c r="P21" s="11">
        <v>62715</v>
      </c>
      <c r="Q21" s="11">
        <v>63614</v>
      </c>
      <c r="R21" s="11">
        <v>63076</v>
      </c>
      <c r="S21" s="11">
        <v>62291</v>
      </c>
      <c r="T21" s="11">
        <v>58812</v>
      </c>
      <c r="U21" s="11">
        <v>58260</v>
      </c>
      <c r="V21" s="11">
        <v>58940</v>
      </c>
      <c r="W21" s="11">
        <v>55360</v>
      </c>
      <c r="X21" s="11">
        <v>55187</v>
      </c>
      <c r="Y21" s="11">
        <v>52403</v>
      </c>
      <c r="Z21" s="11">
        <v>53382</v>
      </c>
    </row>
    <row r="22" spans="1:26" ht="17.25">
      <c r="A22" s="12" t="s">
        <v>20</v>
      </c>
      <c r="B22" s="30">
        <v>93939</v>
      </c>
      <c r="C22" s="30">
        <v>89418</v>
      </c>
      <c r="D22" s="30">
        <v>96575</v>
      </c>
      <c r="E22" s="11">
        <v>111173</v>
      </c>
      <c r="F22" s="11">
        <v>103537</v>
      </c>
      <c r="G22" s="11">
        <v>109834</v>
      </c>
      <c r="H22" s="11">
        <v>116256</v>
      </c>
      <c r="I22" s="11">
        <v>110786</v>
      </c>
      <c r="J22" s="11">
        <v>114997</v>
      </c>
      <c r="K22" s="11">
        <v>116520</v>
      </c>
      <c r="L22" s="11">
        <v>120938</v>
      </c>
      <c r="M22" s="11">
        <v>112104</v>
      </c>
      <c r="N22" s="11">
        <v>122418</v>
      </c>
      <c r="O22" s="11">
        <v>117571</v>
      </c>
      <c r="P22" s="11">
        <v>118277</v>
      </c>
      <c r="Q22" s="11">
        <v>110322</v>
      </c>
      <c r="R22" s="11">
        <v>92464</v>
      </c>
      <c r="S22" s="11">
        <v>88317</v>
      </c>
      <c r="T22" s="11">
        <v>88661</v>
      </c>
      <c r="U22" s="11">
        <v>84227</v>
      </c>
      <c r="V22" s="11">
        <v>86250</v>
      </c>
      <c r="W22" s="11">
        <v>87291</v>
      </c>
      <c r="X22" s="21">
        <v>83245</v>
      </c>
      <c r="Y22" s="11">
        <v>77454</v>
      </c>
      <c r="Z22" s="11">
        <v>80139</v>
      </c>
    </row>
    <row r="23" spans="1:26" ht="17.25">
      <c r="A23" s="12" t="s">
        <v>21</v>
      </c>
      <c r="B23" s="30">
        <v>108039</v>
      </c>
      <c r="C23" s="30">
        <v>104039</v>
      </c>
      <c r="D23" s="30">
        <v>103430</v>
      </c>
      <c r="E23" s="11">
        <v>106475</v>
      </c>
      <c r="F23" s="11">
        <v>104522</v>
      </c>
      <c r="G23" s="11">
        <v>101099</v>
      </c>
      <c r="H23" s="11">
        <v>111923</v>
      </c>
      <c r="I23" s="11">
        <v>122074</v>
      </c>
      <c r="J23" s="11">
        <v>118500</v>
      </c>
      <c r="K23" s="11">
        <v>116820</v>
      </c>
      <c r="L23" s="11">
        <v>113403</v>
      </c>
      <c r="M23" s="11">
        <v>100132</v>
      </c>
      <c r="N23" s="11">
        <v>107442</v>
      </c>
      <c r="O23" s="11">
        <v>108034</v>
      </c>
      <c r="P23" s="11">
        <v>112122</v>
      </c>
      <c r="Q23" s="11">
        <v>102615</v>
      </c>
      <c r="R23" s="11">
        <v>93971</v>
      </c>
      <c r="S23" s="11">
        <v>96094</v>
      </c>
      <c r="T23" s="11">
        <v>95114</v>
      </c>
      <c r="U23" s="11">
        <v>94318</v>
      </c>
      <c r="V23" s="11">
        <v>95394</v>
      </c>
      <c r="W23" s="11">
        <v>97765</v>
      </c>
      <c r="X23" s="21">
        <v>93691</v>
      </c>
      <c r="Y23" s="11">
        <v>87396</v>
      </c>
      <c r="Z23" s="11">
        <v>88736</v>
      </c>
    </row>
    <row r="24" spans="1:26" ht="15">
      <c r="A24" s="12"/>
      <c r="B24" s="30"/>
      <c r="C24" s="30"/>
      <c r="D24" s="30"/>
      <c r="E24" s="11"/>
      <c r="F24" s="11"/>
      <c r="G24" s="11"/>
      <c r="H24" s="11"/>
      <c r="I24" s="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1"/>
      <c r="Y24" s="16"/>
      <c r="Z24" s="16"/>
    </row>
    <row r="25" spans="1:26" ht="15">
      <c r="A25" s="12" t="s">
        <v>2</v>
      </c>
      <c r="B25" s="30">
        <v>133529</v>
      </c>
      <c r="C25" s="30">
        <v>143474</v>
      </c>
      <c r="D25" s="30">
        <v>141976</v>
      </c>
      <c r="E25" s="11">
        <v>148996</v>
      </c>
      <c r="F25" s="11">
        <v>148774</v>
      </c>
      <c r="G25" s="11">
        <v>141331</v>
      </c>
      <c r="H25" s="11">
        <v>137952</v>
      </c>
      <c r="I25" s="14">
        <v>145830</v>
      </c>
      <c r="J25" s="20">
        <v>123209</v>
      </c>
      <c r="K25" s="20" t="s">
        <v>9</v>
      </c>
      <c r="L25" s="11">
        <v>129997</v>
      </c>
      <c r="M25" s="11">
        <v>130667</v>
      </c>
      <c r="N25" s="11">
        <v>127650</v>
      </c>
      <c r="O25" s="11">
        <v>133132</v>
      </c>
      <c r="P25" s="11">
        <v>123994</v>
      </c>
      <c r="Q25" s="11">
        <v>119010</v>
      </c>
      <c r="R25" s="11">
        <v>119429</v>
      </c>
      <c r="S25" s="11">
        <v>119967</v>
      </c>
      <c r="T25" s="11">
        <v>120722</v>
      </c>
      <c r="U25" s="11">
        <v>120738</v>
      </c>
      <c r="V25" s="11">
        <v>120017</v>
      </c>
      <c r="W25" s="11">
        <v>113042</v>
      </c>
      <c r="X25" s="21">
        <v>111363</v>
      </c>
      <c r="Y25" s="29" t="s">
        <v>10</v>
      </c>
      <c r="Z25" s="29" t="s">
        <v>10</v>
      </c>
    </row>
    <row r="26" spans="1:26" ht="15">
      <c r="A26" s="9"/>
      <c r="B26" s="9"/>
      <c r="C26" s="9"/>
      <c r="D26" s="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8"/>
      <c r="Z26" s="28"/>
    </row>
    <row r="27" spans="1:23" ht="15">
      <c r="A27" s="10" t="s">
        <v>8</v>
      </c>
      <c r="B27" s="10"/>
      <c r="C27" s="10"/>
      <c r="D27" s="10"/>
      <c r="E27" s="16"/>
      <c r="F27" s="16"/>
      <c r="G27" s="16"/>
      <c r="H27" s="16"/>
      <c r="I27" s="16"/>
      <c r="J27" s="16"/>
      <c r="N27" s="16"/>
      <c r="O27" s="16"/>
      <c r="P27" s="16"/>
      <c r="Q27" s="3"/>
      <c r="R27" s="3"/>
      <c r="W27" s="16"/>
    </row>
    <row r="28" spans="1:15" ht="15">
      <c r="A28" s="10"/>
      <c r="B28" s="10"/>
      <c r="C28" s="10"/>
      <c r="D28" s="10"/>
      <c r="E28" s="16"/>
      <c r="F28" s="16"/>
      <c r="G28" s="16"/>
      <c r="H28" s="16"/>
      <c r="I28" s="16"/>
      <c r="J28" s="16"/>
      <c r="O28" s="1"/>
    </row>
    <row r="29" spans="1:18" ht="15">
      <c r="A29" s="10" t="s">
        <v>11</v>
      </c>
      <c r="B29" s="10"/>
      <c r="C29" s="10"/>
      <c r="D29" s="10"/>
      <c r="E29" s="16"/>
      <c r="F29" s="16"/>
      <c r="G29" s="16"/>
      <c r="H29" s="16"/>
      <c r="I29" s="16"/>
      <c r="J29" s="16"/>
      <c r="N29" s="16"/>
      <c r="O29" s="1"/>
      <c r="P29" s="3"/>
      <c r="Q29" s="3"/>
      <c r="R29" s="3"/>
    </row>
    <row r="30" spans="1:18" ht="15">
      <c r="A30" s="10"/>
      <c r="B30" s="10"/>
      <c r="C30" s="10"/>
      <c r="D30" s="10"/>
      <c r="E30" s="16"/>
      <c r="F30" s="16"/>
      <c r="G30" s="16"/>
      <c r="H30" s="16"/>
      <c r="I30" s="16"/>
      <c r="J30" s="16"/>
      <c r="N30" s="16"/>
      <c r="O30" s="1"/>
      <c r="P30" s="3"/>
      <c r="Q30" s="3"/>
      <c r="R30" s="3"/>
    </row>
    <row r="31" spans="1:18" ht="15">
      <c r="A31" s="10" t="s">
        <v>30</v>
      </c>
      <c r="B31" s="10"/>
      <c r="C31" s="10"/>
      <c r="D31" s="10"/>
      <c r="E31" s="16"/>
      <c r="F31" s="16"/>
      <c r="G31" s="16"/>
      <c r="H31" s="16"/>
      <c r="I31" s="16"/>
      <c r="J31" s="16"/>
      <c r="N31" s="16"/>
      <c r="O31" s="1"/>
      <c r="P31" s="3"/>
      <c r="Q31" s="3"/>
      <c r="R31" s="3"/>
    </row>
    <row r="32" spans="1:18" ht="15">
      <c r="A32" s="10"/>
      <c r="B32" s="10"/>
      <c r="C32" s="10"/>
      <c r="D32" s="10"/>
      <c r="E32" s="16"/>
      <c r="F32" s="16"/>
      <c r="G32" s="16"/>
      <c r="H32" s="16"/>
      <c r="I32" s="16"/>
      <c r="J32" s="16"/>
      <c r="N32" s="16"/>
      <c r="O32" s="1"/>
      <c r="P32" s="3"/>
      <c r="Q32" s="3"/>
      <c r="R32" s="3"/>
    </row>
    <row r="33" spans="1:18" ht="15">
      <c r="A33" s="10" t="s">
        <v>6</v>
      </c>
      <c r="B33" s="10"/>
      <c r="C33" s="10"/>
      <c r="D33" s="10"/>
      <c r="E33" s="10"/>
      <c r="F33" s="10"/>
      <c r="G33" s="10"/>
      <c r="H33" s="10"/>
      <c r="I33" s="16"/>
      <c r="J33" s="16"/>
      <c r="K33" s="16"/>
      <c r="M33" s="11"/>
      <c r="N33" s="11"/>
      <c r="O33" s="1"/>
      <c r="P33" s="3"/>
      <c r="Q33" s="3"/>
      <c r="R33" s="3"/>
    </row>
    <row r="34" spans="1:18" ht="15">
      <c r="A34" s="10" t="s">
        <v>22</v>
      </c>
      <c r="B34" s="10"/>
      <c r="C34" s="10"/>
      <c r="D34" s="10"/>
      <c r="E34" s="10"/>
      <c r="F34" s="10"/>
      <c r="G34" s="10"/>
      <c r="H34" s="10"/>
      <c r="I34" s="16"/>
      <c r="J34" s="16"/>
      <c r="K34" s="16"/>
      <c r="M34" s="11"/>
      <c r="N34" s="11"/>
      <c r="O34" s="1"/>
      <c r="P34" s="3"/>
      <c r="Q34" s="3"/>
      <c r="R34" s="3"/>
    </row>
    <row r="35" spans="1:18" ht="15">
      <c r="A35" s="10" t="s">
        <v>23</v>
      </c>
      <c r="B35" s="10"/>
      <c r="C35" s="10"/>
      <c r="D35" s="10"/>
      <c r="E35" s="10"/>
      <c r="F35" s="10"/>
      <c r="G35" s="10"/>
      <c r="H35" s="10"/>
      <c r="I35" s="16"/>
      <c r="J35" s="16"/>
      <c r="K35" s="16"/>
      <c r="M35" s="11"/>
      <c r="N35" s="11"/>
      <c r="O35" s="1"/>
      <c r="P35" s="3"/>
      <c r="Q35" s="3"/>
      <c r="R35" s="3"/>
    </row>
    <row r="36" spans="1:18" ht="15">
      <c r="A36" s="10" t="s">
        <v>24</v>
      </c>
      <c r="B36" s="10"/>
      <c r="C36" s="10"/>
      <c r="D36" s="10"/>
      <c r="E36" s="10"/>
      <c r="F36" s="10"/>
      <c r="G36" s="10"/>
      <c r="H36" s="10"/>
      <c r="I36" s="16"/>
      <c r="J36" s="16"/>
      <c r="K36" s="16"/>
      <c r="M36" s="11"/>
      <c r="N36" s="11"/>
      <c r="O36" s="1"/>
      <c r="P36" s="3"/>
      <c r="Q36" s="3"/>
      <c r="R36" s="3"/>
    </row>
    <row r="37" spans="1:18" ht="15">
      <c r="A37" s="10" t="s">
        <v>25</v>
      </c>
      <c r="B37" s="10"/>
      <c r="C37" s="10"/>
      <c r="D37" s="10"/>
      <c r="E37" s="10"/>
      <c r="F37" s="10"/>
      <c r="G37" s="10"/>
      <c r="H37" s="10"/>
      <c r="I37" s="16"/>
      <c r="J37" s="16"/>
      <c r="K37" s="11"/>
      <c r="M37" s="11"/>
      <c r="N37" s="11"/>
      <c r="O37" s="1"/>
      <c r="P37" s="3"/>
      <c r="Q37" s="3"/>
      <c r="R37" s="3"/>
    </row>
    <row r="38" spans="1:18" ht="15">
      <c r="A38" s="10" t="s">
        <v>26</v>
      </c>
      <c r="B38" s="10"/>
      <c r="C38" s="10"/>
      <c r="D38" s="10"/>
      <c r="E38" s="10"/>
      <c r="F38" s="10"/>
      <c r="G38" s="10"/>
      <c r="H38" s="10"/>
      <c r="I38" s="16"/>
      <c r="J38" s="16"/>
      <c r="K38" s="11"/>
      <c r="M38" s="11"/>
      <c r="N38" s="11"/>
      <c r="O38" s="1"/>
      <c r="P38" s="3"/>
      <c r="Q38" s="3"/>
      <c r="R38" s="3"/>
    </row>
    <row r="39" spans="1:18" ht="15">
      <c r="A39" s="10" t="s">
        <v>27</v>
      </c>
      <c r="B39" s="10"/>
      <c r="C39" s="10"/>
      <c r="D39" s="10"/>
      <c r="E39" s="10"/>
      <c r="F39" s="10"/>
      <c r="G39" s="10"/>
      <c r="H39" s="10"/>
      <c r="I39" s="16"/>
      <c r="K39" s="11"/>
      <c r="L39" s="11"/>
      <c r="M39" s="11"/>
      <c r="N39" s="11"/>
      <c r="O39" s="1"/>
      <c r="P39" s="3"/>
      <c r="Q39" s="3"/>
      <c r="R39" s="3"/>
    </row>
    <row r="40" spans="1:18" ht="15">
      <c r="A40" s="10" t="s">
        <v>28</v>
      </c>
      <c r="B40" s="10"/>
      <c r="C40" s="10"/>
      <c r="D40" s="10"/>
      <c r="E40" s="10"/>
      <c r="F40" s="10"/>
      <c r="G40" s="10"/>
      <c r="H40" s="10"/>
      <c r="I40" s="16"/>
      <c r="J40" s="16"/>
      <c r="K40" s="11"/>
      <c r="L40" s="11"/>
      <c r="M40" s="11"/>
      <c r="N40" s="11"/>
      <c r="O40" s="1"/>
      <c r="P40" s="3"/>
      <c r="Q40" s="3"/>
      <c r="R40" s="3"/>
    </row>
    <row r="41" spans="1:18" ht="15">
      <c r="A41" s="1"/>
      <c r="B41" s="1"/>
      <c r="C41" s="1"/>
      <c r="D41" s="1"/>
      <c r="E41" s="1"/>
      <c r="F41" s="1"/>
      <c r="G41" s="1"/>
      <c r="H41" s="1"/>
      <c r="I41" s="11"/>
      <c r="J41" s="11"/>
      <c r="K41" s="11"/>
      <c r="L41" s="11"/>
      <c r="M41" s="11"/>
      <c r="N41" s="11"/>
      <c r="O41" s="1"/>
      <c r="P41" s="3"/>
      <c r="Q41" s="3"/>
      <c r="R41" s="3"/>
    </row>
    <row r="42" spans="1:18" ht="47.25" customHeight="1">
      <c r="A42" s="31" t="s">
        <v>33</v>
      </c>
      <c r="B42" s="31"/>
      <c r="C42" s="31"/>
      <c r="D42" s="31"/>
      <c r="E42" s="31"/>
      <c r="F42" s="31"/>
      <c r="G42" s="31"/>
      <c r="H42" s="31"/>
      <c r="I42" s="11"/>
      <c r="J42" s="11"/>
      <c r="K42" s="11"/>
      <c r="L42" s="11"/>
      <c r="M42" s="11"/>
      <c r="N42" s="11"/>
      <c r="O42" s="1"/>
      <c r="P42" s="3"/>
      <c r="Q42" s="3"/>
      <c r="R42" s="3"/>
    </row>
    <row r="43" spans="1:18" ht="15">
      <c r="A43" s="5" t="s">
        <v>31</v>
      </c>
      <c r="B43" s="5"/>
      <c r="C43" s="5"/>
      <c r="D43" s="5"/>
      <c r="E43" s="5"/>
      <c r="F43" s="5"/>
      <c r="G43" s="5"/>
      <c r="H43" s="5"/>
      <c r="I43" s="11"/>
      <c r="J43" s="11"/>
      <c r="K43" s="11"/>
      <c r="L43" s="11"/>
      <c r="M43" s="11"/>
      <c r="N43" s="11"/>
      <c r="O43" s="1"/>
      <c r="P43" s="3"/>
      <c r="Q43" s="3"/>
      <c r="R43" s="3"/>
    </row>
    <row r="44" spans="1:18" ht="15">
      <c r="A44" s="5" t="s">
        <v>31</v>
      </c>
      <c r="B44" s="5"/>
      <c r="C44" s="5"/>
      <c r="D44" s="5"/>
      <c r="E44" s="5"/>
      <c r="F44" s="5"/>
      <c r="G44" s="5"/>
      <c r="H44" s="5"/>
      <c r="I44" s="11"/>
      <c r="J44" s="11"/>
      <c r="K44" s="11"/>
      <c r="L44" s="11"/>
      <c r="M44" s="1"/>
      <c r="N44" s="11"/>
      <c r="O44" s="1"/>
      <c r="P44" s="3"/>
      <c r="Q44" s="3"/>
      <c r="R44" s="3"/>
    </row>
    <row r="45" spans="1:18" ht="15">
      <c r="A45" s="5" t="s">
        <v>31</v>
      </c>
      <c r="B45" s="5"/>
      <c r="C45" s="5"/>
      <c r="D45" s="5"/>
      <c r="E45" s="5"/>
      <c r="F45" s="5"/>
      <c r="G45" s="5"/>
      <c r="H45" s="5"/>
      <c r="I45" s="11"/>
      <c r="J45" s="11"/>
      <c r="K45" s="11"/>
      <c r="L45" s="11"/>
      <c r="M45" s="1"/>
      <c r="N45" s="11"/>
      <c r="O45" s="1"/>
      <c r="P45" s="3"/>
      <c r="Q45" s="3"/>
      <c r="R45" s="3"/>
    </row>
    <row r="46" spans="1:18" ht="15">
      <c r="A46" s="1"/>
      <c r="B46" s="1"/>
      <c r="C46" s="1"/>
      <c r="D46" s="1"/>
      <c r="E46" s="1"/>
      <c r="F46" s="1"/>
      <c r="G46" s="1"/>
      <c r="H46" s="1"/>
      <c r="I46" s="11"/>
      <c r="J46" s="11"/>
      <c r="K46" s="11"/>
      <c r="L46" s="11"/>
      <c r="M46" s="1"/>
      <c r="N46" s="11"/>
      <c r="O46" s="1"/>
      <c r="P46" s="3"/>
      <c r="Q46" s="3"/>
      <c r="R46" s="3"/>
    </row>
    <row r="47" spans="1:18" ht="15">
      <c r="A47" s="3"/>
      <c r="B47" s="3"/>
      <c r="C47" s="3"/>
      <c r="D47" s="3"/>
      <c r="E47" s="3"/>
      <c r="F47" s="3"/>
      <c r="G47" s="3"/>
      <c r="H47" s="3"/>
      <c r="I47" s="17"/>
      <c r="J47" s="17"/>
      <c r="K47" s="17"/>
      <c r="L47" s="17"/>
      <c r="M47" s="3"/>
      <c r="N47" s="17"/>
      <c r="O47" s="3"/>
      <c r="P47" s="3"/>
      <c r="Q47" s="3"/>
      <c r="R47" s="3"/>
    </row>
    <row r="48" spans="1:18" ht="15">
      <c r="A48" s="3"/>
      <c r="B48" s="3"/>
      <c r="C48" s="3"/>
      <c r="D48" s="3"/>
      <c r="E48" s="3"/>
      <c r="F48" s="3"/>
      <c r="G48" s="3"/>
      <c r="H48" s="3"/>
      <c r="I48" s="17"/>
      <c r="J48" s="17"/>
      <c r="K48" s="17"/>
      <c r="L48" s="17"/>
      <c r="M48" s="3"/>
      <c r="N48" s="17"/>
      <c r="O48" s="3"/>
      <c r="P48" s="3"/>
      <c r="Q48" s="3"/>
      <c r="R48" s="3"/>
    </row>
    <row r="49" spans="1:18" ht="15">
      <c r="A49" s="3"/>
      <c r="B49" s="3"/>
      <c r="C49" s="3"/>
      <c r="D49" s="3"/>
      <c r="E49" s="3"/>
      <c r="F49" s="3"/>
      <c r="G49" s="3"/>
      <c r="H49" s="3"/>
      <c r="I49" s="17"/>
      <c r="J49" s="17"/>
      <c r="K49" s="17"/>
      <c r="L49" s="17"/>
      <c r="M49" s="3"/>
      <c r="N49" s="17"/>
      <c r="O49" s="3"/>
      <c r="P49" s="3"/>
      <c r="Q49" s="3"/>
      <c r="R49" s="3"/>
    </row>
    <row r="50" spans="1:18" ht="15">
      <c r="A50" s="3"/>
      <c r="B50" s="3"/>
      <c r="C50" s="3"/>
      <c r="D50" s="3"/>
      <c r="E50" s="3"/>
      <c r="F50" s="3"/>
      <c r="G50" s="3"/>
      <c r="H50" s="3"/>
      <c r="I50" s="17"/>
      <c r="J50" s="17"/>
      <c r="K50" s="17"/>
      <c r="L50" s="17"/>
      <c r="M50" s="3"/>
      <c r="N50" s="17"/>
      <c r="O50" s="3"/>
      <c r="P50" s="3"/>
      <c r="Q50" s="3"/>
      <c r="R50" s="3"/>
    </row>
    <row r="51" spans="1:18" ht="15">
      <c r="A51" s="3"/>
      <c r="B51" s="3"/>
      <c r="C51" s="3"/>
      <c r="D51" s="3"/>
      <c r="E51" s="3"/>
      <c r="F51" s="3"/>
      <c r="G51" s="3"/>
      <c r="H51" s="3"/>
      <c r="I51" s="17"/>
      <c r="J51" s="17"/>
      <c r="K51" s="17"/>
      <c r="L51" s="17"/>
      <c r="M51" s="3"/>
      <c r="N51" s="3"/>
      <c r="O51" s="3"/>
      <c r="P51" s="3"/>
      <c r="Q51" s="3"/>
      <c r="R51" s="3"/>
    </row>
    <row r="52" spans="1:18" ht="15">
      <c r="A52" s="3"/>
      <c r="B52" s="3"/>
      <c r="C52" s="3"/>
      <c r="D52" s="3"/>
      <c r="E52" s="3"/>
      <c r="F52" s="3"/>
      <c r="G52" s="3"/>
      <c r="H52" s="3"/>
      <c r="I52" s="17"/>
      <c r="J52" s="17"/>
      <c r="K52" s="17"/>
      <c r="L52" s="17"/>
      <c r="M52" s="3"/>
      <c r="N52" s="3"/>
      <c r="O52" s="3"/>
      <c r="P52" s="3"/>
      <c r="Q52" s="3"/>
      <c r="R52" s="3"/>
    </row>
    <row r="53" spans="1:18" ht="15">
      <c r="A53" s="3"/>
      <c r="B53" s="3"/>
      <c r="C53" s="3"/>
      <c r="D53" s="3"/>
      <c r="E53" s="3"/>
      <c r="F53" s="3"/>
      <c r="G53" s="3"/>
      <c r="H53" s="3"/>
      <c r="I53" s="17"/>
      <c r="J53" s="17"/>
      <c r="K53" s="17"/>
      <c r="L53" s="17"/>
      <c r="M53" s="3"/>
      <c r="N53" s="3"/>
      <c r="O53" s="3"/>
      <c r="P53" s="3"/>
      <c r="Q53" s="3"/>
      <c r="R53" s="3"/>
    </row>
    <row r="54" spans="1:18" ht="15">
      <c r="A54" s="3"/>
      <c r="B54" s="3"/>
      <c r="C54" s="3"/>
      <c r="D54" s="3"/>
      <c r="E54" s="3"/>
      <c r="F54" s="3"/>
      <c r="G54" s="3"/>
      <c r="H54" s="3"/>
      <c r="I54" s="17"/>
      <c r="J54" s="17"/>
      <c r="K54" s="17"/>
      <c r="L54" s="17"/>
      <c r="M54" s="3"/>
      <c r="N54" s="3"/>
      <c r="O54" s="3"/>
      <c r="P54" s="3"/>
      <c r="Q54" s="3"/>
      <c r="R54" s="3"/>
    </row>
    <row r="55" spans="1:18" ht="15">
      <c r="A55" s="3"/>
      <c r="B55" s="3"/>
      <c r="C55" s="3"/>
      <c r="D55" s="3"/>
      <c r="E55" s="3"/>
      <c r="F55" s="3"/>
      <c r="G55" s="3"/>
      <c r="H55" s="3"/>
      <c r="I55" s="17"/>
      <c r="J55" s="17"/>
      <c r="K55" s="17"/>
      <c r="L55" s="17"/>
      <c r="M55" s="3"/>
      <c r="N55" s="3"/>
      <c r="O55" s="3"/>
      <c r="P55" s="3"/>
      <c r="Q55" s="3"/>
      <c r="R55" s="3"/>
    </row>
    <row r="56" spans="9:12" ht="15">
      <c r="I56" s="18"/>
      <c r="J56" s="18"/>
      <c r="K56" s="18"/>
      <c r="L56" s="18"/>
    </row>
    <row r="57" spans="9:12" ht="15">
      <c r="I57" s="18"/>
      <c r="J57" s="18"/>
      <c r="K57" s="18"/>
      <c r="L57" s="18"/>
    </row>
    <row r="58" spans="9:12" ht="15">
      <c r="I58" s="18"/>
      <c r="J58" s="18"/>
      <c r="K58" s="18"/>
      <c r="L58" s="18"/>
    </row>
    <row r="59" spans="9:12" ht="15">
      <c r="I59" s="18"/>
      <c r="J59" s="18"/>
      <c r="K59" s="18"/>
      <c r="L59" s="18"/>
    </row>
    <row r="60" spans="9:12" ht="15">
      <c r="I60" s="18"/>
      <c r="J60" s="18"/>
      <c r="K60" s="18"/>
      <c r="L60" s="18"/>
    </row>
    <row r="61" spans="9:12" ht="15">
      <c r="I61" s="18"/>
      <c r="J61" s="18"/>
      <c r="K61" s="18"/>
      <c r="L61" s="18"/>
    </row>
    <row r="62" spans="9:12" ht="15">
      <c r="I62" s="18"/>
      <c r="J62" s="18"/>
      <c r="K62" s="18"/>
      <c r="L62" s="18"/>
    </row>
    <row r="63" spans="9:12" ht="15">
      <c r="I63" s="18"/>
      <c r="J63" s="18"/>
      <c r="K63" s="18"/>
      <c r="L63" s="18"/>
    </row>
    <row r="64" spans="9:12" ht="15">
      <c r="I64" s="18"/>
      <c r="J64" s="18"/>
      <c r="K64" s="18"/>
      <c r="L64" s="18"/>
    </row>
    <row r="65" spans="9:12" ht="15">
      <c r="I65" s="18"/>
      <c r="J65" s="18"/>
      <c r="K65" s="18"/>
      <c r="L65" s="18"/>
    </row>
    <row r="66" spans="9:12" ht="15">
      <c r="I66" s="18"/>
      <c r="J66" s="18"/>
      <c r="K66" s="18"/>
      <c r="L66" s="18"/>
    </row>
  </sheetData>
  <sheetProtection/>
  <mergeCells count="1">
    <mergeCell ref="A42:H42"/>
  </mergeCells>
  <hyperlinks>
    <hyperlink ref="A42:H42" r:id="rId1" display="SOURCE: US Department of Agriculture, National Agricultural Statistics Service; material compiled by New York State Department of Agriculture and Markets, Agricultural Statistics Service, Agricultural Statistics Annual Bulletin: New York; www.nass.usda.go"/>
  </hyperlinks>
  <printOptions/>
  <pageMargins left="0.5" right="0.6666666666666666" top="0.75" bottom="0.75" header="0" footer="0"/>
  <pageSetup fitToHeight="1" fitToWidth="1" horizontalDpi="600" verticalDpi="600" orientation="landscape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2017-11-10T16:28:12Z</cp:lastPrinted>
  <dcterms:created xsi:type="dcterms:W3CDTF">2000-11-27T19:50:55Z</dcterms:created>
  <dcterms:modified xsi:type="dcterms:W3CDTF">2022-02-28T17:24:29Z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