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2015" sheetId="1" r:id="rId1"/>
    <sheet name="2014" sheetId="2" r:id="rId2"/>
    <sheet name="2011" sheetId="3" r:id="rId3"/>
    <sheet name="2010" sheetId="4" r:id="rId4"/>
    <sheet name="2009" sheetId="5" r:id="rId5"/>
    <sheet name="2008" sheetId="6" r:id="rId6"/>
    <sheet name="2007" sheetId="7" r:id="rId7"/>
    <sheet name="2006" sheetId="8" r:id="rId8"/>
    <sheet name="2005" sheetId="9" r:id="rId9"/>
    <sheet name="2004" sheetId="10" r:id="rId10"/>
    <sheet name="2003" sheetId="11" r:id="rId11"/>
    <sheet name="2002" sheetId="12" r:id="rId12"/>
    <sheet name="2001" sheetId="13" r:id="rId13"/>
    <sheet name="2000" sheetId="14" r:id="rId14"/>
    <sheet name="1999" sheetId="15" r:id="rId15"/>
    <sheet name="1998" sheetId="16" r:id="rId16"/>
    <sheet name="1997" sheetId="17" r:id="rId17"/>
    <sheet name="1996" sheetId="18" r:id="rId18"/>
  </sheets>
  <definedNames>
    <definedName name="_xlnm.Print_Area" localSheetId="17">'1996'!$A$1:$F$87</definedName>
    <definedName name="_xlnm.Print_Area" localSheetId="16">'1997'!$A$1:$F$87</definedName>
    <definedName name="_xlnm.Print_Area" localSheetId="15">'1998'!$A$1:$F$87</definedName>
    <definedName name="_xlnm.Print_Area" localSheetId="14">'1999'!$A$1:$F$87</definedName>
    <definedName name="_xlnm.Print_Area" localSheetId="13">'2000'!$A$1:$F$87</definedName>
    <definedName name="_xlnm.Print_Area" localSheetId="12">'2001'!$A$1:$F$87</definedName>
    <definedName name="_xlnm.Print_Area" localSheetId="11">'2002'!$A$1:$F$87</definedName>
    <definedName name="_xlnm.Print_Area" localSheetId="10">'2003'!$A$1:$F$87</definedName>
    <definedName name="_xlnm.Print_Area" localSheetId="9">'2004'!$A$1:$F$87</definedName>
    <definedName name="_xlnm.Print_Area" localSheetId="8">'2005'!$A$1:$F$87</definedName>
    <definedName name="_xlnm.Print_Area" localSheetId="7">'2006'!$A$1:$F$87</definedName>
    <definedName name="_xlnm.Print_Area" localSheetId="6">'2007'!$A$1:$F$87</definedName>
    <definedName name="_xlnm.Print_Area" localSheetId="5">'2008'!$A$1:$F$87</definedName>
    <definedName name="_xlnm.Print_Area" localSheetId="4">'2009'!$A$1:$F$87</definedName>
    <definedName name="_xlnm.Print_Area" localSheetId="3">'2010'!$A$1:$F$87</definedName>
    <definedName name="_xlnm.Print_Area" localSheetId="2">'2011'!$A$1:$F$87</definedName>
    <definedName name="_xlnm.Print_Area" localSheetId="1">'2014'!$A$1:$F$88</definedName>
    <definedName name="_xlnm.Print_Area" localSheetId="0">'2015'!$A$1:$F$85</definedName>
    <definedName name="_xlnm.Print_Area">'2015'!$A$1:$Q$112</definedName>
    <definedName name="PRINT_AREA_MI">'2015'!$A$1:$Q$112</definedName>
  </definedNames>
  <calcPr fullCalcOnLoad="1"/>
</workbook>
</file>

<file path=xl/sharedStrings.xml><?xml version="1.0" encoding="utf-8"?>
<sst xmlns="http://schemas.openxmlformats.org/spreadsheetml/2006/main" count="1495" uniqueCount="107">
  <si>
    <t>Motor Vehicle Registrations in Force by Type of Vehicle</t>
  </si>
  <si>
    <t xml:space="preserve">  </t>
  </si>
  <si>
    <t xml:space="preserve">            Type of Vehicle</t>
  </si>
  <si>
    <t xml:space="preserve">      Passenger</t>
  </si>
  <si>
    <t xml:space="preserve">  Commercial</t>
  </si>
  <si>
    <t xml:space="preserve">    Motorcycle</t>
  </si>
  <si>
    <t xml:space="preserve">       Moped</t>
  </si>
  <si>
    <t xml:space="preserve">    New York City</t>
  </si>
  <si>
    <t xml:space="preserve">      Bronx</t>
  </si>
  <si>
    <t xml:space="preserve">      Kings</t>
  </si>
  <si>
    <t xml:space="preserve">      New York</t>
  </si>
  <si>
    <t xml:space="preserve">      Queens</t>
  </si>
  <si>
    <t xml:space="preserve">      Richmond</t>
  </si>
  <si>
    <t xml:space="preserve">    Rest of State</t>
  </si>
  <si>
    <t xml:space="preserve">      Albany</t>
  </si>
  <si>
    <t xml:space="preserve">      Allegany</t>
  </si>
  <si>
    <t xml:space="preserve">      Broome</t>
  </si>
  <si>
    <t xml:space="preserve">      Cattaraugus</t>
  </si>
  <si>
    <t xml:space="preserve">      Cayuga</t>
  </si>
  <si>
    <t xml:space="preserve">      Chautauqua</t>
  </si>
  <si>
    <t xml:space="preserve">      Chemung</t>
  </si>
  <si>
    <t xml:space="preserve">      Chenango</t>
  </si>
  <si>
    <t xml:space="preserve">      Clinton</t>
  </si>
  <si>
    <t xml:space="preserve">      Columbia</t>
  </si>
  <si>
    <t xml:space="preserve">      Cortland</t>
  </si>
  <si>
    <t xml:space="preserve">      Delaware</t>
  </si>
  <si>
    <t xml:space="preserve">      Dutchess</t>
  </si>
  <si>
    <t xml:space="preserve">      Erie</t>
  </si>
  <si>
    <t xml:space="preserve">      Essex</t>
  </si>
  <si>
    <t xml:space="preserve">      Franklin</t>
  </si>
  <si>
    <t xml:space="preserve">      Fulton</t>
  </si>
  <si>
    <t xml:space="preserve">      Genesee</t>
  </si>
  <si>
    <t xml:space="preserve">      Greene</t>
  </si>
  <si>
    <t xml:space="preserve">      Hamilton</t>
  </si>
  <si>
    <t xml:space="preserve">      Herkimer</t>
  </si>
  <si>
    <t xml:space="preserve">      Jefferson</t>
  </si>
  <si>
    <t xml:space="preserve">      Lewis</t>
  </si>
  <si>
    <t xml:space="preserve">      Livingston</t>
  </si>
  <si>
    <t xml:space="preserve">      Madison</t>
  </si>
  <si>
    <t xml:space="preserve">      Monroe</t>
  </si>
  <si>
    <t xml:space="preserve">      Montgomery</t>
  </si>
  <si>
    <t xml:space="preserve">      Nassau</t>
  </si>
  <si>
    <t xml:space="preserve">      Niagara</t>
  </si>
  <si>
    <t xml:space="preserve">      Oneida</t>
  </si>
  <si>
    <t xml:space="preserve">      Onondaga</t>
  </si>
  <si>
    <t xml:space="preserve">      Ontario</t>
  </si>
  <si>
    <t xml:space="preserve">      Orange</t>
  </si>
  <si>
    <t xml:space="preserve">      Orleans</t>
  </si>
  <si>
    <t xml:space="preserve">      Oswego</t>
  </si>
  <si>
    <t xml:space="preserve">      Otsego</t>
  </si>
  <si>
    <t xml:space="preserve">      Putnam</t>
  </si>
  <si>
    <t xml:space="preserve">      Rensselaer</t>
  </si>
  <si>
    <t xml:space="preserve">      Rockland</t>
  </si>
  <si>
    <t xml:space="preserve">      St. Lawrence</t>
  </si>
  <si>
    <t xml:space="preserve">      Saratoga</t>
  </si>
  <si>
    <t xml:space="preserve">      Schenectady</t>
  </si>
  <si>
    <t xml:space="preserve">      Schoharie</t>
  </si>
  <si>
    <t xml:space="preserve">      Schuyler</t>
  </si>
  <si>
    <t xml:space="preserve">      Seneca</t>
  </si>
  <si>
    <t xml:space="preserve">      Steuben</t>
  </si>
  <si>
    <t xml:space="preserve">      Suffolk</t>
  </si>
  <si>
    <t xml:space="preserve">      Sullivan</t>
  </si>
  <si>
    <t xml:space="preserve">      Tioga</t>
  </si>
  <si>
    <t xml:space="preserve">      Tompkins</t>
  </si>
  <si>
    <t xml:space="preserve">      Ulster</t>
  </si>
  <si>
    <t xml:space="preserve">      Warren</t>
  </si>
  <si>
    <t xml:space="preserve">      Washington</t>
  </si>
  <si>
    <t xml:space="preserve">      Wayne</t>
  </si>
  <si>
    <t xml:space="preserve">      Westchester</t>
  </si>
  <si>
    <t xml:space="preserve">      Wyoming</t>
  </si>
  <si>
    <t xml:space="preserve">      Yates</t>
  </si>
  <si>
    <t xml:space="preserve">  Out of State</t>
  </si>
  <si>
    <t>3  Includes Out of State registrations and County Unknown registrations.</t>
  </si>
  <si>
    <t>SOURCE:  New York State Department of Motor Vehicles.</t>
  </si>
  <si>
    <r>
      <t>All Registrations 
in Force</t>
    </r>
    <r>
      <rPr>
        <vertAlign val="superscript"/>
        <sz val="11"/>
        <rFont val="Arial"/>
        <family val="2"/>
      </rPr>
      <t>1</t>
    </r>
  </si>
  <si>
    <r>
      <t>All Registrations</t>
    </r>
    <r>
      <rPr>
        <vertAlign val="superscript"/>
        <sz val="11"/>
        <rFont val="Arial"/>
        <family val="2"/>
      </rPr>
      <t>2,3</t>
    </r>
  </si>
  <si>
    <r>
      <t xml:space="preserve">  New York State</t>
    </r>
    <r>
      <rPr>
        <vertAlign val="superscript"/>
        <sz val="11"/>
        <rFont val="Arial"/>
        <family val="2"/>
      </rPr>
      <t>2</t>
    </r>
  </si>
  <si>
    <t>NOTE: This report of Vehicle Registrations in Force is a new report showing the numbers of vehicles with active registrations on record in New York State as of a particular date. Some users of our annual report of Registrations Issued have used the data in that report to estimate the numbers of registrations in force. However, the report of Registrations Issued includes all original and renewal registrations issued during a year.  It does not reflect such factors as attrition and multiple original and renewal transactions for some vehicles during the year. Because of the conversion of passenger and most commercial vehicles from annual to two year registrations, the annual report of Registrations Issued after 1991 should not be used to estimate the numbers of vehicle registrations in effect during the year.  We believe that the report of Vehicle Registrations in Force is the appropriate report to use for such purposes. Users of both reports should be aware that differences between the numbers of Registrations Issued and Registrations in Force are the result of different methods used to generate the reports.</t>
  </si>
  <si>
    <t>1  Includes registrations for vehicles in the following categories: ambulance, bus, farm, taxi, trailer, and rental car not elsewhere included.</t>
  </si>
  <si>
    <t>2  Does not include registrations in force for State, county and municipal vehicles, which are exempt from a registration fee.</t>
  </si>
  <si>
    <t>County of Residence</t>
  </si>
  <si>
    <t xml:space="preserve">  County Unknown</t>
  </si>
  <si>
    <t>—</t>
  </si>
  <si>
    <t>New York State by County of Residence—2011</t>
  </si>
  <si>
    <t>New York State by County of Residence—2014</t>
  </si>
  <si>
    <t>New York State by County of Residence—2015</t>
  </si>
  <si>
    <t>New York State by County of Residence—2010</t>
  </si>
  <si>
    <t>New York State by County of Residence—2009</t>
  </si>
  <si>
    <t>New York State by County of Residence—2008</t>
  </si>
  <si>
    <t>New York State by County of Residence—2007</t>
  </si>
  <si>
    <t>New York State by County of Residence—2006</t>
  </si>
  <si>
    <t>New York State by County of Residence—2005</t>
  </si>
  <si>
    <t>New York State by County of Residence—2004</t>
  </si>
  <si>
    <t>New York State by County of Residence—2003</t>
  </si>
  <si>
    <t>New York State by County of Residence—2002</t>
  </si>
  <si>
    <t>Motor Vehicle Registrations Issued by Type of Vehicle</t>
  </si>
  <si>
    <t>New York State by County of Residence—2001</t>
  </si>
  <si>
    <r>
      <t xml:space="preserve">          All Paid Registrations</t>
    </r>
    <r>
      <rPr>
        <vertAlign val="superscript"/>
        <sz val="11"/>
        <rFont val="Arial"/>
        <family val="2"/>
      </rPr>
      <t>1</t>
    </r>
  </si>
  <si>
    <t>Type of Vehicle</t>
  </si>
  <si>
    <t xml:space="preserve">            Commercial</t>
  </si>
  <si>
    <t xml:space="preserve">             Motorcycle</t>
  </si>
  <si>
    <t xml:space="preserve">                     Moped</t>
  </si>
  <si>
    <t>New York State by County of Residence—2000</t>
  </si>
  <si>
    <t>New York State by County of Residence—1999</t>
  </si>
  <si>
    <t>New York State by County of Residence—1998</t>
  </si>
  <si>
    <t>New York State by County of Residence—1997</t>
  </si>
  <si>
    <t>NOTE: This report of Vehicle Registrations in Force is a new report showing the numbers of vehicles with active registrations on record in New York State as of a particular date. Some users of our annual report of Registrations Issued have used the data in that report to estimate the numbers of registrations in force. However, the report of Registrations Issued includes all original and renewal registrations issued during a year.  It does not reflect such factors as attrition and multiple original and renewal transactions for some vehicles during the year. Because of the conversion of passenger and most commercial vehicles from annual to two year registrations, the annual report of Registrations Issued after 1991 should not be used to estimate the numbers of vehicle registrations in effect during the year. We believe that the report of Vehicle Registrations in Force is the appropriate report to use for such purposes. Users of both reports should be aware that differences between the numbers of Registrations Issued and Registrations in Force are the result of different methods used to generate the reports.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</si>
</sst>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2"/>
      <name val="Rockwell"/>
      <family val="0"/>
    </font>
    <font>
      <b/>
      <sz val="18"/>
      <color indexed="8"/>
      <name val="Rockwell"/>
      <family val="0"/>
    </font>
    <font>
      <sz val="10"/>
      <name val="Arial"/>
      <family val="0"/>
    </font>
    <font>
      <u val="single"/>
      <sz val="10.45"/>
      <color indexed="12"/>
      <name val="Rockwell"/>
      <family val="1"/>
    </font>
    <font>
      <u val="single"/>
      <sz val="10.45"/>
      <color indexed="36"/>
      <name val="Rockwell"/>
      <family val="1"/>
    </font>
    <font>
      <sz val="11"/>
      <name val="Arial"/>
      <family val="2"/>
    </font>
    <font>
      <vertAlign val="superscript"/>
      <sz val="11"/>
      <name val="Arial"/>
      <family val="2"/>
    </font>
    <font>
      <b/>
      <sz val="16"/>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s>
  <cellStyleXfs count="5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8" fillId="28" borderId="1" applyNumberFormat="0" applyAlignment="0" applyProtection="0"/>
    <xf numFmtId="0" fontId="29" fillId="29" borderId="2" applyNumberFormat="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30"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1" borderId="1" applyNumberFormat="0" applyAlignment="0" applyProtection="0"/>
    <xf numFmtId="0" fontId="36" fillId="0" borderId="6" applyNumberFormat="0" applyFill="0" applyAlignment="0" applyProtection="0"/>
    <xf numFmtId="0" fontId="37" fillId="32" borderId="0" applyNumberFormat="0" applyBorder="0" applyAlignment="0" applyProtection="0"/>
    <xf numFmtId="0" fontId="0" fillId="33" borderId="7" applyNumberFormat="0" applyFont="0" applyAlignment="0" applyProtection="0"/>
    <xf numFmtId="0" fontId="38" fillId="28"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8">
    <xf numFmtId="0" fontId="0" fillId="2" borderId="0" xfId="0" applyNumberFormat="1" applyAlignment="1">
      <alignment/>
    </xf>
    <xf numFmtId="0" fontId="5" fillId="2" borderId="0" xfId="0" applyNumberFormat="1" applyFont="1" applyAlignment="1">
      <alignment/>
    </xf>
    <xf numFmtId="0" fontId="5" fillId="2" borderId="0" xfId="0" applyNumberFormat="1" applyFont="1" applyAlignment="1" applyProtection="1">
      <alignment/>
      <protection locked="0"/>
    </xf>
    <xf numFmtId="0" fontId="5" fillId="2" borderId="10" xfId="0" applyNumberFormat="1" applyFont="1" applyBorder="1" applyAlignment="1">
      <alignment/>
    </xf>
    <xf numFmtId="5" fontId="5" fillId="2" borderId="10" xfId="0" applyNumberFormat="1" applyFont="1" applyBorder="1" applyAlignment="1" applyProtection="1">
      <alignment/>
      <protection locked="0"/>
    </xf>
    <xf numFmtId="0" fontId="5" fillId="2" borderId="11" xfId="0" applyNumberFormat="1" applyFont="1" applyBorder="1" applyAlignment="1" applyProtection="1">
      <alignment/>
      <protection locked="0"/>
    </xf>
    <xf numFmtId="0" fontId="5" fillId="2" borderId="12" xfId="0" applyNumberFormat="1" applyFont="1" applyBorder="1" applyAlignment="1" applyProtection="1">
      <alignment horizontal="right"/>
      <protection locked="0"/>
    </xf>
    <xf numFmtId="3" fontId="5" fillId="2" borderId="0" xfId="0" applyNumberFormat="1" applyFont="1" applyAlignment="1">
      <alignment/>
    </xf>
    <xf numFmtId="3" fontId="5" fillId="2" borderId="0" xfId="0" applyNumberFormat="1" applyFont="1" applyAlignment="1">
      <alignment horizontal="right"/>
    </xf>
    <xf numFmtId="3" fontId="5" fillId="2" borderId="10" xfId="0" applyNumberFormat="1" applyFont="1" applyBorder="1" applyAlignment="1">
      <alignment/>
    </xf>
    <xf numFmtId="5" fontId="5" fillId="2" borderId="0" xfId="0" applyNumberFormat="1" applyFont="1" applyAlignment="1" applyProtection="1">
      <alignment/>
      <protection locked="0"/>
    </xf>
    <xf numFmtId="5" fontId="7" fillId="2" borderId="0" xfId="0" applyNumberFormat="1" applyFont="1" applyAlignment="1" applyProtection="1">
      <alignment/>
      <protection locked="0"/>
    </xf>
    <xf numFmtId="0" fontId="5" fillId="34" borderId="0" xfId="0" applyNumberFormat="1" applyFont="1" applyFill="1" applyBorder="1" applyAlignment="1" applyProtection="1">
      <alignment/>
      <protection locked="0"/>
    </xf>
    <xf numFmtId="3" fontId="5" fillId="34" borderId="0" xfId="0" applyNumberFormat="1" applyFont="1" applyFill="1" applyBorder="1" applyAlignment="1">
      <alignment/>
    </xf>
    <xf numFmtId="0" fontId="5" fillId="34" borderId="0" xfId="0" applyNumberFormat="1" applyFont="1" applyFill="1" applyBorder="1" applyAlignment="1">
      <alignment/>
    </xf>
    <xf numFmtId="3" fontId="5" fillId="34" borderId="0" xfId="0" applyNumberFormat="1" applyFont="1" applyFill="1" applyBorder="1" applyAlignment="1">
      <alignment horizontal="right"/>
    </xf>
    <xf numFmtId="3" fontId="5" fillId="2" borderId="0" xfId="0" applyNumberFormat="1" applyFont="1" applyAlignment="1">
      <alignment horizontal="right" vertical="center"/>
    </xf>
    <xf numFmtId="0" fontId="0" fillId="2" borderId="13" xfId="0" applyNumberFormat="1" applyBorder="1" applyAlignment="1">
      <alignment/>
    </xf>
    <xf numFmtId="0" fontId="5" fillId="2" borderId="0" xfId="0" applyNumberFormat="1" applyFont="1" applyFill="1" applyAlignment="1">
      <alignment/>
    </xf>
    <xf numFmtId="3" fontId="5" fillId="2" borderId="0" xfId="0" applyNumberFormat="1" applyFont="1" applyFill="1" applyAlignment="1">
      <alignment/>
    </xf>
    <xf numFmtId="3" fontId="5" fillId="2" borderId="0" xfId="0" applyNumberFormat="1" applyFont="1" applyFill="1" applyAlignment="1">
      <alignment horizontal="right"/>
    </xf>
    <xf numFmtId="3" fontId="5" fillId="2" borderId="0" xfId="0" applyNumberFormat="1" applyFont="1" applyFill="1" applyAlignment="1">
      <alignment horizontal="right" vertical="center"/>
    </xf>
    <xf numFmtId="0" fontId="5" fillId="2" borderId="10" xfId="0" applyNumberFormat="1" applyFont="1" applyFill="1" applyBorder="1" applyAlignment="1">
      <alignment/>
    </xf>
    <xf numFmtId="3" fontId="5" fillId="2" borderId="10" xfId="0" applyNumberFormat="1" applyFont="1" applyFill="1" applyBorder="1" applyAlignment="1">
      <alignment/>
    </xf>
    <xf numFmtId="0" fontId="5" fillId="2" borderId="10" xfId="0" applyNumberFormat="1" applyFont="1" applyBorder="1" applyAlignment="1" applyProtection="1">
      <alignment horizontal="right" wrapText="1"/>
      <protection locked="0"/>
    </xf>
    <xf numFmtId="0" fontId="5" fillId="2" borderId="11" xfId="0" applyNumberFormat="1" applyFont="1" applyBorder="1" applyAlignment="1" applyProtection="1">
      <alignment horizontal="right" wrapText="1"/>
      <protection locked="0"/>
    </xf>
    <xf numFmtId="0" fontId="5" fillId="2" borderId="0" xfId="0" applyNumberFormat="1" applyFont="1" applyAlignment="1">
      <alignment horizontal="left" wrapText="1"/>
    </xf>
    <xf numFmtId="5" fontId="5" fillId="2" borderId="12" xfId="0" applyNumberFormat="1" applyFont="1" applyBorder="1" applyAlignment="1" applyProtection="1">
      <alignment horizontal="center"/>
      <protection locked="0"/>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85"/>
  <sheetViews>
    <sheetView tabSelected="1" showOutlineSymbols="0" zoomScalePageLayoutView="0" workbookViewId="0" topLeftCell="A1">
      <selection activeCell="A1" sqref="A1"/>
    </sheetView>
  </sheetViews>
  <sheetFormatPr defaultColWidth="11.4453125" defaultRowHeight="15.75"/>
  <cols>
    <col min="1" max="1" width="30.6640625" style="1" customWidth="1"/>
    <col min="2" max="2" width="16.6640625" style="1" customWidth="1"/>
    <col min="3" max="3" width="11.6640625" style="1" customWidth="1"/>
    <col min="4" max="4" width="12.21484375" style="1" customWidth="1"/>
    <col min="5" max="5" width="11.6640625" style="1" customWidth="1"/>
    <col min="6" max="16384" width="11.4453125" style="1" customWidth="1"/>
  </cols>
  <sheetData>
    <row r="1" ht="20.25">
      <c r="A1" s="11" t="s">
        <v>0</v>
      </c>
    </row>
    <row r="2" ht="20.25">
      <c r="A2" s="11" t="s">
        <v>85</v>
      </c>
    </row>
    <row r="3" ht="14.25">
      <c r="A3" s="2" t="s">
        <v>1</v>
      </c>
    </row>
    <row r="4" spans="1:6" ht="18.75" customHeight="1">
      <c r="A4" s="3"/>
      <c r="B4" s="24" t="s">
        <v>74</v>
      </c>
      <c r="C4" s="4"/>
      <c r="D4" s="4" t="s">
        <v>2</v>
      </c>
      <c r="E4" s="4"/>
      <c r="F4" s="4"/>
    </row>
    <row r="5" spans="1:6" ht="14.25">
      <c r="A5" s="5" t="s">
        <v>80</v>
      </c>
      <c r="B5" s="25"/>
      <c r="C5" s="6" t="s">
        <v>3</v>
      </c>
      <c r="D5" s="6" t="s">
        <v>4</v>
      </c>
      <c r="E5" s="6" t="s">
        <v>5</v>
      </c>
      <c r="F5" s="6" t="s">
        <v>6</v>
      </c>
    </row>
    <row r="7" spans="1:7" ht="16.5">
      <c r="A7" s="2" t="s">
        <v>75</v>
      </c>
      <c r="B7" s="7">
        <f>+B9+'2014'!B11</f>
        <v>32671160</v>
      </c>
      <c r="C7" s="7">
        <f>+C9+'2014'!C11</f>
        <v>27682316</v>
      </c>
      <c r="D7" s="7">
        <f>+D9+'2014'!D11</f>
        <v>2250137</v>
      </c>
      <c r="E7" s="7">
        <f>+E9+'2014'!E11</f>
        <v>1031613</v>
      </c>
      <c r="F7" s="7">
        <f>+F9+'2014'!F11</f>
        <v>33656</v>
      </c>
      <c r="G7" s="7"/>
    </row>
    <row r="8" spans="2:7" ht="14.25">
      <c r="B8" s="7"/>
      <c r="C8" s="7"/>
      <c r="D8" s="7"/>
      <c r="E8" s="7"/>
      <c r="F8" s="7"/>
      <c r="G8" s="7"/>
    </row>
    <row r="9" spans="1:7" ht="16.5">
      <c r="A9" s="2" t="s">
        <v>76</v>
      </c>
      <c r="B9" s="7">
        <f>+B11+B18</f>
        <v>30613727</v>
      </c>
      <c r="C9" s="7">
        <f>+C11+C18</f>
        <v>25844275</v>
      </c>
      <c r="D9" s="7">
        <f>+D11+D18</f>
        <v>2178144</v>
      </c>
      <c r="E9" s="7">
        <f>+E11+E18</f>
        <v>989861</v>
      </c>
      <c r="F9" s="7">
        <f>+F11+F18</f>
        <v>31455</v>
      </c>
      <c r="G9" s="7"/>
    </row>
    <row r="10" spans="2:7" ht="14.25">
      <c r="B10" s="7"/>
      <c r="C10" s="7"/>
      <c r="D10" s="7"/>
      <c r="E10" s="7"/>
      <c r="F10" s="7"/>
      <c r="G10" s="7"/>
    </row>
    <row r="11" spans="1:7" ht="14.25">
      <c r="A11" s="2" t="s">
        <v>7</v>
      </c>
      <c r="B11" s="7">
        <f>SUM(B12:B16)</f>
        <v>2107321</v>
      </c>
      <c r="C11" s="7">
        <f>SUM(C12:C16)</f>
        <v>1879464</v>
      </c>
      <c r="D11" s="7">
        <f>SUM(D12:D16)</f>
        <v>73564</v>
      </c>
      <c r="E11" s="7">
        <f>SUM(E12:E16)</f>
        <v>43677</v>
      </c>
      <c r="F11" s="7">
        <f>SUM(F12:F16)</f>
        <v>2163</v>
      </c>
      <c r="G11" s="7"/>
    </row>
    <row r="12" spans="1:7" ht="14.25">
      <c r="A12" s="2" t="s">
        <v>8</v>
      </c>
      <c r="B12" s="8">
        <v>272483</v>
      </c>
      <c r="C12" s="7">
        <v>241115</v>
      </c>
      <c r="D12" s="7">
        <v>9063</v>
      </c>
      <c r="E12" s="7">
        <v>4547</v>
      </c>
      <c r="F12" s="7">
        <v>164</v>
      </c>
      <c r="G12" s="7"/>
    </row>
    <row r="13" spans="1:7" ht="14.25">
      <c r="A13" s="2" t="s">
        <v>9</v>
      </c>
      <c r="B13" s="8">
        <v>498282</v>
      </c>
      <c r="C13" s="7">
        <v>442691</v>
      </c>
      <c r="D13" s="7">
        <v>16853</v>
      </c>
      <c r="E13" s="7">
        <v>11253</v>
      </c>
      <c r="F13" s="7">
        <v>731</v>
      </c>
      <c r="G13" s="7"/>
    </row>
    <row r="14" spans="1:7" ht="14.25">
      <c r="A14" s="2" t="s">
        <v>10</v>
      </c>
      <c r="B14" s="8">
        <v>254159</v>
      </c>
      <c r="C14" s="7">
        <v>226785</v>
      </c>
      <c r="D14" s="7">
        <v>10657</v>
      </c>
      <c r="E14" s="7">
        <v>8298</v>
      </c>
      <c r="F14" s="7">
        <v>411</v>
      </c>
      <c r="G14" s="7"/>
    </row>
    <row r="15" spans="1:7" ht="14.25">
      <c r="A15" s="2" t="s">
        <v>11</v>
      </c>
      <c r="B15" s="8">
        <v>808122</v>
      </c>
      <c r="C15" s="7">
        <v>711553</v>
      </c>
      <c r="D15" s="7">
        <v>31488</v>
      </c>
      <c r="E15" s="7">
        <v>13821</v>
      </c>
      <c r="F15" s="7">
        <v>720</v>
      </c>
      <c r="G15" s="7"/>
    </row>
    <row r="16" spans="1:7" ht="14.25">
      <c r="A16" s="2" t="s">
        <v>12</v>
      </c>
      <c r="B16" s="8">
        <v>274275</v>
      </c>
      <c r="C16" s="7">
        <v>257320</v>
      </c>
      <c r="D16" s="7">
        <v>5503</v>
      </c>
      <c r="E16" s="7">
        <v>5758</v>
      </c>
      <c r="F16" s="7">
        <v>137</v>
      </c>
      <c r="G16" s="7"/>
    </row>
    <row r="17" spans="2:7" ht="14.25">
      <c r="B17" s="7"/>
      <c r="C17" s="7"/>
      <c r="D17" s="7"/>
      <c r="E17" s="7"/>
      <c r="F17" s="7"/>
      <c r="G17" s="7"/>
    </row>
    <row r="18" spans="1:7" ht="14.25">
      <c r="A18" s="2" t="s">
        <v>13</v>
      </c>
      <c r="B18" s="7">
        <f>SUM(B19:B72)+SUM('2014'!B7:B9)</f>
        <v>28506406</v>
      </c>
      <c r="C18" s="7">
        <f>SUM(C19:C72)+SUM('2014'!C7:C9)</f>
        <v>23964811</v>
      </c>
      <c r="D18" s="7">
        <f>SUM(D19:D72)+SUM('2014'!D7:D9)</f>
        <v>2104580</v>
      </c>
      <c r="E18" s="7">
        <f>SUM(E19:E72)+SUM('2014'!E7:E9)</f>
        <v>946184</v>
      </c>
      <c r="F18" s="7">
        <f>SUM(F19:F72)+SUM('2014'!F7:F9)</f>
        <v>29292</v>
      </c>
      <c r="G18" s="7"/>
    </row>
    <row r="19" spans="1:7" ht="14.25">
      <c r="A19" s="2" t="s">
        <v>14</v>
      </c>
      <c r="B19" s="8">
        <v>229030</v>
      </c>
      <c r="C19" s="7">
        <v>192012</v>
      </c>
      <c r="D19" s="7">
        <v>17728</v>
      </c>
      <c r="E19" s="7">
        <v>7414</v>
      </c>
      <c r="F19" s="7">
        <v>149</v>
      </c>
      <c r="G19" s="7"/>
    </row>
    <row r="20" spans="1:7" ht="14.25">
      <c r="A20" s="2" t="s">
        <v>15</v>
      </c>
      <c r="B20" s="8">
        <v>37646</v>
      </c>
      <c r="C20" s="7">
        <v>27303</v>
      </c>
      <c r="D20" s="7">
        <v>5551</v>
      </c>
      <c r="E20" s="7">
        <v>1925</v>
      </c>
      <c r="F20" s="7">
        <v>48</v>
      </c>
      <c r="G20" s="7"/>
    </row>
    <row r="21" spans="1:7" ht="14.25">
      <c r="A21" s="2" t="s">
        <v>16</v>
      </c>
      <c r="B21" s="8">
        <v>153262</v>
      </c>
      <c r="C21" s="7">
        <v>125381</v>
      </c>
      <c r="D21" s="7">
        <v>13743</v>
      </c>
      <c r="E21" s="7">
        <v>6151</v>
      </c>
      <c r="F21" s="7">
        <v>135</v>
      </c>
      <c r="G21" s="7"/>
    </row>
    <row r="22" spans="1:7" ht="14.25">
      <c r="A22" s="2" t="s">
        <v>17</v>
      </c>
      <c r="B22" s="8">
        <v>64081</v>
      </c>
      <c r="C22" s="7">
        <v>46916</v>
      </c>
      <c r="D22" s="7">
        <v>9258</v>
      </c>
      <c r="E22" s="7">
        <v>3758</v>
      </c>
      <c r="F22" s="7">
        <v>105</v>
      </c>
      <c r="G22" s="7"/>
    </row>
    <row r="23" spans="1:7" ht="14.25">
      <c r="A23" s="2" t="s">
        <v>18</v>
      </c>
      <c r="B23" s="8">
        <v>66161</v>
      </c>
      <c r="C23" s="7">
        <v>47738</v>
      </c>
      <c r="D23" s="7">
        <v>8797</v>
      </c>
      <c r="E23" s="7">
        <v>3191</v>
      </c>
      <c r="F23" s="7">
        <v>84</v>
      </c>
      <c r="G23" s="7"/>
    </row>
    <row r="24" spans="1:7" ht="14.25">
      <c r="A24" s="2" t="s">
        <v>19</v>
      </c>
      <c r="B24" s="8">
        <v>102722</v>
      </c>
      <c r="C24" s="7">
        <v>79210</v>
      </c>
      <c r="D24" s="7">
        <v>11995</v>
      </c>
      <c r="E24" s="7">
        <v>5223</v>
      </c>
      <c r="F24" s="7">
        <v>127</v>
      </c>
      <c r="G24" s="7"/>
    </row>
    <row r="25" spans="1:7" ht="14.25">
      <c r="A25" s="2" t="s">
        <v>20</v>
      </c>
      <c r="B25" s="8">
        <v>69297</v>
      </c>
      <c r="C25" s="7">
        <v>55067</v>
      </c>
      <c r="D25" s="7">
        <v>6674</v>
      </c>
      <c r="E25" s="7">
        <v>3089</v>
      </c>
      <c r="F25" s="7">
        <v>69</v>
      </c>
      <c r="G25" s="7"/>
    </row>
    <row r="26" spans="1:7" ht="14.25">
      <c r="A26" s="2" t="s">
        <v>21</v>
      </c>
      <c r="B26" s="8">
        <v>45015</v>
      </c>
      <c r="C26" s="7">
        <v>33524</v>
      </c>
      <c r="D26" s="7">
        <v>5768</v>
      </c>
      <c r="E26" s="7">
        <v>2614</v>
      </c>
      <c r="F26" s="7">
        <v>40</v>
      </c>
      <c r="G26" s="7"/>
    </row>
    <row r="27" spans="1:7" ht="14.25">
      <c r="A27" s="2" t="s">
        <v>22</v>
      </c>
      <c r="B27" s="8">
        <v>69223</v>
      </c>
      <c r="C27" s="7">
        <v>51732</v>
      </c>
      <c r="D27" s="7">
        <v>7889</v>
      </c>
      <c r="E27" s="7">
        <v>3632</v>
      </c>
      <c r="F27" s="7">
        <v>78</v>
      </c>
      <c r="G27" s="7"/>
    </row>
    <row r="28" spans="1:7" ht="14.25">
      <c r="A28" s="2" t="s">
        <v>23</v>
      </c>
      <c r="B28" s="8">
        <v>59407</v>
      </c>
      <c r="C28" s="7">
        <v>46499</v>
      </c>
      <c r="D28" s="7">
        <v>5999</v>
      </c>
      <c r="E28" s="7">
        <v>2661</v>
      </c>
      <c r="F28" s="7">
        <v>67</v>
      </c>
      <c r="G28" s="7"/>
    </row>
    <row r="29" spans="1:7" ht="14.25">
      <c r="A29" s="2" t="s">
        <v>24</v>
      </c>
      <c r="B29" s="8">
        <v>37105</v>
      </c>
      <c r="C29" s="7">
        <v>27785</v>
      </c>
      <c r="D29" s="7">
        <v>4614</v>
      </c>
      <c r="E29" s="7">
        <v>1983</v>
      </c>
      <c r="F29" s="7">
        <v>43</v>
      </c>
      <c r="G29" s="7"/>
    </row>
    <row r="30" spans="1:7" ht="14.25">
      <c r="A30" s="2" t="s">
        <v>25</v>
      </c>
      <c r="B30" s="8">
        <v>43022</v>
      </c>
      <c r="C30" s="7">
        <v>31929</v>
      </c>
      <c r="D30" s="7">
        <v>5868</v>
      </c>
      <c r="E30" s="7">
        <v>2069</v>
      </c>
      <c r="F30" s="7">
        <v>45</v>
      </c>
      <c r="G30" s="7"/>
    </row>
    <row r="31" spans="1:7" ht="14.25">
      <c r="A31" s="2" t="s">
        <v>26</v>
      </c>
      <c r="B31" s="8">
        <v>242965</v>
      </c>
      <c r="C31" s="7">
        <v>212262</v>
      </c>
      <c r="D31" s="7">
        <v>13556</v>
      </c>
      <c r="E31" s="7">
        <v>8507</v>
      </c>
      <c r="F31" s="7">
        <v>173</v>
      </c>
      <c r="G31" s="7"/>
    </row>
    <row r="32" spans="1:7" ht="14.25">
      <c r="A32" s="2" t="s">
        <v>27</v>
      </c>
      <c r="B32" s="8">
        <v>695205</v>
      </c>
      <c r="C32" s="7">
        <v>581851</v>
      </c>
      <c r="D32" s="7">
        <v>50895</v>
      </c>
      <c r="E32" s="7">
        <v>21683</v>
      </c>
      <c r="F32" s="7">
        <v>919</v>
      </c>
      <c r="G32" s="7"/>
    </row>
    <row r="33" spans="1:7" ht="14.25">
      <c r="A33" s="2" t="s">
        <v>28</v>
      </c>
      <c r="B33" s="8">
        <v>33920</v>
      </c>
      <c r="C33" s="7">
        <v>24388</v>
      </c>
      <c r="D33" s="7">
        <v>4731</v>
      </c>
      <c r="E33" s="7">
        <v>1706</v>
      </c>
      <c r="F33" s="7">
        <v>48</v>
      </c>
      <c r="G33" s="7"/>
    </row>
    <row r="34" spans="1:7" ht="14.25">
      <c r="A34" s="2" t="s">
        <v>29</v>
      </c>
      <c r="B34" s="8">
        <v>40309</v>
      </c>
      <c r="C34" s="7">
        <v>29499</v>
      </c>
      <c r="D34" s="7">
        <v>5625</v>
      </c>
      <c r="E34" s="7">
        <v>1926</v>
      </c>
      <c r="F34" s="7">
        <v>60</v>
      </c>
      <c r="G34" s="7"/>
    </row>
    <row r="35" spans="1:7" ht="14.25">
      <c r="A35" s="2" t="s">
        <v>30</v>
      </c>
      <c r="B35" s="8">
        <v>46306</v>
      </c>
      <c r="C35" s="7">
        <v>35616</v>
      </c>
      <c r="D35" s="7">
        <v>4806</v>
      </c>
      <c r="E35" s="7">
        <v>2672</v>
      </c>
      <c r="F35" s="7">
        <v>79</v>
      </c>
      <c r="G35" s="7"/>
    </row>
    <row r="36" spans="1:7" ht="14.25">
      <c r="A36" s="2" t="s">
        <v>31</v>
      </c>
      <c r="B36" s="8">
        <v>52307</v>
      </c>
      <c r="C36" s="7">
        <v>38340</v>
      </c>
      <c r="D36" s="7">
        <v>7093</v>
      </c>
      <c r="E36" s="7">
        <v>2401</v>
      </c>
      <c r="F36" s="7">
        <v>83</v>
      </c>
      <c r="G36" s="7"/>
    </row>
    <row r="37" spans="1:7" ht="14.25">
      <c r="A37" s="2" t="s">
        <v>32</v>
      </c>
      <c r="B37" s="8">
        <v>47220</v>
      </c>
      <c r="C37" s="7">
        <v>36361</v>
      </c>
      <c r="D37" s="7">
        <v>4524</v>
      </c>
      <c r="E37" s="7">
        <v>2832</v>
      </c>
      <c r="F37" s="7">
        <v>64</v>
      </c>
      <c r="G37" s="7"/>
    </row>
    <row r="38" spans="1:7" ht="14.25">
      <c r="A38" s="2" t="s">
        <v>33</v>
      </c>
      <c r="B38" s="8">
        <v>5927</v>
      </c>
      <c r="C38" s="7">
        <v>3954</v>
      </c>
      <c r="D38" s="7">
        <v>948</v>
      </c>
      <c r="E38" s="7">
        <v>336</v>
      </c>
      <c r="F38" s="7">
        <v>27</v>
      </c>
      <c r="G38" s="7"/>
    </row>
    <row r="39" spans="1:7" ht="14.25">
      <c r="A39" s="2" t="s">
        <v>34</v>
      </c>
      <c r="B39" s="8">
        <v>52258</v>
      </c>
      <c r="C39" s="7">
        <v>38468</v>
      </c>
      <c r="D39" s="7">
        <v>7090</v>
      </c>
      <c r="E39" s="7">
        <v>2917</v>
      </c>
      <c r="F39" s="7">
        <v>125</v>
      </c>
      <c r="G39" s="7"/>
    </row>
    <row r="40" spans="1:7" ht="14.25">
      <c r="A40" s="2" t="s">
        <v>35</v>
      </c>
      <c r="B40" s="8">
        <v>89812</v>
      </c>
      <c r="C40" s="7">
        <v>65440</v>
      </c>
      <c r="D40" s="7">
        <v>11936</v>
      </c>
      <c r="E40" s="7">
        <v>4291</v>
      </c>
      <c r="F40" s="7">
        <v>162</v>
      </c>
      <c r="G40" s="7"/>
    </row>
    <row r="41" spans="1:7" ht="14.25">
      <c r="A41" s="2" t="s">
        <v>36</v>
      </c>
      <c r="B41" s="8">
        <v>25158</v>
      </c>
      <c r="C41" s="7">
        <v>16280</v>
      </c>
      <c r="D41" s="7">
        <v>4922</v>
      </c>
      <c r="E41" s="7">
        <v>1386</v>
      </c>
      <c r="F41" s="7">
        <v>97</v>
      </c>
      <c r="G41" s="7"/>
    </row>
    <row r="42" spans="1:7" ht="14.25">
      <c r="A42" s="2" t="s">
        <v>37</v>
      </c>
      <c r="B42" s="8">
        <v>55529</v>
      </c>
      <c r="C42" s="7">
        <v>40672</v>
      </c>
      <c r="D42" s="7">
        <v>7368</v>
      </c>
      <c r="E42" s="7">
        <v>2850</v>
      </c>
      <c r="F42" s="7">
        <v>78</v>
      </c>
      <c r="G42" s="7"/>
    </row>
    <row r="43" spans="1:7" ht="14.25">
      <c r="A43" s="2" t="s">
        <v>38</v>
      </c>
      <c r="B43" s="8">
        <v>59026</v>
      </c>
      <c r="C43" s="7">
        <v>43109</v>
      </c>
      <c r="D43" s="7">
        <v>8114</v>
      </c>
      <c r="E43" s="7">
        <v>3056</v>
      </c>
      <c r="F43" s="7">
        <v>85</v>
      </c>
      <c r="G43" s="7"/>
    </row>
    <row r="44" spans="1:7" ht="14.25">
      <c r="A44" s="2" t="s">
        <v>39</v>
      </c>
      <c r="B44" s="8">
        <v>567785</v>
      </c>
      <c r="C44" s="7">
        <v>485484</v>
      </c>
      <c r="D44" s="7">
        <v>39728</v>
      </c>
      <c r="E44" s="7">
        <v>16656</v>
      </c>
      <c r="F44" s="7">
        <v>382</v>
      </c>
      <c r="G44" s="7"/>
    </row>
    <row r="45" spans="1:7" ht="14.25">
      <c r="A45" s="2" t="s">
        <v>40</v>
      </c>
      <c r="B45" s="8">
        <v>43219</v>
      </c>
      <c r="C45" s="7">
        <v>32593</v>
      </c>
      <c r="D45" s="7">
        <v>4834</v>
      </c>
      <c r="E45" s="7">
        <v>2342</v>
      </c>
      <c r="F45" s="7">
        <v>56</v>
      </c>
      <c r="G45" s="7"/>
    </row>
    <row r="46" spans="1:7" ht="14.25">
      <c r="A46" s="2" t="s">
        <v>41</v>
      </c>
      <c r="B46" s="8">
        <v>1009891</v>
      </c>
      <c r="C46" s="7">
        <v>936087</v>
      </c>
      <c r="D46" s="7">
        <v>32752</v>
      </c>
      <c r="E46" s="7">
        <v>18467</v>
      </c>
      <c r="F46" s="7">
        <v>654</v>
      </c>
      <c r="G46" s="7"/>
    </row>
    <row r="47" spans="1:7" ht="14.25">
      <c r="A47" s="2" t="s">
        <v>42</v>
      </c>
      <c r="B47" s="8">
        <v>174132</v>
      </c>
      <c r="C47" s="7">
        <v>141377</v>
      </c>
      <c r="D47" s="7">
        <v>14908</v>
      </c>
      <c r="E47" s="7">
        <v>7767</v>
      </c>
      <c r="F47" s="7">
        <v>269</v>
      </c>
      <c r="G47" s="7"/>
    </row>
    <row r="48" spans="1:7" ht="14.25">
      <c r="A48" s="2" t="s">
        <v>43</v>
      </c>
      <c r="B48" s="8">
        <v>179068</v>
      </c>
      <c r="C48" s="7">
        <v>140034</v>
      </c>
      <c r="D48" s="7">
        <v>19418</v>
      </c>
      <c r="E48" s="7">
        <v>7676</v>
      </c>
      <c r="F48" s="7">
        <v>228</v>
      </c>
      <c r="G48" s="7"/>
    </row>
    <row r="49" spans="1:7" ht="14.25">
      <c r="A49" s="2" t="s">
        <v>44</v>
      </c>
      <c r="B49" s="8">
        <v>357946</v>
      </c>
      <c r="C49" s="7">
        <v>291576</v>
      </c>
      <c r="D49" s="7">
        <v>33467</v>
      </c>
      <c r="E49" s="7">
        <v>11991</v>
      </c>
      <c r="F49" s="7">
        <v>307</v>
      </c>
      <c r="G49" s="7"/>
    </row>
    <row r="50" spans="1:7" ht="14.25">
      <c r="A50" s="2" t="s">
        <v>45</v>
      </c>
      <c r="B50" s="8">
        <v>98274</v>
      </c>
      <c r="C50" s="7">
        <v>75071</v>
      </c>
      <c r="D50" s="7">
        <v>11285</v>
      </c>
      <c r="E50" s="7">
        <v>4237</v>
      </c>
      <c r="F50" s="7">
        <v>124</v>
      </c>
      <c r="G50" s="7"/>
    </row>
    <row r="51" spans="1:7" ht="14.25">
      <c r="A51" s="2" t="s">
        <v>46</v>
      </c>
      <c r="B51" s="8">
        <v>291506</v>
      </c>
      <c r="C51" s="7">
        <v>250922</v>
      </c>
      <c r="D51" s="7">
        <v>17555</v>
      </c>
      <c r="E51" s="7">
        <v>10217</v>
      </c>
      <c r="F51" s="7">
        <v>145</v>
      </c>
      <c r="G51" s="7"/>
    </row>
    <row r="52" spans="1:7" ht="14.25">
      <c r="A52" s="2" t="s">
        <v>47</v>
      </c>
      <c r="B52" s="8">
        <v>34436</v>
      </c>
      <c r="C52" s="7">
        <v>25669</v>
      </c>
      <c r="D52" s="7">
        <v>4252</v>
      </c>
      <c r="E52" s="7">
        <v>1610</v>
      </c>
      <c r="F52" s="7">
        <v>57</v>
      </c>
      <c r="G52" s="7"/>
    </row>
    <row r="53" spans="1:7" ht="14.25">
      <c r="A53" s="2" t="s">
        <v>48</v>
      </c>
      <c r="B53" s="8">
        <v>99124</v>
      </c>
      <c r="C53" s="7">
        <v>74867</v>
      </c>
      <c r="D53" s="7">
        <v>12247</v>
      </c>
      <c r="E53" s="7">
        <v>4995</v>
      </c>
      <c r="F53" s="7">
        <v>124</v>
      </c>
      <c r="G53" s="7"/>
    </row>
    <row r="54" spans="1:7" ht="14.25">
      <c r="A54" s="2" t="s">
        <v>49</v>
      </c>
      <c r="B54" s="8">
        <v>50233</v>
      </c>
      <c r="C54" s="7">
        <v>37992</v>
      </c>
      <c r="D54" s="7">
        <v>6369</v>
      </c>
      <c r="E54" s="7">
        <v>2509</v>
      </c>
      <c r="F54" s="7">
        <v>72</v>
      </c>
      <c r="G54" s="7"/>
    </row>
    <row r="55" spans="1:7" ht="14.25">
      <c r="A55" s="2" t="s">
        <v>50</v>
      </c>
      <c r="B55" s="8">
        <v>91641</v>
      </c>
      <c r="C55" s="7">
        <v>80536</v>
      </c>
      <c r="D55" s="7">
        <v>4382</v>
      </c>
      <c r="E55" s="7">
        <v>3537</v>
      </c>
      <c r="F55" s="7">
        <v>53</v>
      </c>
      <c r="G55" s="7"/>
    </row>
    <row r="56" spans="1:7" ht="14.25">
      <c r="A56" s="2" t="s">
        <v>51</v>
      </c>
      <c r="B56" s="8">
        <v>128659</v>
      </c>
      <c r="C56" s="7">
        <v>103821</v>
      </c>
      <c r="D56" s="7">
        <v>11624</v>
      </c>
      <c r="E56" s="7">
        <v>5902</v>
      </c>
      <c r="F56" s="7">
        <v>69</v>
      </c>
      <c r="G56" s="7"/>
    </row>
    <row r="57" spans="1:7" ht="14.25">
      <c r="A57" s="2" t="s">
        <v>52</v>
      </c>
      <c r="B57" s="8">
        <v>218941</v>
      </c>
      <c r="C57" s="7">
        <v>199390</v>
      </c>
      <c r="D57" s="7">
        <v>8098</v>
      </c>
      <c r="E57" s="7">
        <v>4761</v>
      </c>
      <c r="F57" s="7">
        <v>123</v>
      </c>
      <c r="G57" s="7"/>
    </row>
    <row r="58" spans="1:7" ht="14.25">
      <c r="A58" s="2" t="s">
        <v>53</v>
      </c>
      <c r="B58" s="8">
        <v>84972</v>
      </c>
      <c r="C58" s="7">
        <v>61143</v>
      </c>
      <c r="D58" s="7">
        <v>12299</v>
      </c>
      <c r="E58" s="7">
        <v>4363</v>
      </c>
      <c r="F58" s="7">
        <v>209</v>
      </c>
      <c r="G58" s="7"/>
    </row>
    <row r="59" spans="1:7" ht="14.25">
      <c r="A59" s="2" t="s">
        <v>54</v>
      </c>
      <c r="B59" s="8">
        <v>204885</v>
      </c>
      <c r="C59" s="7">
        <v>166602</v>
      </c>
      <c r="D59" s="7">
        <v>16835</v>
      </c>
      <c r="E59" s="7">
        <v>9102</v>
      </c>
      <c r="F59" s="7">
        <v>156</v>
      </c>
      <c r="G59" s="7"/>
    </row>
    <row r="60" spans="1:7" ht="14.25">
      <c r="A60" s="2" t="s">
        <v>55</v>
      </c>
      <c r="B60" s="8">
        <v>127668</v>
      </c>
      <c r="C60" s="7">
        <v>107627</v>
      </c>
      <c r="D60" s="7">
        <v>8716</v>
      </c>
      <c r="E60" s="7">
        <v>5123</v>
      </c>
      <c r="F60" s="7">
        <v>84</v>
      </c>
      <c r="G60" s="7"/>
    </row>
    <row r="61" spans="1:7" ht="14.25">
      <c r="A61" s="2" t="s">
        <v>56</v>
      </c>
      <c r="B61" s="8">
        <v>29864</v>
      </c>
      <c r="C61" s="7">
        <v>21850</v>
      </c>
      <c r="D61" s="7">
        <v>3964</v>
      </c>
      <c r="E61" s="7">
        <v>1752</v>
      </c>
      <c r="F61" s="7">
        <v>22</v>
      </c>
      <c r="G61" s="7"/>
    </row>
    <row r="62" spans="1:7" ht="14.25">
      <c r="A62" s="2" t="s">
        <v>57</v>
      </c>
      <c r="B62" s="8">
        <v>17879</v>
      </c>
      <c r="C62" s="7">
        <v>12908</v>
      </c>
      <c r="D62" s="7">
        <v>2441</v>
      </c>
      <c r="E62" s="7">
        <v>1062</v>
      </c>
      <c r="F62" s="7">
        <v>47</v>
      </c>
      <c r="G62" s="7"/>
    </row>
    <row r="63" spans="1:7" ht="14.25">
      <c r="A63" s="2" t="s">
        <v>58</v>
      </c>
      <c r="B63" s="8">
        <v>29053</v>
      </c>
      <c r="C63" s="7">
        <v>21207</v>
      </c>
      <c r="D63" s="7">
        <v>3598</v>
      </c>
      <c r="E63" s="7">
        <v>1382</v>
      </c>
      <c r="F63" s="7">
        <v>68</v>
      </c>
      <c r="G63" s="7"/>
    </row>
    <row r="64" spans="1:7" ht="14.25">
      <c r="A64" s="2" t="s">
        <v>59</v>
      </c>
      <c r="B64" s="8">
        <v>84649</v>
      </c>
      <c r="C64" s="7">
        <v>63169</v>
      </c>
      <c r="D64" s="7">
        <v>10711</v>
      </c>
      <c r="E64" s="7">
        <v>4466</v>
      </c>
      <c r="F64" s="7">
        <v>115</v>
      </c>
      <c r="G64" s="7"/>
    </row>
    <row r="65" spans="1:7" ht="14.25">
      <c r="A65" s="2" t="s">
        <v>60</v>
      </c>
      <c r="B65" s="8">
        <v>1265038</v>
      </c>
      <c r="C65" s="7">
        <v>1115124</v>
      </c>
      <c r="D65" s="7">
        <v>71549</v>
      </c>
      <c r="E65" s="7">
        <v>32169</v>
      </c>
      <c r="F65" s="7">
        <v>1075</v>
      </c>
      <c r="G65" s="7"/>
    </row>
    <row r="66" spans="1:7" ht="14.25">
      <c r="A66" s="2" t="s">
        <v>61</v>
      </c>
      <c r="B66" s="8">
        <v>65494</v>
      </c>
      <c r="C66" s="7">
        <v>51708</v>
      </c>
      <c r="D66" s="7">
        <v>5997</v>
      </c>
      <c r="E66" s="7">
        <v>2914</v>
      </c>
      <c r="F66" s="7">
        <v>43</v>
      </c>
      <c r="G66" s="7"/>
    </row>
    <row r="67" spans="1:7" ht="14.25">
      <c r="A67" s="2" t="s">
        <v>62</v>
      </c>
      <c r="B67" s="8">
        <v>44194</v>
      </c>
      <c r="C67" s="7">
        <v>33670</v>
      </c>
      <c r="D67" s="7">
        <v>5690</v>
      </c>
      <c r="E67" s="7">
        <v>2069</v>
      </c>
      <c r="F67" s="7">
        <v>24</v>
      </c>
      <c r="G67" s="7"/>
    </row>
    <row r="68" spans="1:7" ht="14.25">
      <c r="A68" s="2" t="s">
        <v>63</v>
      </c>
      <c r="B68" s="8">
        <v>67039</v>
      </c>
      <c r="C68" s="7">
        <v>53433</v>
      </c>
      <c r="D68" s="7">
        <v>6644</v>
      </c>
      <c r="E68" s="7">
        <v>2984</v>
      </c>
      <c r="F68" s="7">
        <v>124</v>
      </c>
      <c r="G68" s="7"/>
    </row>
    <row r="69" spans="1:7" ht="14.25">
      <c r="A69" s="2" t="s">
        <v>64</v>
      </c>
      <c r="B69" s="8">
        <v>159908</v>
      </c>
      <c r="C69" s="7">
        <v>130805</v>
      </c>
      <c r="D69" s="7">
        <v>13142</v>
      </c>
      <c r="E69" s="7">
        <v>7184</v>
      </c>
      <c r="F69" s="7">
        <v>170</v>
      </c>
      <c r="G69" s="7"/>
    </row>
    <row r="70" spans="1:7" ht="14.25">
      <c r="A70" s="2" t="s">
        <v>65</v>
      </c>
      <c r="B70" s="8">
        <v>62189</v>
      </c>
      <c r="C70" s="7">
        <v>47897</v>
      </c>
      <c r="D70" s="7">
        <v>6457</v>
      </c>
      <c r="E70" s="7">
        <v>3083</v>
      </c>
      <c r="F70" s="7">
        <v>91</v>
      </c>
      <c r="G70" s="7"/>
    </row>
    <row r="71" spans="1:7" ht="14.25">
      <c r="A71" s="2" t="s">
        <v>66</v>
      </c>
      <c r="B71" s="8">
        <v>55953</v>
      </c>
      <c r="C71" s="7">
        <v>40862</v>
      </c>
      <c r="D71" s="7">
        <v>7379</v>
      </c>
      <c r="E71" s="7">
        <v>3287</v>
      </c>
      <c r="F71" s="7">
        <v>47</v>
      </c>
      <c r="G71" s="7"/>
    </row>
    <row r="72" spans="1:7" ht="14.25">
      <c r="A72" s="2" t="s">
        <v>67</v>
      </c>
      <c r="B72" s="8">
        <v>86889</v>
      </c>
      <c r="C72" s="7">
        <v>64534</v>
      </c>
      <c r="D72" s="7">
        <v>10326</v>
      </c>
      <c r="E72" s="7">
        <v>4717</v>
      </c>
      <c r="F72" s="7">
        <v>156</v>
      </c>
      <c r="G72" s="7"/>
    </row>
    <row r="73" spans="1:7" ht="14.25">
      <c r="A73" s="2" t="s">
        <v>68</v>
      </c>
      <c r="B73" s="8">
        <v>671942</v>
      </c>
      <c r="C73" s="7">
        <v>617180</v>
      </c>
      <c r="D73" s="7">
        <v>25879</v>
      </c>
      <c r="E73" s="7">
        <v>13641</v>
      </c>
      <c r="F73" s="7">
        <v>533</v>
      </c>
      <c r="G73" s="7"/>
    </row>
    <row r="74" spans="1:7" ht="14.25">
      <c r="A74" s="2" t="s">
        <v>69</v>
      </c>
      <c r="B74" s="8">
        <v>36878</v>
      </c>
      <c r="C74" s="7">
        <v>25283</v>
      </c>
      <c r="D74" s="7">
        <v>6068</v>
      </c>
      <c r="E74" s="7">
        <v>1997</v>
      </c>
      <c r="F74" s="7">
        <v>36</v>
      </c>
      <c r="G74" s="7"/>
    </row>
    <row r="75" spans="1:7" ht="14.25">
      <c r="A75" s="2" t="s">
        <v>70</v>
      </c>
      <c r="B75" s="8">
        <v>20784</v>
      </c>
      <c r="C75" s="7">
        <v>14582</v>
      </c>
      <c r="D75" s="7">
        <v>3171</v>
      </c>
      <c r="E75" s="7">
        <v>1048</v>
      </c>
      <c r="F75" s="7">
        <v>50</v>
      </c>
      <c r="G75" s="7"/>
    </row>
    <row r="76" spans="2:7" ht="14.25">
      <c r="B76" s="7"/>
      <c r="C76" s="7"/>
      <c r="D76" s="7"/>
      <c r="E76" s="7"/>
      <c r="F76" s="7"/>
      <c r="G76" s="7"/>
    </row>
    <row r="77" spans="1:7" ht="14.25">
      <c r="A77" s="2" t="s">
        <v>71</v>
      </c>
      <c r="B77" s="8">
        <v>143220</v>
      </c>
      <c r="C77" s="7">
        <v>43752</v>
      </c>
      <c r="D77" s="7">
        <v>31038</v>
      </c>
      <c r="E77" s="7">
        <v>1077</v>
      </c>
      <c r="F77" s="7">
        <v>84</v>
      </c>
      <c r="G77" s="7"/>
    </row>
    <row r="78" spans="1:7" ht="14.25">
      <c r="A78" s="3"/>
      <c r="B78" s="9"/>
      <c r="C78" s="9"/>
      <c r="D78" s="9"/>
      <c r="E78" s="9"/>
      <c r="F78" s="9"/>
      <c r="G78" s="7"/>
    </row>
    <row r="79" spans="1:7" ht="113.25" customHeight="1">
      <c r="A79" s="26" t="s">
        <v>106</v>
      </c>
      <c r="B79" s="26"/>
      <c r="C79" s="26"/>
      <c r="D79" s="26"/>
      <c r="E79" s="26"/>
      <c r="F79" s="26"/>
      <c r="G79" s="7"/>
    </row>
    <row r="80" ht="14.25">
      <c r="G80" s="7"/>
    </row>
    <row r="81" spans="1:7" ht="14.25">
      <c r="A81" s="1" t="s">
        <v>78</v>
      </c>
      <c r="G81" s="7"/>
    </row>
    <row r="82" spans="1:7" ht="14.25">
      <c r="A82" s="10" t="s">
        <v>79</v>
      </c>
      <c r="G82" s="7"/>
    </row>
    <row r="83" spans="1:7" ht="14.25">
      <c r="A83" s="1" t="s">
        <v>72</v>
      </c>
      <c r="G83" s="7"/>
    </row>
    <row r="84" ht="14.25">
      <c r="G84" s="7"/>
    </row>
    <row r="85" ht="14.25">
      <c r="A85" s="10" t="s">
        <v>73</v>
      </c>
    </row>
  </sheetData>
  <sheetProtection/>
  <mergeCells count="2">
    <mergeCell ref="B4:B5"/>
    <mergeCell ref="A79:F79"/>
  </mergeCells>
  <printOptions/>
  <pageMargins left="0.5" right="0.5" top="0.75" bottom="0.75" header="0.5" footer="0.5"/>
  <pageSetup fitToHeight="2" fitToWidth="1" horizontalDpi="600" verticalDpi="600" orientation="portrait" scale="87" r:id="rId1"/>
</worksheet>
</file>

<file path=xl/worksheets/sheet10.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17.77734375" defaultRowHeight="15.75"/>
  <cols>
    <col min="1" max="1" width="20.77734375" style="0" customWidth="1"/>
  </cols>
  <sheetData>
    <row r="1" spans="1:6" ht="20.25">
      <c r="A1" s="11" t="s">
        <v>0</v>
      </c>
      <c r="B1" s="1"/>
      <c r="C1" s="1"/>
      <c r="D1" s="1"/>
      <c r="E1" s="1"/>
      <c r="F1" s="1"/>
    </row>
    <row r="2" spans="1:6" ht="20.25">
      <c r="A2" s="11" t="s">
        <v>92</v>
      </c>
      <c r="B2" s="1"/>
      <c r="C2" s="1"/>
      <c r="D2" s="1"/>
      <c r="E2" s="1"/>
      <c r="F2" s="1"/>
    </row>
    <row r="3" spans="1:6" ht="15.75">
      <c r="A3" s="2" t="s">
        <v>1</v>
      </c>
      <c r="B3" s="1"/>
      <c r="C3" s="1"/>
      <c r="D3" s="1"/>
      <c r="E3" s="1"/>
      <c r="F3" s="1"/>
    </row>
    <row r="4" spans="1:6" ht="15.75">
      <c r="A4" s="3"/>
      <c r="B4" s="24" t="s">
        <v>74</v>
      </c>
      <c r="C4" s="4"/>
      <c r="D4" s="4" t="s">
        <v>2</v>
      </c>
      <c r="E4" s="4"/>
      <c r="F4" s="4"/>
    </row>
    <row r="5" spans="1:6" ht="15.75">
      <c r="A5" s="5" t="s">
        <v>80</v>
      </c>
      <c r="B5" s="25"/>
      <c r="C5" s="6" t="s">
        <v>3</v>
      </c>
      <c r="D5" s="6" t="s">
        <v>4</v>
      </c>
      <c r="E5" s="6" t="s">
        <v>5</v>
      </c>
      <c r="F5" s="6" t="s">
        <v>6</v>
      </c>
    </row>
    <row r="6" spans="1:6" ht="15.75">
      <c r="A6" s="1"/>
      <c r="B6" s="1"/>
      <c r="C6" s="1"/>
      <c r="D6" s="1"/>
      <c r="E6" s="1"/>
      <c r="F6" s="1"/>
    </row>
    <row r="7" spans="1:6" ht="17.25">
      <c r="A7" s="2" t="s">
        <v>75</v>
      </c>
      <c r="B7" s="7">
        <f>B9+B77+B79</f>
        <v>10449816</v>
      </c>
      <c r="C7" s="7">
        <f>C9+C77+C79</f>
        <v>8701818</v>
      </c>
      <c r="D7" s="7">
        <f>D9+D77+D79</f>
        <v>977499</v>
      </c>
      <c r="E7" s="7">
        <f>E9+E77</f>
        <v>256571</v>
      </c>
      <c r="F7" s="7">
        <f>F9+F77</f>
        <v>10142</v>
      </c>
    </row>
    <row r="8" spans="1:6" ht="15.75">
      <c r="A8" s="1"/>
      <c r="B8" s="7"/>
      <c r="C8" s="7"/>
      <c r="D8" s="7"/>
      <c r="E8" s="7"/>
      <c r="F8" s="7"/>
    </row>
    <row r="9" spans="1:6" ht="17.25">
      <c r="A9" s="2" t="s">
        <v>76</v>
      </c>
      <c r="B9" s="7">
        <f>+B11+B18</f>
        <v>10322564</v>
      </c>
      <c r="C9" s="7">
        <f>+C11+C18</f>
        <v>8649622</v>
      </c>
      <c r="D9" s="7">
        <f>+D11+D18</f>
        <v>943774</v>
      </c>
      <c r="E9" s="7">
        <f>+E11+E18</f>
        <v>256060</v>
      </c>
      <c r="F9" s="7">
        <f>+F11+F18</f>
        <v>10084</v>
      </c>
    </row>
    <row r="10" spans="1:6" ht="15.75">
      <c r="A10" s="1"/>
      <c r="B10" s="7"/>
      <c r="C10" s="7"/>
      <c r="D10" s="7"/>
      <c r="E10" s="7"/>
      <c r="F10" s="7"/>
    </row>
    <row r="11" spans="1:6" ht="15.75">
      <c r="A11" s="2" t="s">
        <v>7</v>
      </c>
      <c r="B11" s="7">
        <f>B12+B13+B14+B15+B16</f>
        <v>1848570</v>
      </c>
      <c r="C11" s="7">
        <f>C12+C13+C14+C15+C16</f>
        <v>1669948</v>
      </c>
      <c r="D11" s="7">
        <f>D12+D13+D14+D15+D16</f>
        <v>72264</v>
      </c>
      <c r="E11" s="7">
        <f>E12+E13+E14+E15+E16</f>
        <v>26978</v>
      </c>
      <c r="F11" s="7">
        <f>F12+F13+F14+F15+F16</f>
        <v>1859</v>
      </c>
    </row>
    <row r="12" spans="1:6" ht="15.75">
      <c r="A12" s="2" t="s">
        <v>8</v>
      </c>
      <c r="B12" s="8">
        <v>232990</v>
      </c>
      <c r="C12" s="7">
        <v>215300</v>
      </c>
      <c r="D12" s="7">
        <v>7915</v>
      </c>
      <c r="E12" s="7">
        <v>2583</v>
      </c>
      <c r="F12" s="7">
        <v>169</v>
      </c>
    </row>
    <row r="13" spans="1:6" ht="15.75">
      <c r="A13" s="2" t="s">
        <v>9</v>
      </c>
      <c r="B13" s="8">
        <v>401795</v>
      </c>
      <c r="C13" s="7">
        <v>362289</v>
      </c>
      <c r="D13" s="7">
        <v>17660</v>
      </c>
      <c r="E13" s="7">
        <v>5400</v>
      </c>
      <c r="F13" s="7">
        <v>426</v>
      </c>
    </row>
    <row r="14" spans="1:6" ht="15.75">
      <c r="A14" s="2" t="s">
        <v>10</v>
      </c>
      <c r="B14" s="8">
        <v>240388</v>
      </c>
      <c r="C14" s="7">
        <v>215521</v>
      </c>
      <c r="D14" s="7">
        <v>11190</v>
      </c>
      <c r="E14" s="7">
        <v>6066</v>
      </c>
      <c r="F14" s="7">
        <v>661</v>
      </c>
    </row>
    <row r="15" spans="1:6" ht="15.75">
      <c r="A15" s="2" t="s">
        <v>11</v>
      </c>
      <c r="B15" s="8">
        <v>719289</v>
      </c>
      <c r="C15" s="7">
        <v>639849</v>
      </c>
      <c r="D15" s="7">
        <v>29835</v>
      </c>
      <c r="E15" s="7">
        <v>8558</v>
      </c>
      <c r="F15" s="7">
        <v>488</v>
      </c>
    </row>
    <row r="16" spans="1:6" ht="15.75">
      <c r="A16" s="2" t="s">
        <v>12</v>
      </c>
      <c r="B16" s="8">
        <v>254108</v>
      </c>
      <c r="C16" s="7">
        <v>236989</v>
      </c>
      <c r="D16" s="7">
        <v>5664</v>
      </c>
      <c r="E16" s="7">
        <v>4371</v>
      </c>
      <c r="F16" s="7">
        <v>115</v>
      </c>
    </row>
    <row r="17" spans="1:6" ht="15.75">
      <c r="A17" s="1"/>
      <c r="B17" s="7"/>
      <c r="C17" s="7"/>
      <c r="D17" s="7"/>
      <c r="E17" s="7"/>
      <c r="F17" s="7"/>
    </row>
    <row r="18" spans="1:6" ht="15.75">
      <c r="A18" s="2" t="s">
        <v>13</v>
      </c>
      <c r="B18" s="7">
        <f>B19+B20+B21+B22+B23+B24+B25+B26+B27+B28+B29+B30+B31+B32+B33+B34+B35+B36+B37+B38+B39+B40+B41+B42+B43+B44+B45+B46+B47+B48+B49+B50+B51+B52+B53+B54+B55+B56+B57+B58+B59+B60+B61+B62+B63+B64+B65+B66+B67+B68+B69+B70+B71+B72+B73+B74+B75</f>
        <v>8473994</v>
      </c>
      <c r="C18" s="7">
        <f>C19+C20+C21+C22+C23+C24+C25+C26+C27+C28+C29+C30+C31+C32+C33+C34+C35+C36+C37+C38+C39+C40+C41+C42+C43+C44+C45+C46+C47+C48+C49+C50+C51+C52+C53+C54+C55+C56+C57+C58+C59+C60+C61+C62+C63+C64+C65+C66+C67+C68+C69+C70+C71+C72+C73+C74+C75</f>
        <v>6979674</v>
      </c>
      <c r="D18" s="7">
        <f>D19+D20+D21+D22+D23+D24+D25+D26+D27+D28+D29+D30+D31+D32+D33+D34+D35+D36+D37+D38+D39+D40+D41+D42+D43+D44+D45+D46+D47+D48+D49+D50+D51+D52+D53+D54+D55+D56+D57+D58+D59+D60+D61+D62+D63+D64+D65+D66+D67+D68+D69+D70+D71+D72+D73+D74+D75</f>
        <v>871510</v>
      </c>
      <c r="E18" s="7">
        <f>E19+E20+E21+E22+E23+E24+E25+E26+E27+E28+E29+E30+E31+E32+E33+E34+E35+E36+E37+E38+E39+E40+E41+E42+E43+E44+E45+E46+E47+E48+E49+E50+E51+E52+E53+E54+E55+E56+E57+E58+E59+E60+E61+E62+E63+E64+E65+E66+E67+E68+E69+E70+E71+E72+E73+E74+E75</f>
        <v>229082</v>
      </c>
      <c r="F18" s="7">
        <f>F19+F20+F21+F22+F23+F24+F25+F26+F27+F28+F29+F30+F31+F32+F33+F34+F35+F36+F37+F38+F39+F40+F41+F42+F43+F44+F45+F46+F47+F48+F49+F50+F51+F52+F53+F54+F55+F56+F57+F58+F59+F60+F61+F62+F63+F64+F65+F66+F67+F68+F69+F70+F71+F72+F73+F74+F75</f>
        <v>8225</v>
      </c>
    </row>
    <row r="19" spans="1:6" ht="15.75">
      <c r="A19" s="2" t="s">
        <v>14</v>
      </c>
      <c r="B19" s="8">
        <v>213281</v>
      </c>
      <c r="C19" s="7">
        <v>175866</v>
      </c>
      <c r="D19" s="7">
        <v>22499</v>
      </c>
      <c r="E19" s="7">
        <v>5292</v>
      </c>
      <c r="F19" s="7">
        <v>121</v>
      </c>
    </row>
    <row r="20" spans="1:6" ht="15.75">
      <c r="A20" s="2" t="s">
        <v>15</v>
      </c>
      <c r="B20" s="8">
        <v>35793</v>
      </c>
      <c r="C20" s="7">
        <v>24640</v>
      </c>
      <c r="D20" s="7">
        <v>7813</v>
      </c>
      <c r="E20" s="7">
        <v>1195</v>
      </c>
      <c r="F20" s="7">
        <v>52</v>
      </c>
    </row>
    <row r="21" spans="1:6" ht="15.75">
      <c r="A21" s="2" t="s">
        <v>16</v>
      </c>
      <c r="B21" s="8">
        <v>152629</v>
      </c>
      <c r="C21" s="7">
        <v>121982</v>
      </c>
      <c r="D21" s="7">
        <v>19901</v>
      </c>
      <c r="E21" s="7">
        <v>3876</v>
      </c>
      <c r="F21" s="7">
        <v>109</v>
      </c>
    </row>
    <row r="22" spans="1:6" ht="15.75">
      <c r="A22" s="2" t="s">
        <v>17</v>
      </c>
      <c r="B22" s="8">
        <v>62177</v>
      </c>
      <c r="C22" s="7">
        <v>43936</v>
      </c>
      <c r="D22" s="7">
        <v>12865</v>
      </c>
      <c r="E22" s="7">
        <v>2331</v>
      </c>
      <c r="F22" s="7">
        <v>63</v>
      </c>
    </row>
    <row r="23" spans="1:6" ht="15.75">
      <c r="A23" s="2" t="s">
        <v>18</v>
      </c>
      <c r="B23" s="8">
        <v>62183</v>
      </c>
      <c r="C23" s="7">
        <v>43753</v>
      </c>
      <c r="D23" s="7">
        <v>11862</v>
      </c>
      <c r="E23" s="7">
        <v>2080</v>
      </c>
      <c r="F23" s="7">
        <v>93</v>
      </c>
    </row>
    <row r="24" spans="1:6" ht="15.75">
      <c r="A24" s="2" t="s">
        <v>19</v>
      </c>
      <c r="B24" s="8">
        <v>101440</v>
      </c>
      <c r="C24" s="7">
        <v>75763</v>
      </c>
      <c r="D24" s="7">
        <v>16746</v>
      </c>
      <c r="E24" s="7">
        <v>3593</v>
      </c>
      <c r="F24" s="7">
        <v>108</v>
      </c>
    </row>
    <row r="25" spans="1:6" ht="15.75">
      <c r="A25" s="2" t="s">
        <v>20</v>
      </c>
      <c r="B25" s="8">
        <v>67744</v>
      </c>
      <c r="C25" s="7">
        <v>52719</v>
      </c>
      <c r="D25" s="7">
        <v>9501</v>
      </c>
      <c r="E25" s="7">
        <v>2014</v>
      </c>
      <c r="F25" s="7">
        <v>84</v>
      </c>
    </row>
    <row r="26" spans="1:6" ht="15.75">
      <c r="A26" s="2" t="s">
        <v>21</v>
      </c>
      <c r="B26" s="8">
        <v>43297</v>
      </c>
      <c r="C26" s="7">
        <v>30832</v>
      </c>
      <c r="D26" s="7">
        <v>8045</v>
      </c>
      <c r="E26" s="7">
        <v>1794</v>
      </c>
      <c r="F26" s="7">
        <v>50</v>
      </c>
    </row>
    <row r="27" spans="1:6" ht="15.75">
      <c r="A27" s="2" t="s">
        <v>22</v>
      </c>
      <c r="B27" s="8">
        <v>65819</v>
      </c>
      <c r="C27" s="7">
        <v>47349</v>
      </c>
      <c r="D27" s="7">
        <v>10933</v>
      </c>
      <c r="E27" s="7">
        <v>2699</v>
      </c>
      <c r="F27" s="7">
        <v>87</v>
      </c>
    </row>
    <row r="28" spans="1:6" ht="15.75">
      <c r="A28" s="2" t="s">
        <v>23</v>
      </c>
      <c r="B28" s="8">
        <v>57617</v>
      </c>
      <c r="C28" s="7">
        <v>44682</v>
      </c>
      <c r="D28" s="7">
        <v>7624</v>
      </c>
      <c r="E28" s="7">
        <v>1799</v>
      </c>
      <c r="F28" s="7">
        <v>53</v>
      </c>
    </row>
    <row r="29" spans="1:6" ht="15.75">
      <c r="A29" s="2" t="s">
        <v>24</v>
      </c>
      <c r="B29" s="8">
        <v>36071</v>
      </c>
      <c r="C29" s="7">
        <v>25868</v>
      </c>
      <c r="D29" s="7">
        <v>6646</v>
      </c>
      <c r="E29" s="7">
        <v>1447</v>
      </c>
      <c r="F29" s="7">
        <v>49</v>
      </c>
    </row>
    <row r="30" spans="1:6" ht="15.75">
      <c r="A30" s="2" t="s">
        <v>25</v>
      </c>
      <c r="B30" s="8">
        <v>45964</v>
      </c>
      <c r="C30" s="7">
        <v>33109</v>
      </c>
      <c r="D30" s="7">
        <v>8358</v>
      </c>
      <c r="E30" s="7">
        <v>1599</v>
      </c>
      <c r="F30" s="7">
        <v>49</v>
      </c>
    </row>
    <row r="31" spans="1:6" ht="15.75">
      <c r="A31" s="2" t="s">
        <v>26</v>
      </c>
      <c r="B31" s="8">
        <v>240573</v>
      </c>
      <c r="C31" s="7">
        <v>206486</v>
      </c>
      <c r="D31" s="7">
        <v>17165</v>
      </c>
      <c r="E31" s="7">
        <v>7235</v>
      </c>
      <c r="F31" s="7">
        <v>150</v>
      </c>
    </row>
    <row r="32" spans="1:6" ht="15.75">
      <c r="A32" s="2" t="s">
        <v>27</v>
      </c>
      <c r="B32" s="8">
        <v>661087</v>
      </c>
      <c r="C32" s="7">
        <v>537156</v>
      </c>
      <c r="D32" s="7">
        <v>69124</v>
      </c>
      <c r="E32" s="7">
        <v>16140</v>
      </c>
      <c r="F32" s="7">
        <v>605</v>
      </c>
    </row>
    <row r="33" spans="1:6" ht="15.75">
      <c r="A33" s="2" t="s">
        <v>28</v>
      </c>
      <c r="B33" s="8">
        <v>33317</v>
      </c>
      <c r="C33" s="7">
        <v>23071</v>
      </c>
      <c r="D33" s="7">
        <v>6596</v>
      </c>
      <c r="E33" s="7">
        <v>1231</v>
      </c>
      <c r="F33" s="7">
        <v>44</v>
      </c>
    </row>
    <row r="34" spans="1:6" ht="15.75">
      <c r="A34" s="2" t="s">
        <v>29</v>
      </c>
      <c r="B34" s="8">
        <v>38676</v>
      </c>
      <c r="C34" s="7">
        <v>26642</v>
      </c>
      <c r="D34" s="7">
        <v>7774</v>
      </c>
      <c r="E34" s="7">
        <v>1511</v>
      </c>
      <c r="F34" s="7">
        <v>42</v>
      </c>
    </row>
    <row r="35" spans="1:6" ht="15.75">
      <c r="A35" s="2" t="s">
        <v>30</v>
      </c>
      <c r="B35" s="8">
        <v>44376</v>
      </c>
      <c r="C35" s="7">
        <v>33039</v>
      </c>
      <c r="D35" s="7">
        <v>6896</v>
      </c>
      <c r="E35" s="7">
        <v>1650</v>
      </c>
      <c r="F35" s="7">
        <v>66</v>
      </c>
    </row>
    <row r="36" spans="1:6" ht="15.75">
      <c r="A36" s="2" t="s">
        <v>31</v>
      </c>
      <c r="B36" s="8">
        <v>50509</v>
      </c>
      <c r="C36" s="7">
        <v>35751</v>
      </c>
      <c r="D36" s="7">
        <v>9637</v>
      </c>
      <c r="E36" s="7">
        <v>1636</v>
      </c>
      <c r="F36" s="7">
        <v>85</v>
      </c>
    </row>
    <row r="37" spans="1:6" ht="15.75">
      <c r="A37" s="2" t="s">
        <v>32</v>
      </c>
      <c r="B37" s="8">
        <v>47193</v>
      </c>
      <c r="C37" s="7">
        <v>35642</v>
      </c>
      <c r="D37" s="7">
        <v>6241</v>
      </c>
      <c r="E37" s="7">
        <v>2047</v>
      </c>
      <c r="F37" s="7">
        <v>59</v>
      </c>
    </row>
    <row r="38" spans="1:6" ht="15.75">
      <c r="A38" s="2" t="s">
        <v>33</v>
      </c>
      <c r="B38" s="8">
        <v>6017</v>
      </c>
      <c r="C38" s="7">
        <v>3765</v>
      </c>
      <c r="D38" s="7">
        <v>1364</v>
      </c>
      <c r="E38" s="7">
        <v>234</v>
      </c>
      <c r="F38" s="7">
        <v>13</v>
      </c>
    </row>
    <row r="39" spans="1:6" ht="15.75">
      <c r="A39" s="2" t="s">
        <v>34</v>
      </c>
      <c r="B39" s="8">
        <v>49215</v>
      </c>
      <c r="C39" s="7">
        <v>34989</v>
      </c>
      <c r="D39" s="7">
        <v>8980</v>
      </c>
      <c r="E39" s="7">
        <v>2237</v>
      </c>
      <c r="F39" s="7">
        <v>87</v>
      </c>
    </row>
    <row r="40" spans="1:6" ht="15.75">
      <c r="A40" s="2" t="s">
        <v>35</v>
      </c>
      <c r="B40" s="8">
        <v>81091</v>
      </c>
      <c r="C40" s="7">
        <v>56482</v>
      </c>
      <c r="D40" s="7">
        <v>15988</v>
      </c>
      <c r="E40" s="7">
        <v>2388</v>
      </c>
      <c r="F40" s="7">
        <v>163</v>
      </c>
    </row>
    <row r="41" spans="1:6" ht="15.75">
      <c r="A41" s="2" t="s">
        <v>36</v>
      </c>
      <c r="B41" s="8">
        <v>22725</v>
      </c>
      <c r="C41" s="7">
        <v>13955</v>
      </c>
      <c r="D41" s="7">
        <v>6193</v>
      </c>
      <c r="E41" s="7">
        <v>774</v>
      </c>
      <c r="F41" s="7">
        <v>71</v>
      </c>
    </row>
    <row r="42" spans="1:6" ht="15.75">
      <c r="A42" s="2" t="s">
        <v>37</v>
      </c>
      <c r="B42" s="8">
        <v>52597</v>
      </c>
      <c r="C42" s="7">
        <v>37294</v>
      </c>
      <c r="D42" s="7">
        <v>10081</v>
      </c>
      <c r="E42" s="7">
        <v>1803</v>
      </c>
      <c r="F42" s="7">
        <v>61</v>
      </c>
    </row>
    <row r="43" spans="1:6" ht="15.75">
      <c r="A43" s="2" t="s">
        <v>38</v>
      </c>
      <c r="B43" s="8">
        <v>55101</v>
      </c>
      <c r="C43" s="7">
        <v>38229</v>
      </c>
      <c r="D43" s="7">
        <v>10875</v>
      </c>
      <c r="E43" s="7">
        <v>2152</v>
      </c>
      <c r="F43" s="7">
        <v>85</v>
      </c>
    </row>
    <row r="44" spans="1:6" ht="15.75">
      <c r="A44" s="2" t="s">
        <v>39</v>
      </c>
      <c r="B44" s="8">
        <v>543085</v>
      </c>
      <c r="C44" s="7">
        <v>450876</v>
      </c>
      <c r="D44" s="7">
        <v>52523</v>
      </c>
      <c r="E44" s="7">
        <v>12341</v>
      </c>
      <c r="F44" s="7">
        <v>494</v>
      </c>
    </row>
    <row r="45" spans="1:6" ht="15.75">
      <c r="A45" s="2" t="s">
        <v>40</v>
      </c>
      <c r="B45" s="8">
        <v>41237</v>
      </c>
      <c r="C45" s="7">
        <v>30386</v>
      </c>
      <c r="D45" s="7">
        <v>6460</v>
      </c>
      <c r="E45" s="7">
        <v>1575</v>
      </c>
      <c r="F45" s="7">
        <v>51</v>
      </c>
    </row>
    <row r="46" spans="1:6" ht="15.75">
      <c r="A46" s="2" t="s">
        <v>41</v>
      </c>
      <c r="B46" s="8">
        <v>966520</v>
      </c>
      <c r="C46" s="7">
        <v>899643</v>
      </c>
      <c r="D46" s="7">
        <v>30262</v>
      </c>
      <c r="E46" s="7">
        <v>15487</v>
      </c>
      <c r="F46" s="7">
        <v>681</v>
      </c>
    </row>
    <row r="47" spans="1:6" ht="15.75">
      <c r="A47" s="2" t="s">
        <v>42</v>
      </c>
      <c r="B47" s="8">
        <v>165933</v>
      </c>
      <c r="C47" s="7">
        <v>131448</v>
      </c>
      <c r="D47" s="7">
        <v>20266</v>
      </c>
      <c r="E47" s="7">
        <v>5618</v>
      </c>
      <c r="F47" s="7">
        <v>225</v>
      </c>
    </row>
    <row r="48" spans="1:6" ht="15.75">
      <c r="A48" s="2" t="s">
        <v>43</v>
      </c>
      <c r="B48" s="8">
        <v>172432</v>
      </c>
      <c r="C48" s="7">
        <v>131269</v>
      </c>
      <c r="D48" s="7">
        <v>25321</v>
      </c>
      <c r="E48" s="7">
        <v>6118</v>
      </c>
      <c r="F48" s="7">
        <v>197</v>
      </c>
    </row>
    <row r="49" spans="1:6" ht="15.75">
      <c r="A49" s="2" t="s">
        <v>44</v>
      </c>
      <c r="B49" s="8">
        <v>340627</v>
      </c>
      <c r="C49" s="7">
        <v>269161</v>
      </c>
      <c r="D49" s="7">
        <v>44886</v>
      </c>
      <c r="E49" s="7">
        <v>8341</v>
      </c>
      <c r="F49" s="7">
        <v>290</v>
      </c>
    </row>
    <row r="50" spans="1:6" ht="15.75">
      <c r="A50" s="2" t="s">
        <v>45</v>
      </c>
      <c r="B50" s="8">
        <v>87289</v>
      </c>
      <c r="C50" s="7">
        <v>63550</v>
      </c>
      <c r="D50" s="7">
        <v>14953</v>
      </c>
      <c r="E50" s="7">
        <v>2904</v>
      </c>
      <c r="F50" s="7">
        <v>124</v>
      </c>
    </row>
    <row r="51" spans="1:6" ht="15.75">
      <c r="A51" s="2" t="s">
        <v>46</v>
      </c>
      <c r="B51" s="8">
        <v>279735</v>
      </c>
      <c r="C51" s="7">
        <v>234409</v>
      </c>
      <c r="D51" s="7">
        <v>23625</v>
      </c>
      <c r="E51" s="7">
        <v>8789</v>
      </c>
      <c r="F51" s="7">
        <v>173</v>
      </c>
    </row>
    <row r="52" spans="1:6" ht="15.75">
      <c r="A52" s="2" t="s">
        <v>47</v>
      </c>
      <c r="B52" s="8">
        <v>32977</v>
      </c>
      <c r="C52" s="7">
        <v>23914</v>
      </c>
      <c r="D52" s="7">
        <v>5868</v>
      </c>
      <c r="E52" s="7">
        <v>1086</v>
      </c>
      <c r="F52" s="7">
        <v>64</v>
      </c>
    </row>
    <row r="53" spans="1:6" ht="15.75">
      <c r="A53" s="2" t="s">
        <v>48</v>
      </c>
      <c r="B53" s="8">
        <v>95140</v>
      </c>
      <c r="C53" s="7">
        <v>67170</v>
      </c>
      <c r="D53" s="7">
        <v>18527</v>
      </c>
      <c r="E53" s="7">
        <v>3381</v>
      </c>
      <c r="F53" s="7">
        <v>115</v>
      </c>
    </row>
    <row r="54" spans="1:6" ht="15.75">
      <c r="A54" s="2" t="s">
        <v>49</v>
      </c>
      <c r="B54" s="8">
        <v>50069</v>
      </c>
      <c r="C54" s="7">
        <v>36501</v>
      </c>
      <c r="D54" s="7">
        <v>8870</v>
      </c>
      <c r="E54" s="7">
        <v>1786</v>
      </c>
      <c r="F54" s="7">
        <v>86</v>
      </c>
    </row>
    <row r="55" spans="1:6" ht="15.75">
      <c r="A55" s="2" t="s">
        <v>50</v>
      </c>
      <c r="B55" s="8">
        <v>90966</v>
      </c>
      <c r="C55" s="7">
        <v>79825</v>
      </c>
      <c r="D55" s="7">
        <v>4932</v>
      </c>
      <c r="E55" s="7">
        <v>2906</v>
      </c>
      <c r="F55" s="7">
        <v>42</v>
      </c>
    </row>
    <row r="56" spans="1:6" ht="15.75">
      <c r="A56" s="2" t="s">
        <v>51</v>
      </c>
      <c r="B56" s="8">
        <v>119999</v>
      </c>
      <c r="C56" s="7">
        <v>94115</v>
      </c>
      <c r="D56" s="7">
        <v>15948</v>
      </c>
      <c r="E56" s="7">
        <v>4223</v>
      </c>
      <c r="F56" s="7">
        <v>67</v>
      </c>
    </row>
    <row r="57" spans="1:6" ht="15.75">
      <c r="A57" s="2" t="s">
        <v>52</v>
      </c>
      <c r="B57" s="8">
        <v>210306</v>
      </c>
      <c r="C57" s="7">
        <v>192442</v>
      </c>
      <c r="D57" s="7">
        <v>7825</v>
      </c>
      <c r="E57" s="7">
        <v>4510</v>
      </c>
      <c r="F57" s="7">
        <v>92</v>
      </c>
    </row>
    <row r="58" spans="1:6" ht="15.75">
      <c r="A58" s="2" t="s">
        <v>53</v>
      </c>
      <c r="B58" s="8">
        <v>83465</v>
      </c>
      <c r="C58" s="7">
        <v>56239</v>
      </c>
      <c r="D58" s="7">
        <v>17554</v>
      </c>
      <c r="E58" s="7">
        <v>2681</v>
      </c>
      <c r="F58" s="7">
        <v>222</v>
      </c>
    </row>
    <row r="59" spans="1:6" ht="15.75">
      <c r="A59" s="2" t="s">
        <v>54</v>
      </c>
      <c r="B59" s="8">
        <v>180578</v>
      </c>
      <c r="C59" s="7">
        <v>140321</v>
      </c>
      <c r="D59" s="7">
        <v>23287</v>
      </c>
      <c r="E59" s="7">
        <v>6115</v>
      </c>
      <c r="F59" s="7">
        <v>162</v>
      </c>
    </row>
    <row r="60" spans="1:6" ht="15.75">
      <c r="A60" s="2" t="s">
        <v>55</v>
      </c>
      <c r="B60" s="8">
        <v>121777</v>
      </c>
      <c r="C60" s="7">
        <v>99196</v>
      </c>
      <c r="D60" s="7">
        <v>13352</v>
      </c>
      <c r="E60" s="7">
        <v>3509</v>
      </c>
      <c r="F60" s="7">
        <v>98</v>
      </c>
    </row>
    <row r="61" spans="1:6" ht="15.75">
      <c r="A61" s="2" t="s">
        <v>56</v>
      </c>
      <c r="B61" s="8">
        <v>30146</v>
      </c>
      <c r="C61" s="7">
        <v>21333</v>
      </c>
      <c r="D61" s="7">
        <v>5425</v>
      </c>
      <c r="E61" s="7">
        <v>1378</v>
      </c>
      <c r="F61" s="7">
        <v>33</v>
      </c>
    </row>
    <row r="62" spans="1:6" ht="15.75">
      <c r="A62" s="2" t="s">
        <v>57</v>
      </c>
      <c r="B62" s="8">
        <v>16363</v>
      </c>
      <c r="C62" s="7">
        <v>11234</v>
      </c>
      <c r="D62" s="7">
        <v>3334</v>
      </c>
      <c r="E62" s="7">
        <v>726</v>
      </c>
      <c r="F62" s="7">
        <v>47</v>
      </c>
    </row>
    <row r="63" spans="1:6" ht="15.75">
      <c r="A63" s="2" t="s">
        <v>58</v>
      </c>
      <c r="B63" s="8">
        <v>27816</v>
      </c>
      <c r="C63" s="7">
        <v>19394</v>
      </c>
      <c r="D63" s="7">
        <v>5097</v>
      </c>
      <c r="E63" s="7">
        <v>916</v>
      </c>
      <c r="F63" s="7">
        <v>101</v>
      </c>
    </row>
    <row r="64" spans="1:6" ht="15.75">
      <c r="A64" s="2" t="s">
        <v>59</v>
      </c>
      <c r="B64" s="8">
        <v>80597</v>
      </c>
      <c r="C64" s="7">
        <v>57859</v>
      </c>
      <c r="D64" s="7">
        <v>15056</v>
      </c>
      <c r="E64" s="7">
        <v>2914</v>
      </c>
      <c r="F64" s="7">
        <v>119</v>
      </c>
    </row>
    <row r="65" spans="1:6" ht="15.75">
      <c r="A65" s="2" t="s">
        <v>60</v>
      </c>
      <c r="B65" s="8">
        <v>1187839</v>
      </c>
      <c r="C65" s="7">
        <v>1038852</v>
      </c>
      <c r="D65" s="7">
        <v>74974</v>
      </c>
      <c r="E65" s="7">
        <v>28309</v>
      </c>
      <c r="F65" s="7">
        <v>1116</v>
      </c>
    </row>
    <row r="66" spans="1:6" ht="15.75">
      <c r="A66" s="2" t="s">
        <v>61</v>
      </c>
      <c r="B66" s="8">
        <v>67035</v>
      </c>
      <c r="C66" s="7">
        <v>52156</v>
      </c>
      <c r="D66" s="7">
        <v>8207</v>
      </c>
      <c r="E66" s="7">
        <v>2245</v>
      </c>
      <c r="F66" s="7">
        <v>84</v>
      </c>
    </row>
    <row r="67" spans="1:6" ht="15.75">
      <c r="A67" s="2" t="s">
        <v>62</v>
      </c>
      <c r="B67" s="8">
        <v>43083</v>
      </c>
      <c r="C67" s="7">
        <v>31747</v>
      </c>
      <c r="D67" s="7">
        <v>7946</v>
      </c>
      <c r="E67" s="7">
        <v>1308</v>
      </c>
      <c r="F67" s="7">
        <v>26</v>
      </c>
    </row>
    <row r="68" spans="1:6" ht="15.75">
      <c r="A68" s="2" t="s">
        <v>63</v>
      </c>
      <c r="B68" s="8">
        <v>63440</v>
      </c>
      <c r="C68" s="7">
        <v>49472</v>
      </c>
      <c r="D68" s="7">
        <v>8997</v>
      </c>
      <c r="E68" s="7">
        <v>2055</v>
      </c>
      <c r="F68" s="7">
        <v>93</v>
      </c>
    </row>
    <row r="69" spans="1:6" ht="15.75">
      <c r="A69" s="2" t="s">
        <v>64</v>
      </c>
      <c r="B69" s="8">
        <v>156094</v>
      </c>
      <c r="C69" s="7">
        <v>125000</v>
      </c>
      <c r="D69" s="7">
        <v>17462</v>
      </c>
      <c r="E69" s="7">
        <v>5759</v>
      </c>
      <c r="F69" s="7">
        <v>124</v>
      </c>
    </row>
    <row r="70" spans="1:6" ht="15.75">
      <c r="A70" s="2" t="s">
        <v>65</v>
      </c>
      <c r="B70" s="8">
        <v>58605</v>
      </c>
      <c r="C70" s="7">
        <v>43255</v>
      </c>
      <c r="D70" s="7">
        <v>9270</v>
      </c>
      <c r="E70" s="7">
        <v>2091</v>
      </c>
      <c r="F70" s="7">
        <v>70</v>
      </c>
    </row>
    <row r="71" spans="1:6" ht="15.75">
      <c r="A71" s="2" t="s">
        <v>66</v>
      </c>
      <c r="B71" s="8">
        <v>52095</v>
      </c>
      <c r="C71" s="7">
        <v>35529</v>
      </c>
      <c r="D71" s="7">
        <v>10611</v>
      </c>
      <c r="E71" s="7">
        <v>2130</v>
      </c>
      <c r="F71" s="7">
        <v>47</v>
      </c>
    </row>
    <row r="72" spans="1:6" ht="15.75">
      <c r="A72" s="2" t="s">
        <v>67</v>
      </c>
      <c r="B72" s="8">
        <v>82357</v>
      </c>
      <c r="C72" s="7">
        <v>57768</v>
      </c>
      <c r="D72" s="7">
        <v>15112</v>
      </c>
      <c r="E72" s="7">
        <v>3473</v>
      </c>
      <c r="F72" s="7">
        <v>170</v>
      </c>
    </row>
    <row r="73" spans="1:6" ht="15.75">
      <c r="A73" s="2" t="s">
        <v>68</v>
      </c>
      <c r="B73" s="8">
        <v>645707</v>
      </c>
      <c r="C73" s="7">
        <v>596969</v>
      </c>
      <c r="D73" s="7">
        <v>23519</v>
      </c>
      <c r="E73" s="7">
        <v>11618</v>
      </c>
      <c r="F73" s="7">
        <v>461</v>
      </c>
    </row>
    <row r="74" spans="1:6" ht="15.75">
      <c r="A74" s="2" t="s">
        <v>69</v>
      </c>
      <c r="B74" s="8">
        <v>34310</v>
      </c>
      <c r="C74" s="7">
        <v>22262</v>
      </c>
      <c r="D74" s="7">
        <v>7982</v>
      </c>
      <c r="E74" s="7">
        <v>1356</v>
      </c>
      <c r="F74" s="7">
        <v>33</v>
      </c>
    </row>
    <row r="75" spans="1:6" ht="15.75">
      <c r="A75" s="2" t="s">
        <v>70</v>
      </c>
      <c r="B75" s="8">
        <v>19880</v>
      </c>
      <c r="C75" s="7">
        <v>13379</v>
      </c>
      <c r="D75" s="7">
        <v>4352</v>
      </c>
      <c r="E75" s="7">
        <v>677</v>
      </c>
      <c r="F75" s="7">
        <v>69</v>
      </c>
    </row>
    <row r="76" spans="1:6" ht="15.75">
      <c r="A76" s="1"/>
      <c r="B76" s="7"/>
      <c r="C76" s="7"/>
      <c r="D76" s="7"/>
      <c r="E76" s="7"/>
      <c r="F76" s="7"/>
    </row>
    <row r="77" spans="1:6" ht="15.75">
      <c r="A77" s="2" t="s">
        <v>71</v>
      </c>
      <c r="B77" s="8">
        <v>127210</v>
      </c>
      <c r="C77" s="7">
        <v>52171</v>
      </c>
      <c r="D77" s="7">
        <v>33711</v>
      </c>
      <c r="E77" s="7">
        <v>511</v>
      </c>
      <c r="F77" s="7">
        <v>58</v>
      </c>
    </row>
    <row r="78" spans="1:6" ht="15.75">
      <c r="A78" s="1"/>
      <c r="B78" s="7"/>
      <c r="C78" s="7"/>
      <c r="D78" s="7"/>
      <c r="E78" s="7"/>
      <c r="F78" s="7"/>
    </row>
    <row r="79" spans="1:6" ht="15.75">
      <c r="A79" s="1" t="s">
        <v>81</v>
      </c>
      <c r="B79" s="16">
        <v>42</v>
      </c>
      <c r="C79" s="7">
        <v>25</v>
      </c>
      <c r="D79" s="7">
        <v>14</v>
      </c>
      <c r="E79" s="16">
        <v>0</v>
      </c>
      <c r="F79" s="16">
        <v>0</v>
      </c>
    </row>
    <row r="80" spans="1:6" ht="15.75">
      <c r="A80" s="3"/>
      <c r="B80" s="9"/>
      <c r="C80" s="9"/>
      <c r="D80" s="9"/>
      <c r="E80" s="9"/>
      <c r="F80" s="9"/>
    </row>
    <row r="81" spans="1:6" ht="123.75"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2">
    <mergeCell ref="B4:B5"/>
    <mergeCell ref="A81:F81"/>
  </mergeCells>
  <printOptions/>
  <pageMargins left="0.7" right="0.7" top="0.75" bottom="0.75" header="0.3" footer="0.3"/>
  <pageSetup fitToHeight="2" fitToWidth="1" horizontalDpi="1200" verticalDpi="1200" orientation="portrait" scale="71" r:id="rId1"/>
</worksheet>
</file>

<file path=xl/worksheets/sheet11.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17.77734375" defaultRowHeight="15.75"/>
  <cols>
    <col min="1" max="1" width="20.77734375" style="0" customWidth="1"/>
  </cols>
  <sheetData>
    <row r="1" spans="1:6" ht="20.25">
      <c r="A1" s="11" t="s">
        <v>0</v>
      </c>
      <c r="B1" s="1"/>
      <c r="C1" s="1"/>
      <c r="D1" s="1"/>
      <c r="E1" s="1"/>
      <c r="F1" s="1"/>
    </row>
    <row r="2" spans="1:6" ht="20.25">
      <c r="A2" s="11" t="s">
        <v>93</v>
      </c>
      <c r="B2" s="1"/>
      <c r="C2" s="1"/>
      <c r="D2" s="1"/>
      <c r="E2" s="1"/>
      <c r="F2" s="1"/>
    </row>
    <row r="3" spans="1:6" ht="15.75">
      <c r="A3" s="2" t="s">
        <v>1</v>
      </c>
      <c r="B3" s="1"/>
      <c r="C3" s="1"/>
      <c r="D3" s="1"/>
      <c r="E3" s="1"/>
      <c r="F3" s="1"/>
    </row>
    <row r="4" spans="1:6" ht="15.75">
      <c r="A4" s="3"/>
      <c r="B4" s="24" t="s">
        <v>74</v>
      </c>
      <c r="C4" s="4"/>
      <c r="D4" s="4" t="s">
        <v>2</v>
      </c>
      <c r="E4" s="4"/>
      <c r="F4" s="4"/>
    </row>
    <row r="5" spans="1:6" ht="15.75">
      <c r="A5" s="5" t="s">
        <v>80</v>
      </c>
      <c r="B5" s="25"/>
      <c r="C5" s="6" t="s">
        <v>3</v>
      </c>
      <c r="D5" s="6" t="s">
        <v>4</v>
      </c>
      <c r="E5" s="6" t="s">
        <v>5</v>
      </c>
      <c r="F5" s="6" t="s">
        <v>6</v>
      </c>
    </row>
    <row r="6" spans="1:6" ht="15.75">
      <c r="A6" s="1"/>
      <c r="B6" s="1"/>
      <c r="C6" s="1"/>
      <c r="D6" s="1"/>
      <c r="E6" s="1"/>
      <c r="F6" s="1"/>
    </row>
    <row r="7" spans="1:6" ht="17.25">
      <c r="A7" s="2" t="s">
        <v>75</v>
      </c>
      <c r="B7" s="7">
        <f>B9+B77</f>
        <v>10414125</v>
      </c>
      <c r="C7" s="7">
        <f>C9+C77</f>
        <v>8667105</v>
      </c>
      <c r="D7" s="7">
        <f>D9+D77</f>
        <v>1008291</v>
      </c>
      <c r="E7" s="7">
        <f>+E9+E77</f>
        <v>241440</v>
      </c>
      <c r="F7" s="7">
        <f>+F9+F77</f>
        <v>9968</v>
      </c>
    </row>
    <row r="8" spans="1:6" ht="15.75">
      <c r="A8" s="1"/>
      <c r="B8" s="7"/>
      <c r="C8" s="7"/>
      <c r="D8" s="7"/>
      <c r="E8" s="7"/>
      <c r="F8" s="7"/>
    </row>
    <row r="9" spans="1:6" ht="17.25">
      <c r="A9" s="2" t="s">
        <v>76</v>
      </c>
      <c r="B9" s="7">
        <f>+B11+B18</f>
        <v>10285039</v>
      </c>
      <c r="C9" s="7">
        <f>+C11+C18</f>
        <v>8611588</v>
      </c>
      <c r="D9" s="7">
        <f>+D11+D18</f>
        <v>975732</v>
      </c>
      <c r="E9" s="7">
        <f>+E11+E18</f>
        <v>240984</v>
      </c>
      <c r="F9" s="7">
        <f>+F11+F18</f>
        <v>9914</v>
      </c>
    </row>
    <row r="10" spans="1:6" ht="15.75">
      <c r="A10" s="1"/>
      <c r="B10" s="7"/>
      <c r="C10" s="7"/>
      <c r="D10" s="7"/>
      <c r="E10" s="7"/>
      <c r="F10" s="7"/>
    </row>
    <row r="11" spans="1:6" ht="15.75">
      <c r="A11" s="2" t="s">
        <v>7</v>
      </c>
      <c r="B11" s="7">
        <f>B12+B13+B14+B15+B16</f>
        <v>1869151</v>
      </c>
      <c r="C11" s="7">
        <f>C12+C13+C14+C15+C16</f>
        <v>1697070</v>
      </c>
      <c r="D11" s="7">
        <f>D12+D13+D14+D15+D16</f>
        <v>72755</v>
      </c>
      <c r="E11" s="7">
        <f>E12+E13+E14+E15+E16</f>
        <v>25767</v>
      </c>
      <c r="F11" s="7">
        <f>F12+F13+F14+F15+F16</f>
        <v>1792</v>
      </c>
    </row>
    <row r="12" spans="1:6" ht="15.75">
      <c r="A12" s="2" t="s">
        <v>8</v>
      </c>
      <c r="B12" s="8">
        <v>240592</v>
      </c>
      <c r="C12" s="7">
        <v>222093</v>
      </c>
      <c r="D12" s="7">
        <v>8021</v>
      </c>
      <c r="E12" s="7">
        <v>2529</v>
      </c>
      <c r="F12" s="7">
        <v>156</v>
      </c>
    </row>
    <row r="13" spans="1:6" ht="15.75">
      <c r="A13" s="2" t="s">
        <v>9</v>
      </c>
      <c r="B13" s="8">
        <v>241995</v>
      </c>
      <c r="C13" s="7">
        <v>216507</v>
      </c>
      <c r="D13" s="7">
        <v>11638</v>
      </c>
      <c r="E13" s="7">
        <v>5746</v>
      </c>
      <c r="F13" s="7">
        <v>679</v>
      </c>
    </row>
    <row r="14" spans="1:6" ht="15.75">
      <c r="A14" s="2" t="s">
        <v>10</v>
      </c>
      <c r="B14" s="8">
        <v>410742</v>
      </c>
      <c r="C14" s="7">
        <v>371378</v>
      </c>
      <c r="D14" s="7">
        <v>17373</v>
      </c>
      <c r="E14" s="7">
        <v>5118</v>
      </c>
      <c r="F14" s="7">
        <v>394</v>
      </c>
    </row>
    <row r="15" spans="1:6" ht="15.75">
      <c r="A15" s="2" t="s">
        <v>11</v>
      </c>
      <c r="B15" s="8">
        <v>723400</v>
      </c>
      <c r="C15" s="7">
        <v>651135</v>
      </c>
      <c r="D15" s="7">
        <v>30188</v>
      </c>
      <c r="E15" s="7">
        <v>8191</v>
      </c>
      <c r="F15" s="7">
        <v>449</v>
      </c>
    </row>
    <row r="16" spans="1:6" ht="15.75">
      <c r="A16" s="2" t="s">
        <v>12</v>
      </c>
      <c r="B16" s="8">
        <v>252422</v>
      </c>
      <c r="C16" s="7">
        <v>235957</v>
      </c>
      <c r="D16" s="7">
        <v>5535</v>
      </c>
      <c r="E16" s="7">
        <v>4183</v>
      </c>
      <c r="F16" s="7">
        <v>114</v>
      </c>
    </row>
    <row r="17" spans="1:6" ht="15.75">
      <c r="A17" s="1"/>
      <c r="B17" s="7"/>
      <c r="C17" s="7"/>
      <c r="D17" s="7"/>
      <c r="E17" s="7"/>
      <c r="F17" s="7"/>
    </row>
    <row r="18" spans="1:6" ht="15.75">
      <c r="A18" s="2" t="s">
        <v>13</v>
      </c>
      <c r="B18" s="7">
        <f>B19+B20+B21+B22+B23+B24+B25+B26+B27+B28+B29+B30+B31+B32+B33+B34+B35+B36+B37+B38+B39+B40+B41+B42+B43+B44+B45+B46+B47+B48+B49+B50+B51+B52+B53+B54+B55+B56+B57+B58+B59+B60+B61+B62+B63+B64+B65+B66+B67+B68+B69+B70+B71+B72+B73+B74+B75</f>
        <v>8415888</v>
      </c>
      <c r="C18" s="7">
        <f>C19+C20+C21+C22+C23+C24+C25+C26+C27+C28+C29+C30+C31+C32+C33+C34+C35+C36+C37+C38+C39+C40+C41+C42+C43+C44+C45+C46+C47+C48+C49+C50+C51+C52+C53+C54+C55+C56+C57+C58+C59+C60+C61+C62+C63+C64+C65+C66+C67+C68+C69+C70+C71+C72+C73+C74+C75</f>
        <v>6914518</v>
      </c>
      <c r="D18" s="7">
        <f>D19+D20+D21+D22+D23+D24+D25+D26+D27+D28+D29+D30+D31+D32+D33+D34+D35+D36+D37+D38+D39+D40+D41+D42+D43+D44+D45+D46+D47+D48+D49+D50+D51+D52+D53+D54+D55+D56+D57+D58+D59+D60+D61+D62+D63+D64+D65+D66+D67+D68+D69+D70+D71+D72+D73+D74+D75</f>
        <v>902977</v>
      </c>
      <c r="E18" s="7">
        <f>E19+E20+E21+E22+E23+E24+E25+E26+E27+E28+E29+E30+E31+E32+E33+E34+E35+E36+E37+E38+E39+E40+E41+E42+E43+E44+E45+E46+E47+E48+E49+E50+E51+E52+E53+E54+E55+E56+E57+E58+E59+E60+E61+E62+E63+E64+E65+E66+E67+E68+E69+E70+E71+E72+E73+E74+E75</f>
        <v>215217</v>
      </c>
      <c r="F18" s="7">
        <f>F19+F20+F21+F22+F23+F24+F25+F26+F27+F28+F29+F30+F31+F32+F33+F34+F35+F36+F37+F38+F39+F40+F41+F42+F43+F44+F45+F46+F47+F48+F49+F50+F51+F52+F53+F54+F55+F56+F57+F58+F59+F60+F61+F62+F63+F64+F65+F66+F67+F68+F69+F70+F71+F72+F73+F74+F75</f>
        <v>8122</v>
      </c>
    </row>
    <row r="19" spans="1:6" ht="15.75">
      <c r="A19" s="2" t="s">
        <v>14</v>
      </c>
      <c r="B19" s="8">
        <v>211588</v>
      </c>
      <c r="C19" s="7">
        <v>173712</v>
      </c>
      <c r="D19" s="7">
        <v>23683</v>
      </c>
      <c r="E19" s="7">
        <v>4959</v>
      </c>
      <c r="F19" s="7">
        <v>124</v>
      </c>
    </row>
    <row r="20" spans="1:6" ht="15.75">
      <c r="A20" s="2" t="s">
        <v>15</v>
      </c>
      <c r="B20" s="8">
        <v>35557</v>
      </c>
      <c r="C20" s="7">
        <v>24121</v>
      </c>
      <c r="D20" s="7">
        <v>8260</v>
      </c>
      <c r="E20" s="7">
        <v>1148</v>
      </c>
      <c r="F20" s="7">
        <v>66</v>
      </c>
    </row>
    <row r="21" spans="1:6" ht="15.75">
      <c r="A21" s="2" t="s">
        <v>16</v>
      </c>
      <c r="B21" s="8">
        <v>152180</v>
      </c>
      <c r="C21" s="7">
        <v>121223</v>
      </c>
      <c r="D21" s="7">
        <v>20552</v>
      </c>
      <c r="E21" s="7">
        <v>3770</v>
      </c>
      <c r="F21" s="7">
        <v>103</v>
      </c>
    </row>
    <row r="22" spans="1:6" ht="15.75">
      <c r="A22" s="2" t="s">
        <v>17</v>
      </c>
      <c r="B22" s="8">
        <v>61853</v>
      </c>
      <c r="C22" s="7">
        <v>43231</v>
      </c>
      <c r="D22" s="7">
        <v>13539</v>
      </c>
      <c r="E22" s="7">
        <v>2189</v>
      </c>
      <c r="F22" s="7">
        <v>67</v>
      </c>
    </row>
    <row r="23" spans="1:6" ht="15.75">
      <c r="A23" s="2" t="s">
        <v>18</v>
      </c>
      <c r="B23" s="8">
        <v>61379</v>
      </c>
      <c r="C23" s="7">
        <v>42961</v>
      </c>
      <c r="D23" s="7">
        <v>12281</v>
      </c>
      <c r="E23" s="7">
        <v>1931</v>
      </c>
      <c r="F23" s="7">
        <v>103</v>
      </c>
    </row>
    <row r="24" spans="1:6" ht="15.75">
      <c r="A24" s="2" t="s">
        <v>19</v>
      </c>
      <c r="B24" s="8">
        <v>101683</v>
      </c>
      <c r="C24" s="7">
        <v>75203</v>
      </c>
      <c r="D24" s="7">
        <v>17933</v>
      </c>
      <c r="E24" s="7">
        <v>3419</v>
      </c>
      <c r="F24" s="7">
        <v>118</v>
      </c>
    </row>
    <row r="25" spans="1:6" ht="15.75">
      <c r="A25" s="2" t="s">
        <v>20</v>
      </c>
      <c r="B25" s="8">
        <v>67665</v>
      </c>
      <c r="C25" s="7">
        <v>52166</v>
      </c>
      <c r="D25" s="7">
        <v>10139</v>
      </c>
      <c r="E25" s="7">
        <v>1955</v>
      </c>
      <c r="F25" s="7">
        <v>74</v>
      </c>
    </row>
    <row r="26" spans="1:6" ht="15.75">
      <c r="A26" s="2" t="s">
        <v>21</v>
      </c>
      <c r="B26" s="8">
        <v>42852</v>
      </c>
      <c r="C26" s="7">
        <v>30226</v>
      </c>
      <c r="D26" s="7">
        <v>8478</v>
      </c>
      <c r="E26" s="7">
        <v>1662</v>
      </c>
      <c r="F26" s="7">
        <v>51</v>
      </c>
    </row>
    <row r="27" spans="1:6" ht="15.75">
      <c r="A27" s="2" t="s">
        <v>22</v>
      </c>
      <c r="B27" s="8">
        <v>64354</v>
      </c>
      <c r="C27" s="7">
        <v>45956</v>
      </c>
      <c r="D27" s="7">
        <v>11431</v>
      </c>
      <c r="E27" s="7">
        <v>2484</v>
      </c>
      <c r="F27" s="7">
        <v>90</v>
      </c>
    </row>
    <row r="28" spans="1:6" ht="15.75">
      <c r="A28" s="2" t="s">
        <v>23</v>
      </c>
      <c r="B28" s="8">
        <v>56673</v>
      </c>
      <c r="C28" s="7">
        <v>43918</v>
      </c>
      <c r="D28" s="7">
        <v>7939</v>
      </c>
      <c r="E28" s="7">
        <v>1649</v>
      </c>
      <c r="F28" s="7">
        <v>47</v>
      </c>
    </row>
    <row r="29" spans="1:6" ht="15.75">
      <c r="A29" s="2" t="s">
        <v>24</v>
      </c>
      <c r="B29" s="8">
        <v>35997</v>
      </c>
      <c r="C29" s="7">
        <v>25526</v>
      </c>
      <c r="D29" s="7">
        <v>7083</v>
      </c>
      <c r="E29" s="7">
        <v>1347</v>
      </c>
      <c r="F29" s="7">
        <v>49</v>
      </c>
    </row>
    <row r="30" spans="1:6" ht="15.75">
      <c r="A30" s="2" t="s">
        <v>25</v>
      </c>
      <c r="B30" s="8">
        <v>45763</v>
      </c>
      <c r="C30" s="7">
        <v>32794</v>
      </c>
      <c r="D30" s="7">
        <v>8732</v>
      </c>
      <c r="E30" s="7">
        <v>1501</v>
      </c>
      <c r="F30" s="7">
        <v>54</v>
      </c>
    </row>
    <row r="31" spans="1:6" ht="15.75">
      <c r="A31" s="2" t="s">
        <v>26</v>
      </c>
      <c r="B31" s="8">
        <v>236380</v>
      </c>
      <c r="C31" s="7">
        <v>203212</v>
      </c>
      <c r="D31" s="7">
        <v>17484</v>
      </c>
      <c r="E31" s="7">
        <v>6814</v>
      </c>
      <c r="F31" s="7">
        <v>146</v>
      </c>
    </row>
    <row r="32" spans="1:6" ht="15.75">
      <c r="A32" s="2" t="s">
        <v>27</v>
      </c>
      <c r="B32" s="8">
        <v>667755</v>
      </c>
      <c r="C32" s="7">
        <v>535101</v>
      </c>
      <c r="D32" s="7">
        <v>72414</v>
      </c>
      <c r="E32" s="7">
        <v>15100</v>
      </c>
      <c r="F32" s="7">
        <v>577</v>
      </c>
    </row>
    <row r="33" spans="1:6" ht="15.75">
      <c r="A33" s="2" t="s">
        <v>28</v>
      </c>
      <c r="B33" s="8">
        <v>32723</v>
      </c>
      <c r="C33" s="7">
        <v>22478</v>
      </c>
      <c r="D33" s="7">
        <v>6944</v>
      </c>
      <c r="E33" s="7">
        <v>1080</v>
      </c>
      <c r="F33" s="7">
        <v>44</v>
      </c>
    </row>
    <row r="34" spans="1:6" ht="15.75">
      <c r="A34" s="2" t="s">
        <v>29</v>
      </c>
      <c r="B34" s="8">
        <v>37946</v>
      </c>
      <c r="C34" s="7">
        <v>25901</v>
      </c>
      <c r="D34" s="7">
        <v>8143</v>
      </c>
      <c r="E34" s="7">
        <v>1346</v>
      </c>
      <c r="F34" s="7">
        <v>51</v>
      </c>
    </row>
    <row r="35" spans="1:6" ht="15.75">
      <c r="A35" s="2" t="s">
        <v>30</v>
      </c>
      <c r="B35" s="8">
        <v>43579</v>
      </c>
      <c r="C35" s="7">
        <v>32230</v>
      </c>
      <c r="D35" s="7">
        <v>7205</v>
      </c>
      <c r="E35" s="7">
        <v>1541</v>
      </c>
      <c r="F35" s="7">
        <v>68</v>
      </c>
    </row>
    <row r="36" spans="1:6" ht="15.75">
      <c r="A36" s="2" t="s">
        <v>31</v>
      </c>
      <c r="B36" s="8">
        <v>50236</v>
      </c>
      <c r="C36" s="7">
        <v>35142</v>
      </c>
      <c r="D36" s="7">
        <v>10073</v>
      </c>
      <c r="E36" s="7">
        <v>1562</v>
      </c>
      <c r="F36" s="7">
        <v>88</v>
      </c>
    </row>
    <row r="37" spans="1:6" ht="15.75">
      <c r="A37" s="2" t="s">
        <v>32</v>
      </c>
      <c r="B37" s="8">
        <v>46314</v>
      </c>
      <c r="C37" s="7">
        <v>34788</v>
      </c>
      <c r="D37" s="7">
        <v>6427</v>
      </c>
      <c r="E37" s="7">
        <v>1842</v>
      </c>
      <c r="F37" s="7">
        <v>63</v>
      </c>
    </row>
    <row r="38" spans="1:6" ht="15.75">
      <c r="A38" s="2" t="s">
        <v>33</v>
      </c>
      <c r="B38" s="8">
        <v>5939</v>
      </c>
      <c r="C38" s="7">
        <v>3708</v>
      </c>
      <c r="D38" s="7">
        <v>1391</v>
      </c>
      <c r="E38" s="7">
        <v>219</v>
      </c>
      <c r="F38" s="7">
        <v>14</v>
      </c>
    </row>
    <row r="39" spans="1:6" ht="15.75">
      <c r="A39" s="2" t="s">
        <v>34</v>
      </c>
      <c r="B39" s="8">
        <v>48582</v>
      </c>
      <c r="C39" s="7">
        <v>34432</v>
      </c>
      <c r="D39" s="7">
        <v>9306</v>
      </c>
      <c r="E39" s="7">
        <v>1996</v>
      </c>
      <c r="F39" s="7">
        <v>86</v>
      </c>
    </row>
    <row r="40" spans="1:6" ht="15.75">
      <c r="A40" s="2" t="s">
        <v>35</v>
      </c>
      <c r="B40" s="8">
        <v>78505</v>
      </c>
      <c r="C40" s="7">
        <v>54105</v>
      </c>
      <c r="D40" s="7">
        <v>16602</v>
      </c>
      <c r="E40" s="7">
        <v>2148</v>
      </c>
      <c r="F40" s="7">
        <v>174</v>
      </c>
    </row>
    <row r="41" spans="1:6" ht="15.75">
      <c r="A41" s="2" t="s">
        <v>36</v>
      </c>
      <c r="B41" s="8">
        <v>22356</v>
      </c>
      <c r="C41" s="7">
        <v>13598</v>
      </c>
      <c r="D41" s="7">
        <v>6351</v>
      </c>
      <c r="E41" s="7">
        <v>723</v>
      </c>
      <c r="F41" s="7">
        <v>68</v>
      </c>
    </row>
    <row r="42" spans="1:6" ht="15.75">
      <c r="A42" s="2" t="s">
        <v>37</v>
      </c>
      <c r="B42" s="8">
        <v>52190</v>
      </c>
      <c r="C42" s="7">
        <v>36601</v>
      </c>
      <c r="D42" s="7">
        <v>10646</v>
      </c>
      <c r="E42" s="7">
        <v>1772</v>
      </c>
      <c r="F42" s="7">
        <v>57</v>
      </c>
    </row>
    <row r="43" spans="1:6" ht="15.75">
      <c r="A43" s="2" t="s">
        <v>38</v>
      </c>
      <c r="B43" s="8">
        <v>54727</v>
      </c>
      <c r="C43" s="7">
        <v>37812</v>
      </c>
      <c r="D43" s="7">
        <v>11289</v>
      </c>
      <c r="E43" s="7">
        <v>1984</v>
      </c>
      <c r="F43" s="7">
        <v>87</v>
      </c>
    </row>
    <row r="44" spans="1:6" ht="15.75">
      <c r="A44" s="2" t="s">
        <v>39</v>
      </c>
      <c r="B44" s="8">
        <v>541903</v>
      </c>
      <c r="C44" s="7">
        <v>448462</v>
      </c>
      <c r="D44" s="7">
        <v>54889</v>
      </c>
      <c r="E44" s="7">
        <v>11846</v>
      </c>
      <c r="F44" s="7">
        <v>484</v>
      </c>
    </row>
    <row r="45" spans="1:6" ht="15.75">
      <c r="A45" s="2" t="s">
        <v>40</v>
      </c>
      <c r="B45" s="8">
        <v>41015</v>
      </c>
      <c r="C45" s="7">
        <v>29870</v>
      </c>
      <c r="D45" s="7">
        <v>6989</v>
      </c>
      <c r="E45" s="7">
        <v>1450</v>
      </c>
      <c r="F45" s="7">
        <v>54</v>
      </c>
    </row>
    <row r="46" spans="1:6" ht="15.75">
      <c r="A46" s="2" t="s">
        <v>41</v>
      </c>
      <c r="B46" s="8">
        <v>965817</v>
      </c>
      <c r="C46" s="7">
        <v>900090</v>
      </c>
      <c r="D46" s="7">
        <v>29668</v>
      </c>
      <c r="E46" s="7">
        <v>14998</v>
      </c>
      <c r="F46" s="7">
        <v>675</v>
      </c>
    </row>
    <row r="47" spans="1:6" ht="15.75">
      <c r="A47" s="2" t="s">
        <v>42</v>
      </c>
      <c r="B47" s="8">
        <v>165614</v>
      </c>
      <c r="C47" s="7">
        <v>130590</v>
      </c>
      <c r="D47" s="7">
        <v>21520</v>
      </c>
      <c r="E47" s="7">
        <v>5197</v>
      </c>
      <c r="F47" s="7">
        <v>209</v>
      </c>
    </row>
    <row r="48" spans="1:6" ht="15.75">
      <c r="A48" s="2" t="s">
        <v>43</v>
      </c>
      <c r="B48" s="8">
        <v>170910</v>
      </c>
      <c r="C48" s="7">
        <v>129610</v>
      </c>
      <c r="D48" s="7">
        <v>26281</v>
      </c>
      <c r="E48" s="7">
        <v>5625</v>
      </c>
      <c r="F48" s="7">
        <v>216</v>
      </c>
    </row>
    <row r="49" spans="1:6" ht="15.75">
      <c r="A49" s="2" t="s">
        <v>44</v>
      </c>
      <c r="B49" s="8">
        <v>338359</v>
      </c>
      <c r="C49" s="7">
        <v>266748</v>
      </c>
      <c r="D49" s="7">
        <v>46514</v>
      </c>
      <c r="E49" s="7">
        <v>7816</v>
      </c>
      <c r="F49" s="7">
        <v>291</v>
      </c>
    </row>
    <row r="50" spans="1:6" ht="15.75">
      <c r="A50" s="2" t="s">
        <v>45</v>
      </c>
      <c r="B50" s="8">
        <v>86205</v>
      </c>
      <c r="C50" s="7">
        <v>62413</v>
      </c>
      <c r="D50" s="7">
        <v>15561</v>
      </c>
      <c r="E50" s="7">
        <v>2764</v>
      </c>
      <c r="F50" s="7">
        <v>113</v>
      </c>
    </row>
    <row r="51" spans="1:6" ht="15.75">
      <c r="A51" s="2" t="s">
        <v>46</v>
      </c>
      <c r="B51" s="8">
        <v>274062</v>
      </c>
      <c r="C51" s="7">
        <v>229759</v>
      </c>
      <c r="D51" s="7">
        <v>24310</v>
      </c>
      <c r="E51" s="7">
        <v>7990</v>
      </c>
      <c r="F51" s="7">
        <v>145</v>
      </c>
    </row>
    <row r="52" spans="1:6" ht="15.75">
      <c r="A52" s="2" t="s">
        <v>47</v>
      </c>
      <c r="B52" s="8">
        <v>33128</v>
      </c>
      <c r="C52" s="7">
        <v>23770</v>
      </c>
      <c r="D52" s="7">
        <v>6216</v>
      </c>
      <c r="E52" s="7">
        <v>1065</v>
      </c>
      <c r="F52" s="7">
        <v>63</v>
      </c>
    </row>
    <row r="53" spans="1:6" ht="15.75">
      <c r="A53" s="2" t="s">
        <v>48</v>
      </c>
      <c r="B53" s="8">
        <v>94672</v>
      </c>
      <c r="C53" s="7">
        <v>66136</v>
      </c>
      <c r="D53" s="7">
        <v>19561</v>
      </c>
      <c r="E53" s="7">
        <v>3104</v>
      </c>
      <c r="F53" s="7">
        <v>117</v>
      </c>
    </row>
    <row r="54" spans="1:6" ht="15.75">
      <c r="A54" s="2" t="s">
        <v>49</v>
      </c>
      <c r="B54" s="8">
        <v>49538</v>
      </c>
      <c r="C54" s="7">
        <v>35881</v>
      </c>
      <c r="D54" s="7">
        <v>9303</v>
      </c>
      <c r="E54" s="7">
        <v>1694</v>
      </c>
      <c r="F54" s="7">
        <v>84</v>
      </c>
    </row>
    <row r="55" spans="1:6" ht="15.75">
      <c r="A55" s="2" t="s">
        <v>50</v>
      </c>
      <c r="B55" s="8">
        <v>90022</v>
      </c>
      <c r="C55" s="7">
        <v>79138</v>
      </c>
      <c r="D55" s="7">
        <v>4989</v>
      </c>
      <c r="E55" s="7">
        <v>2742</v>
      </c>
      <c r="F55" s="7">
        <v>37</v>
      </c>
    </row>
    <row r="56" spans="1:6" ht="15.75">
      <c r="A56" s="2" t="s">
        <v>51</v>
      </c>
      <c r="B56" s="8">
        <v>117903</v>
      </c>
      <c r="C56" s="7">
        <v>92223</v>
      </c>
      <c r="D56" s="7">
        <v>16593</v>
      </c>
      <c r="E56" s="7">
        <v>3836</v>
      </c>
      <c r="F56" s="7">
        <v>64</v>
      </c>
    </row>
    <row r="57" spans="1:6" ht="15.75">
      <c r="A57" s="2" t="s">
        <v>52</v>
      </c>
      <c r="B57" s="8">
        <v>210379</v>
      </c>
      <c r="C57" s="7">
        <v>193061</v>
      </c>
      <c r="D57" s="7">
        <v>7781</v>
      </c>
      <c r="E57" s="7">
        <v>4355</v>
      </c>
      <c r="F57" s="7">
        <v>87</v>
      </c>
    </row>
    <row r="58" spans="1:6" ht="15.75">
      <c r="A58" s="2" t="s">
        <v>53</v>
      </c>
      <c r="B58" s="8">
        <v>82160</v>
      </c>
      <c r="C58" s="7">
        <v>54604</v>
      </c>
      <c r="D58" s="7">
        <v>18356</v>
      </c>
      <c r="E58" s="7">
        <v>2435</v>
      </c>
      <c r="F58" s="7">
        <v>206</v>
      </c>
    </row>
    <row r="59" spans="1:6" ht="15.75">
      <c r="A59" s="2" t="s">
        <v>54</v>
      </c>
      <c r="B59" s="8">
        <v>176010</v>
      </c>
      <c r="C59" s="7">
        <v>136263</v>
      </c>
      <c r="D59" s="7">
        <v>24019</v>
      </c>
      <c r="E59" s="7">
        <v>5531</v>
      </c>
      <c r="F59" s="7">
        <v>164</v>
      </c>
    </row>
    <row r="60" spans="1:6" ht="15.75">
      <c r="A60" s="2" t="s">
        <v>55</v>
      </c>
      <c r="B60" s="8">
        <v>119991</v>
      </c>
      <c r="C60" s="7">
        <v>97320</v>
      </c>
      <c r="D60" s="7">
        <v>13927</v>
      </c>
      <c r="E60" s="7">
        <v>3376</v>
      </c>
      <c r="F60" s="7">
        <v>98</v>
      </c>
    </row>
    <row r="61" spans="1:6" ht="15.75">
      <c r="A61" s="2" t="s">
        <v>56</v>
      </c>
      <c r="B61" s="8">
        <v>29494</v>
      </c>
      <c r="C61" s="7">
        <v>20680</v>
      </c>
      <c r="D61" s="7">
        <v>5612</v>
      </c>
      <c r="E61" s="7">
        <v>1320</v>
      </c>
      <c r="F61" s="7">
        <v>32</v>
      </c>
    </row>
    <row r="62" spans="1:6" ht="15.75">
      <c r="A62" s="2" t="s">
        <v>57</v>
      </c>
      <c r="B62" s="8">
        <v>16333</v>
      </c>
      <c r="C62" s="7">
        <v>11130</v>
      </c>
      <c r="D62" s="7">
        <v>3548</v>
      </c>
      <c r="E62" s="7">
        <v>655</v>
      </c>
      <c r="F62" s="7">
        <v>41</v>
      </c>
    </row>
    <row r="63" spans="1:6" ht="15.75">
      <c r="A63" s="2" t="s">
        <v>58</v>
      </c>
      <c r="B63" s="8">
        <v>27715</v>
      </c>
      <c r="C63" s="7">
        <v>19234</v>
      </c>
      <c r="D63" s="7">
        <v>5347</v>
      </c>
      <c r="E63" s="7">
        <v>871</v>
      </c>
      <c r="F63" s="7">
        <v>110</v>
      </c>
    </row>
    <row r="64" spans="1:6" ht="15.75">
      <c r="A64" s="2" t="s">
        <v>59</v>
      </c>
      <c r="B64" s="8">
        <v>80240</v>
      </c>
      <c r="C64" s="7">
        <v>57038</v>
      </c>
      <c r="D64" s="7">
        <v>15819</v>
      </c>
      <c r="E64" s="7">
        <v>2776</v>
      </c>
      <c r="F64" s="7">
        <v>119</v>
      </c>
    </row>
    <row r="65" spans="1:6" ht="15.75">
      <c r="A65" s="2" t="s">
        <v>60</v>
      </c>
      <c r="B65" s="8">
        <v>1173042</v>
      </c>
      <c r="C65" s="7">
        <v>1028731</v>
      </c>
      <c r="D65" s="7">
        <v>74792</v>
      </c>
      <c r="E65" s="7">
        <v>26608</v>
      </c>
      <c r="F65" s="7">
        <v>1086</v>
      </c>
    </row>
    <row r="66" spans="1:6" ht="15.75">
      <c r="A66" s="2" t="s">
        <v>61</v>
      </c>
      <c r="B66" s="8">
        <v>65886</v>
      </c>
      <c r="C66" s="7">
        <v>50934</v>
      </c>
      <c r="D66" s="7">
        <v>8664</v>
      </c>
      <c r="E66" s="7">
        <v>2032</v>
      </c>
      <c r="F66" s="7">
        <v>76</v>
      </c>
    </row>
    <row r="67" spans="1:6" ht="15.75">
      <c r="A67" s="2" t="s">
        <v>62</v>
      </c>
      <c r="B67" s="8">
        <v>42949</v>
      </c>
      <c r="C67" s="7">
        <v>31173</v>
      </c>
      <c r="D67" s="7">
        <v>8451</v>
      </c>
      <c r="E67" s="7">
        <v>1242</v>
      </c>
      <c r="F67" s="7">
        <v>27</v>
      </c>
    </row>
    <row r="68" spans="1:6" ht="15.75">
      <c r="A68" s="2" t="s">
        <v>63</v>
      </c>
      <c r="B68" s="8">
        <v>63163</v>
      </c>
      <c r="C68" s="7">
        <v>49042</v>
      </c>
      <c r="D68" s="7">
        <v>9442</v>
      </c>
      <c r="E68" s="7">
        <v>1915</v>
      </c>
      <c r="F68" s="7">
        <v>94</v>
      </c>
    </row>
    <row r="69" spans="1:6" ht="15.75">
      <c r="A69" s="2" t="s">
        <v>64</v>
      </c>
      <c r="B69" s="8">
        <v>153198</v>
      </c>
      <c r="C69" s="7">
        <v>122470</v>
      </c>
      <c r="D69" s="7">
        <v>18038</v>
      </c>
      <c r="E69" s="7">
        <v>5502</v>
      </c>
      <c r="F69" s="7">
        <v>122</v>
      </c>
    </row>
    <row r="70" spans="1:6" ht="15.75">
      <c r="A70" s="2" t="s">
        <v>65</v>
      </c>
      <c r="B70" s="8">
        <v>57156</v>
      </c>
      <c r="C70" s="7">
        <v>42085</v>
      </c>
      <c r="D70" s="7">
        <v>9578</v>
      </c>
      <c r="E70" s="7">
        <v>1844</v>
      </c>
      <c r="F70" s="7">
        <v>74</v>
      </c>
    </row>
    <row r="71" spans="1:6" ht="15.75">
      <c r="A71" s="2" t="s">
        <v>66</v>
      </c>
      <c r="B71" s="8">
        <v>50786</v>
      </c>
      <c r="C71" s="7">
        <v>34261</v>
      </c>
      <c r="D71" s="7">
        <v>11042</v>
      </c>
      <c r="E71" s="7">
        <v>1907</v>
      </c>
      <c r="F71" s="7">
        <v>43</v>
      </c>
    </row>
    <row r="72" spans="1:6" ht="15.75">
      <c r="A72" s="2" t="s">
        <v>67</v>
      </c>
      <c r="B72" s="8">
        <v>82172</v>
      </c>
      <c r="C72" s="7">
        <v>57105</v>
      </c>
      <c r="D72" s="7">
        <v>15790</v>
      </c>
      <c r="E72" s="7">
        <v>3396</v>
      </c>
      <c r="F72" s="7">
        <v>179</v>
      </c>
    </row>
    <row r="73" spans="1:6" ht="15.75">
      <c r="A73" s="2" t="s">
        <v>68</v>
      </c>
      <c r="B73" s="8">
        <v>647269</v>
      </c>
      <c r="C73" s="7">
        <v>599381</v>
      </c>
      <c r="D73" s="7">
        <v>23174</v>
      </c>
      <c r="E73" s="7">
        <v>11200</v>
      </c>
      <c r="F73" s="7">
        <v>435</v>
      </c>
    </row>
    <row r="74" spans="1:6" ht="15.75">
      <c r="A74" s="2" t="s">
        <v>69</v>
      </c>
      <c r="B74" s="8">
        <v>34218</v>
      </c>
      <c r="C74" s="7">
        <v>21991</v>
      </c>
      <c r="D74" s="7">
        <v>8324</v>
      </c>
      <c r="E74" s="7">
        <v>1332</v>
      </c>
      <c r="F74" s="7">
        <v>39</v>
      </c>
    </row>
    <row r="75" spans="1:6" ht="15.75">
      <c r="A75" s="2" t="s">
        <v>70</v>
      </c>
      <c r="B75" s="8">
        <v>19803</v>
      </c>
      <c r="C75" s="7">
        <v>13180</v>
      </c>
      <c r="D75" s="7">
        <v>4554</v>
      </c>
      <c r="E75" s="7">
        <v>652</v>
      </c>
      <c r="F75" s="7">
        <v>69</v>
      </c>
    </row>
    <row r="76" spans="1:6" ht="15.75">
      <c r="A76" s="1"/>
      <c r="B76" s="7"/>
      <c r="C76" s="7"/>
      <c r="D76" s="7"/>
      <c r="E76" s="7"/>
      <c r="F76" s="7"/>
    </row>
    <row r="77" spans="1:6" ht="15.75">
      <c r="A77" s="2" t="s">
        <v>71</v>
      </c>
      <c r="B77" s="8">
        <v>129086</v>
      </c>
      <c r="C77" s="7">
        <v>55517</v>
      </c>
      <c r="D77" s="7">
        <v>32559</v>
      </c>
      <c r="E77" s="7">
        <v>456</v>
      </c>
      <c r="F77" s="7">
        <v>54</v>
      </c>
    </row>
    <row r="78" spans="1:6" ht="15.75">
      <c r="A78" s="1"/>
      <c r="B78" s="7"/>
      <c r="C78" s="7"/>
      <c r="D78" s="7"/>
      <c r="E78" s="7"/>
      <c r="F78" s="7"/>
    </row>
    <row r="79" spans="1:6" ht="15.75">
      <c r="A79" s="1" t="s">
        <v>81</v>
      </c>
      <c r="B79" s="16">
        <v>75</v>
      </c>
      <c r="C79" s="7">
        <v>47</v>
      </c>
      <c r="D79" s="7">
        <v>22</v>
      </c>
      <c r="E79" s="16" t="s">
        <v>82</v>
      </c>
      <c r="F79" s="16" t="s">
        <v>82</v>
      </c>
    </row>
    <row r="80" spans="1:6" ht="15.75">
      <c r="A80" s="3"/>
      <c r="B80" s="9"/>
      <c r="C80" s="9"/>
      <c r="D80" s="9"/>
      <c r="E80" s="9"/>
      <c r="F80" s="9"/>
    </row>
    <row r="81" spans="1:6" ht="124.5"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2">
    <mergeCell ref="B4:B5"/>
    <mergeCell ref="A81:F81"/>
  </mergeCells>
  <printOptions/>
  <pageMargins left="0.7" right="0.7" top="0.75" bottom="0.75" header="0.3" footer="0.3"/>
  <pageSetup fitToHeight="2" fitToWidth="1" horizontalDpi="1200" verticalDpi="1200" orientation="portrait" scale="71" r:id="rId1"/>
</worksheet>
</file>

<file path=xl/worksheets/sheet12.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8.88671875" defaultRowHeight="15.75"/>
  <cols>
    <col min="1" max="1" width="20.77734375" style="0" customWidth="1"/>
    <col min="2" max="16384" width="17.77734375" style="0" customWidth="1"/>
  </cols>
  <sheetData>
    <row r="1" spans="1:6" ht="20.25">
      <c r="A1" s="11" t="s">
        <v>0</v>
      </c>
      <c r="B1" s="1"/>
      <c r="C1" s="1"/>
      <c r="D1" s="1"/>
      <c r="E1" s="1"/>
      <c r="F1" s="1"/>
    </row>
    <row r="2" spans="1:6" ht="20.25">
      <c r="A2" s="11" t="s">
        <v>94</v>
      </c>
      <c r="B2" s="1"/>
      <c r="C2" s="1"/>
      <c r="D2" s="1"/>
      <c r="E2" s="1"/>
      <c r="F2" s="1"/>
    </row>
    <row r="3" spans="1:6" ht="15.75">
      <c r="A3" s="2" t="s">
        <v>1</v>
      </c>
      <c r="B3" s="1"/>
      <c r="C3" s="1"/>
      <c r="D3" s="1"/>
      <c r="E3" s="1"/>
      <c r="F3" s="1"/>
    </row>
    <row r="4" spans="1:6" ht="15.75">
      <c r="A4" s="3"/>
      <c r="B4" s="24" t="s">
        <v>74</v>
      </c>
      <c r="C4" s="4"/>
      <c r="D4" s="4" t="s">
        <v>2</v>
      </c>
      <c r="E4" s="4"/>
      <c r="F4" s="4"/>
    </row>
    <row r="5" spans="1:6" ht="15.75">
      <c r="A5" s="5" t="s">
        <v>80</v>
      </c>
      <c r="B5" s="25"/>
      <c r="C5" s="6" t="s">
        <v>3</v>
      </c>
      <c r="D5" s="6" t="s">
        <v>4</v>
      </c>
      <c r="E5" s="6" t="s">
        <v>5</v>
      </c>
      <c r="F5" s="6" t="s">
        <v>6</v>
      </c>
    </row>
    <row r="6" spans="1:6" ht="15.75">
      <c r="A6" s="1"/>
      <c r="B6" s="1"/>
      <c r="C6" s="1"/>
      <c r="D6" s="1"/>
      <c r="E6" s="1"/>
      <c r="F6" s="1"/>
    </row>
    <row r="7" spans="1:6" ht="17.25">
      <c r="A7" s="2" t="s">
        <v>75</v>
      </c>
      <c r="B7" s="7">
        <f>B9+B77</f>
        <v>10580261</v>
      </c>
      <c r="C7" s="7">
        <f>C9+C77</f>
        <v>8736104</v>
      </c>
      <c r="D7" s="7">
        <f>D9+D77</f>
        <v>1068925</v>
      </c>
      <c r="E7" s="7">
        <f>+E9+E77</f>
        <v>229508</v>
      </c>
      <c r="F7" s="7">
        <f>+F9+F77</f>
        <v>9802</v>
      </c>
    </row>
    <row r="8" spans="1:6" ht="15.75">
      <c r="A8" s="1"/>
      <c r="B8" s="7"/>
      <c r="C8" s="7"/>
      <c r="D8" s="7"/>
      <c r="E8" s="7"/>
      <c r="F8" s="7"/>
    </row>
    <row r="9" spans="1:6" ht="17.25">
      <c r="A9" s="2" t="s">
        <v>76</v>
      </c>
      <c r="B9" s="7">
        <f>+B11+B18</f>
        <v>10445409</v>
      </c>
      <c r="C9" s="7">
        <f>+C11+C18</f>
        <v>8677915</v>
      </c>
      <c r="D9" s="7">
        <f>+D11+D18</f>
        <v>1033323</v>
      </c>
      <c r="E9" s="7">
        <f>+E11+E18</f>
        <v>229047</v>
      </c>
      <c r="F9" s="7">
        <f>+F11+F18</f>
        <v>9743</v>
      </c>
    </row>
    <row r="10" spans="1:6" ht="15.75">
      <c r="A10" s="1"/>
      <c r="B10" s="7"/>
      <c r="C10" s="7"/>
      <c r="D10" s="7"/>
      <c r="E10" s="7"/>
      <c r="F10" s="7"/>
    </row>
    <row r="11" spans="1:6" ht="15.75">
      <c r="A11" s="2" t="s">
        <v>7</v>
      </c>
      <c r="B11" s="7">
        <f>B12+B13+B14+B15+B16</f>
        <v>1946207</v>
      </c>
      <c r="C11" s="7">
        <f>C12+C13+C14+C15+C16</f>
        <v>1769774</v>
      </c>
      <c r="D11" s="7">
        <f>D12+D13+D14+D15+D16</f>
        <v>76900</v>
      </c>
      <c r="E11" s="7">
        <f>E12+E13+E14+E15+E16</f>
        <v>24966</v>
      </c>
      <c r="F11" s="7">
        <f>F12+F13+F14+F15+F16</f>
        <v>1577</v>
      </c>
    </row>
    <row r="12" spans="1:6" ht="15.75">
      <c r="A12" s="2" t="s">
        <v>8</v>
      </c>
      <c r="B12" s="8">
        <v>255087</v>
      </c>
      <c r="C12" s="7">
        <v>235939</v>
      </c>
      <c r="D12" s="7">
        <v>8681</v>
      </c>
      <c r="E12" s="7">
        <v>2462</v>
      </c>
      <c r="F12" s="7">
        <v>118</v>
      </c>
    </row>
    <row r="13" spans="1:6" ht="15.75">
      <c r="A13" s="2" t="s">
        <v>9</v>
      </c>
      <c r="B13" s="8">
        <v>439716</v>
      </c>
      <c r="C13" s="7">
        <v>399082</v>
      </c>
      <c r="D13" s="7">
        <v>18268</v>
      </c>
      <c r="E13" s="7">
        <v>4975</v>
      </c>
      <c r="F13" s="7">
        <v>324</v>
      </c>
    </row>
    <row r="14" spans="1:6" ht="15.75">
      <c r="A14" s="2" t="s">
        <v>10</v>
      </c>
      <c r="B14" s="8">
        <v>249716</v>
      </c>
      <c r="C14" s="7">
        <v>223111</v>
      </c>
      <c r="D14" s="7">
        <v>12647</v>
      </c>
      <c r="E14" s="7">
        <v>5560</v>
      </c>
      <c r="F14" s="7">
        <v>618</v>
      </c>
    </row>
    <row r="15" spans="1:6" ht="15.75">
      <c r="A15" s="2" t="s">
        <v>11</v>
      </c>
      <c r="B15" s="8">
        <v>749146</v>
      </c>
      <c r="C15" s="7">
        <v>675833</v>
      </c>
      <c r="D15" s="7">
        <v>31603</v>
      </c>
      <c r="E15" s="7">
        <v>7968</v>
      </c>
      <c r="F15" s="7">
        <v>411</v>
      </c>
    </row>
    <row r="16" spans="1:6" ht="15.75">
      <c r="A16" s="2" t="s">
        <v>12</v>
      </c>
      <c r="B16" s="8">
        <v>252542</v>
      </c>
      <c r="C16" s="7">
        <v>235809</v>
      </c>
      <c r="D16" s="7">
        <v>5701</v>
      </c>
      <c r="E16" s="7">
        <v>4001</v>
      </c>
      <c r="F16" s="7">
        <v>106</v>
      </c>
    </row>
    <row r="17" spans="1:6" ht="15.75">
      <c r="A17" s="1"/>
      <c r="B17" s="7"/>
      <c r="C17" s="7"/>
      <c r="D17" s="7"/>
      <c r="E17" s="7"/>
      <c r="F17" s="7"/>
    </row>
    <row r="18" spans="1:6" ht="15.75">
      <c r="A18" s="2" t="s">
        <v>13</v>
      </c>
      <c r="B18" s="7">
        <f>B19+B20+B21+B22+B23+B24+B25+B26+B27+B28+B29+B30+B31+B32+B33+B34+B35+B36+B37+B38+B39+B40+B41+B42+B43+B44+B45+B46+B47+B48+B49+B50+B51+B52+B53+B54+B55+B56+B57+B58+B59+B60+B61+B62+B63+B64+B65+B66+B67+B68+B69+B70+B71+B72+B73+B74+B75</f>
        <v>8499202</v>
      </c>
      <c r="C18" s="7">
        <f>C19+C20+C21+C22+C23+C24+C25+C26+C27+C28+C29+C30+C31+C32+C33+C34+C35+C36+C37+C38+C39+C40+C41+C42+C43+C44+C45+C46+C47+C48+C49+C50+C51+C52+C53+C54+C55+C56+C57+C58+C59+C60+C61+C62+C63+C64+C65+C66+C67+C68+C69+C70+C71+C72+C73+C74+C75</f>
        <v>6908141</v>
      </c>
      <c r="D18" s="7">
        <f>D19+D20+D21+D22+D23+D24+D25+D26+D27+D28+D29+D30+D31+D32+D33+D34+D35+D36+D37+D38+D39+D40+D41+D42+D43+D44+D45+D46+D47+D48+D49+D50+D51+D52+D53+D54+D55+D56+D57+D58+D59+D60+D61+D62+D63+D64+D65+D66+D67+D68+D69+D70+D71+D72+D73+D74+D75</f>
        <v>956423</v>
      </c>
      <c r="E18" s="7">
        <f>E19+E20+E21+E22+E23+E24+E25+E26+E27+E28+E29+E30+E31+E32+E33+E34+E35+E36+E37+E38+E39+E40+E41+E42+E43+E44+E45+E46+E47+E48+E49+E50+E51+E52+E53+E54+E55+E56+E57+E58+E59+E60+E61+E62+E63+E64+E65+E66+E67+E68+E69+E70+E71+E72+E73+E74+E75</f>
        <v>204081</v>
      </c>
      <c r="F18" s="7">
        <f>F19+F20+F21+F22+F23+F24+F25+F26+F27+F28+F29+F30+F31+F32+F33+F34+F35+F36+F37+F38+F39+F40+F41+F42+F43+F44+F45+F46+F47+F48+F49+F50+F51+F52+F53+F54+F55+F56+F57+F58+F59+F60+F61+F62+F63+F64+F65+F66+F67+F68+F69+F70+F71+F72+F73+F74+F75</f>
        <v>8166</v>
      </c>
    </row>
    <row r="19" spans="1:6" ht="15.75">
      <c r="A19" s="2" t="s">
        <v>14</v>
      </c>
      <c r="B19" s="8">
        <v>213863</v>
      </c>
      <c r="C19" s="7">
        <v>172903</v>
      </c>
      <c r="D19" s="7">
        <v>25707</v>
      </c>
      <c r="E19" s="7">
        <v>4712</v>
      </c>
      <c r="F19" s="7">
        <v>135</v>
      </c>
    </row>
    <row r="20" spans="1:6" ht="15.75">
      <c r="A20" s="2" t="s">
        <v>15</v>
      </c>
      <c r="B20" s="8">
        <v>35886</v>
      </c>
      <c r="C20" s="7">
        <v>23745</v>
      </c>
      <c r="D20" s="7">
        <v>8840</v>
      </c>
      <c r="E20" s="7">
        <v>1113</v>
      </c>
      <c r="F20" s="7">
        <v>62</v>
      </c>
    </row>
    <row r="21" spans="1:6" ht="15.75">
      <c r="A21" s="2" t="s">
        <v>16</v>
      </c>
      <c r="B21" s="8">
        <v>153977</v>
      </c>
      <c r="C21" s="7">
        <v>121354</v>
      </c>
      <c r="D21" s="7">
        <v>21657</v>
      </c>
      <c r="E21" s="7">
        <v>3687</v>
      </c>
      <c r="F21" s="7">
        <v>106</v>
      </c>
    </row>
    <row r="22" spans="1:6" ht="15.75">
      <c r="A22" s="2" t="s">
        <v>17</v>
      </c>
      <c r="B22" s="8">
        <v>62565</v>
      </c>
      <c r="C22" s="7">
        <v>42767</v>
      </c>
      <c r="D22" s="7">
        <v>14516</v>
      </c>
      <c r="E22" s="7">
        <v>2104</v>
      </c>
      <c r="F22" s="7">
        <v>63</v>
      </c>
    </row>
    <row r="23" spans="1:6" ht="15.75">
      <c r="A23" s="2" t="s">
        <v>18</v>
      </c>
      <c r="B23" s="8">
        <v>61828</v>
      </c>
      <c r="C23" s="7">
        <v>42624</v>
      </c>
      <c r="D23" s="7">
        <v>12911</v>
      </c>
      <c r="E23" s="7">
        <v>1792</v>
      </c>
      <c r="F23" s="7">
        <v>107</v>
      </c>
    </row>
    <row r="24" spans="1:6" ht="15.75">
      <c r="A24" s="2" t="s">
        <v>19</v>
      </c>
      <c r="B24" s="8">
        <v>103017</v>
      </c>
      <c r="C24" s="7">
        <v>74990</v>
      </c>
      <c r="D24" s="7">
        <v>19154</v>
      </c>
      <c r="E24" s="7">
        <v>3278</v>
      </c>
      <c r="F24" s="7">
        <v>131</v>
      </c>
    </row>
    <row r="25" spans="1:6" ht="15.75">
      <c r="A25" s="2" t="s">
        <v>20</v>
      </c>
      <c r="B25" s="8">
        <v>68989</v>
      </c>
      <c r="C25" s="7">
        <v>52372</v>
      </c>
      <c r="D25" s="7">
        <v>10917</v>
      </c>
      <c r="E25" s="7">
        <v>1884</v>
      </c>
      <c r="F25" s="7">
        <v>87</v>
      </c>
    </row>
    <row r="26" spans="1:6" ht="15.75">
      <c r="A26" s="2" t="s">
        <v>21</v>
      </c>
      <c r="B26" s="8">
        <v>43094</v>
      </c>
      <c r="C26" s="7">
        <v>29832</v>
      </c>
      <c r="D26" s="7">
        <v>8991</v>
      </c>
      <c r="E26" s="7">
        <v>1568</v>
      </c>
      <c r="F26" s="7">
        <v>54</v>
      </c>
    </row>
    <row r="27" spans="1:6" ht="15.75">
      <c r="A27" s="2" t="s">
        <v>22</v>
      </c>
      <c r="B27" s="8">
        <v>63984</v>
      </c>
      <c r="C27" s="7">
        <v>44763</v>
      </c>
      <c r="D27" s="7">
        <v>12186</v>
      </c>
      <c r="E27" s="7">
        <v>2329</v>
      </c>
      <c r="F27" s="7">
        <v>93</v>
      </c>
    </row>
    <row r="28" spans="1:6" ht="15.75">
      <c r="A28" s="2" t="s">
        <v>23</v>
      </c>
      <c r="B28" s="8">
        <v>56587</v>
      </c>
      <c r="C28" s="7">
        <v>43122</v>
      </c>
      <c r="D28" s="7">
        <v>8411</v>
      </c>
      <c r="E28" s="7">
        <v>1559</v>
      </c>
      <c r="F28" s="7">
        <v>51</v>
      </c>
    </row>
    <row r="29" spans="1:6" ht="15.75">
      <c r="A29" s="2" t="s">
        <v>24</v>
      </c>
      <c r="B29" s="8">
        <v>36185</v>
      </c>
      <c r="C29" s="7">
        <v>25236</v>
      </c>
      <c r="D29" s="7">
        <v>7534</v>
      </c>
      <c r="E29" s="7">
        <v>1243</v>
      </c>
      <c r="F29" s="7">
        <v>47</v>
      </c>
    </row>
    <row r="30" spans="1:6" ht="15.75">
      <c r="A30" s="2" t="s">
        <v>25</v>
      </c>
      <c r="B30" s="8">
        <v>45860</v>
      </c>
      <c r="C30" s="7">
        <v>32349</v>
      </c>
      <c r="D30" s="7">
        <v>9184</v>
      </c>
      <c r="E30" s="7">
        <v>1430</v>
      </c>
      <c r="F30" s="7">
        <v>53</v>
      </c>
    </row>
    <row r="31" spans="1:6" ht="15.75">
      <c r="A31" s="2" t="s">
        <v>26</v>
      </c>
      <c r="B31" s="8">
        <v>235936</v>
      </c>
      <c r="C31" s="7">
        <v>201202</v>
      </c>
      <c r="D31" s="7">
        <v>18831</v>
      </c>
      <c r="E31" s="7">
        <v>6470</v>
      </c>
      <c r="F31" s="7">
        <v>146</v>
      </c>
    </row>
    <row r="32" spans="1:6" ht="15.75">
      <c r="A32" s="2" t="s">
        <v>27</v>
      </c>
      <c r="B32" s="8">
        <v>677129</v>
      </c>
      <c r="C32" s="7">
        <v>537051</v>
      </c>
      <c r="D32" s="7">
        <v>77656</v>
      </c>
      <c r="E32" s="7">
        <v>14236</v>
      </c>
      <c r="F32" s="7">
        <v>580</v>
      </c>
    </row>
    <row r="33" spans="1:6" ht="15.75">
      <c r="A33" s="2" t="s">
        <v>28</v>
      </c>
      <c r="B33" s="8">
        <v>32780</v>
      </c>
      <c r="C33" s="7">
        <v>22011</v>
      </c>
      <c r="D33" s="7">
        <v>7413</v>
      </c>
      <c r="E33" s="7">
        <v>1003</v>
      </c>
      <c r="F33" s="7">
        <v>47</v>
      </c>
    </row>
    <row r="34" spans="1:6" ht="15.75">
      <c r="A34" s="2" t="s">
        <v>29</v>
      </c>
      <c r="B34" s="8">
        <v>37808</v>
      </c>
      <c r="C34" s="7">
        <v>25261</v>
      </c>
      <c r="D34" s="7">
        <v>8649</v>
      </c>
      <c r="E34" s="7">
        <v>1244</v>
      </c>
      <c r="F34" s="7">
        <v>52</v>
      </c>
    </row>
    <row r="35" spans="1:6" ht="15.75">
      <c r="A35" s="2" t="s">
        <v>30</v>
      </c>
      <c r="B35" s="8">
        <v>44095</v>
      </c>
      <c r="C35" s="7">
        <v>31861</v>
      </c>
      <c r="D35" s="7">
        <v>7777</v>
      </c>
      <c r="E35" s="7">
        <v>1471</v>
      </c>
      <c r="F35" s="7">
        <v>67</v>
      </c>
    </row>
    <row r="36" spans="1:6" ht="15.75">
      <c r="A36" s="2" t="s">
        <v>31</v>
      </c>
      <c r="B36" s="8">
        <v>50628</v>
      </c>
      <c r="C36" s="7">
        <v>34971</v>
      </c>
      <c r="D36" s="7">
        <v>10593</v>
      </c>
      <c r="E36" s="7">
        <v>1512</v>
      </c>
      <c r="F36" s="7">
        <v>95</v>
      </c>
    </row>
    <row r="37" spans="1:6" ht="15.75">
      <c r="A37" s="2" t="s">
        <v>32</v>
      </c>
      <c r="B37" s="8">
        <v>46136</v>
      </c>
      <c r="C37" s="7">
        <v>34281</v>
      </c>
      <c r="D37" s="7">
        <v>6767</v>
      </c>
      <c r="E37" s="7">
        <v>1699</v>
      </c>
      <c r="F37" s="7">
        <v>68</v>
      </c>
    </row>
    <row r="38" spans="1:6" ht="15.75">
      <c r="A38" s="2" t="s">
        <v>33</v>
      </c>
      <c r="B38" s="8">
        <v>5978</v>
      </c>
      <c r="C38" s="7">
        <v>3656</v>
      </c>
      <c r="D38" s="7">
        <v>1457</v>
      </c>
      <c r="E38" s="7">
        <v>202</v>
      </c>
      <c r="F38" s="7">
        <v>13</v>
      </c>
    </row>
    <row r="39" spans="1:6" ht="15.75">
      <c r="A39" s="2" t="s">
        <v>34</v>
      </c>
      <c r="B39" s="8">
        <v>48977</v>
      </c>
      <c r="C39" s="7">
        <v>34261</v>
      </c>
      <c r="D39" s="7">
        <v>9798</v>
      </c>
      <c r="E39" s="7">
        <v>1827</v>
      </c>
      <c r="F39" s="7">
        <v>93</v>
      </c>
    </row>
    <row r="40" spans="1:6" ht="15.75">
      <c r="A40" s="2" t="s">
        <v>35</v>
      </c>
      <c r="B40" s="8">
        <v>79381</v>
      </c>
      <c r="C40" s="7">
        <v>53887</v>
      </c>
      <c r="D40" s="7">
        <v>17391</v>
      </c>
      <c r="E40" s="7">
        <v>2062</v>
      </c>
      <c r="F40" s="7">
        <v>170</v>
      </c>
    </row>
    <row r="41" spans="1:6" ht="15.75">
      <c r="A41" s="2" t="s">
        <v>36</v>
      </c>
      <c r="B41" s="8">
        <v>22309</v>
      </c>
      <c r="C41" s="7">
        <v>13253</v>
      </c>
      <c r="D41" s="7">
        <v>6645</v>
      </c>
      <c r="E41" s="7">
        <v>660</v>
      </c>
      <c r="F41" s="7">
        <v>69</v>
      </c>
    </row>
    <row r="42" spans="1:6" ht="15.75">
      <c r="A42" s="2" t="s">
        <v>37</v>
      </c>
      <c r="B42" s="8">
        <v>52601</v>
      </c>
      <c r="C42" s="7">
        <v>36181</v>
      </c>
      <c r="D42" s="7">
        <v>11221</v>
      </c>
      <c r="E42" s="7">
        <v>1749</v>
      </c>
      <c r="F42" s="7">
        <v>63</v>
      </c>
    </row>
    <row r="43" spans="1:6" ht="15.75">
      <c r="A43" s="2" t="s">
        <v>38</v>
      </c>
      <c r="B43" s="8">
        <v>54941</v>
      </c>
      <c r="C43" s="7">
        <v>37513</v>
      </c>
      <c r="D43" s="7">
        <v>11698</v>
      </c>
      <c r="E43" s="7">
        <v>1853</v>
      </c>
      <c r="F43" s="7">
        <v>101</v>
      </c>
    </row>
    <row r="44" spans="1:6" ht="15.75">
      <c r="A44" s="2" t="s">
        <v>39</v>
      </c>
      <c r="B44" s="8">
        <v>548738</v>
      </c>
      <c r="C44" s="7">
        <v>450873</v>
      </c>
      <c r="D44" s="7">
        <v>58642</v>
      </c>
      <c r="E44" s="7">
        <v>11535</v>
      </c>
      <c r="F44" s="7">
        <v>450</v>
      </c>
    </row>
    <row r="45" spans="1:6" ht="15.75">
      <c r="A45" s="2" t="s">
        <v>40</v>
      </c>
      <c r="B45" s="8">
        <v>41362</v>
      </c>
      <c r="C45" s="7">
        <v>29583</v>
      </c>
      <c r="D45" s="7">
        <v>7368</v>
      </c>
      <c r="E45" s="7">
        <v>1382</v>
      </c>
      <c r="F45" s="7">
        <v>57</v>
      </c>
    </row>
    <row r="46" spans="1:6" ht="15.75">
      <c r="A46" s="2" t="s">
        <v>41</v>
      </c>
      <c r="B46" s="8">
        <v>977525</v>
      </c>
      <c r="C46" s="7">
        <v>909745</v>
      </c>
      <c r="D46" s="7">
        <v>30602</v>
      </c>
      <c r="E46" s="7">
        <v>14272</v>
      </c>
      <c r="F46" s="7">
        <v>671</v>
      </c>
    </row>
    <row r="47" spans="1:6" ht="15.75">
      <c r="A47" s="2" t="s">
        <v>42</v>
      </c>
      <c r="B47" s="8">
        <v>167825</v>
      </c>
      <c r="C47" s="7">
        <v>130441</v>
      </c>
      <c r="D47" s="7">
        <v>23377</v>
      </c>
      <c r="E47" s="7">
        <v>4993</v>
      </c>
      <c r="F47" s="7">
        <v>224</v>
      </c>
    </row>
    <row r="48" spans="1:6" ht="15.75">
      <c r="A48" s="2" t="s">
        <v>43</v>
      </c>
      <c r="B48" s="8">
        <v>172143</v>
      </c>
      <c r="C48" s="7">
        <v>129458</v>
      </c>
      <c r="D48" s="7">
        <v>27483</v>
      </c>
      <c r="E48" s="7">
        <v>5162</v>
      </c>
      <c r="F48" s="7">
        <v>233</v>
      </c>
    </row>
    <row r="49" spans="1:6" ht="15.75">
      <c r="A49" s="2" t="s">
        <v>44</v>
      </c>
      <c r="B49" s="8">
        <v>342362</v>
      </c>
      <c r="C49" s="7">
        <v>267252</v>
      </c>
      <c r="D49" s="7">
        <v>48850</v>
      </c>
      <c r="E49" s="7">
        <v>7307</v>
      </c>
      <c r="F49" s="7">
        <v>280</v>
      </c>
    </row>
    <row r="50" spans="1:6" ht="15.75">
      <c r="A50" s="2" t="s">
        <v>45</v>
      </c>
      <c r="B50" s="8">
        <v>86798</v>
      </c>
      <c r="C50" s="7">
        <v>61669</v>
      </c>
      <c r="D50" s="7">
        <v>16416</v>
      </c>
      <c r="E50" s="7">
        <v>2665</v>
      </c>
      <c r="F50" s="7">
        <v>120</v>
      </c>
    </row>
    <row r="51" spans="1:6" ht="15.75">
      <c r="A51" s="2" t="s">
        <v>46</v>
      </c>
      <c r="B51" s="8">
        <v>271659</v>
      </c>
      <c r="C51" s="7">
        <v>225578</v>
      </c>
      <c r="D51" s="7">
        <v>25937</v>
      </c>
      <c r="E51" s="7">
        <v>7411</v>
      </c>
      <c r="F51" s="7">
        <v>138</v>
      </c>
    </row>
    <row r="52" spans="1:6" ht="15.75">
      <c r="A52" s="2" t="s">
        <v>47</v>
      </c>
      <c r="B52" s="8">
        <v>33487</v>
      </c>
      <c r="C52" s="7">
        <v>23581</v>
      </c>
      <c r="D52" s="7">
        <v>6629</v>
      </c>
      <c r="E52" s="7">
        <v>1050</v>
      </c>
      <c r="F52" s="7">
        <v>60</v>
      </c>
    </row>
    <row r="53" spans="1:6" ht="15.75">
      <c r="A53" s="2" t="s">
        <v>48</v>
      </c>
      <c r="B53" s="8">
        <v>95726</v>
      </c>
      <c r="C53" s="7">
        <v>65378</v>
      </c>
      <c r="D53" s="7">
        <v>20764</v>
      </c>
      <c r="E53" s="7">
        <v>2942</v>
      </c>
      <c r="F53" s="7">
        <v>126</v>
      </c>
    </row>
    <row r="54" spans="1:6" ht="15.75">
      <c r="A54" s="2" t="s">
        <v>49</v>
      </c>
      <c r="B54" s="8">
        <v>49598</v>
      </c>
      <c r="C54" s="7">
        <v>35301</v>
      </c>
      <c r="D54" s="7">
        <v>9856</v>
      </c>
      <c r="E54" s="7">
        <v>1598</v>
      </c>
      <c r="F54" s="7">
        <v>87</v>
      </c>
    </row>
    <row r="55" spans="1:6" ht="15.75">
      <c r="A55" s="2" t="s">
        <v>50</v>
      </c>
      <c r="B55" s="8">
        <v>89702</v>
      </c>
      <c r="C55" s="7">
        <v>78594</v>
      </c>
      <c r="D55" s="7">
        <v>5209</v>
      </c>
      <c r="E55" s="7">
        <v>2610</v>
      </c>
      <c r="F55" s="7">
        <v>36</v>
      </c>
    </row>
    <row r="56" spans="1:6" ht="15.75">
      <c r="A56" s="2" t="s">
        <v>51</v>
      </c>
      <c r="B56" s="8">
        <v>118114</v>
      </c>
      <c r="C56" s="7">
        <v>91236</v>
      </c>
      <c r="D56" s="7">
        <v>17632</v>
      </c>
      <c r="E56" s="7">
        <v>3628</v>
      </c>
      <c r="F56" s="7">
        <v>75</v>
      </c>
    </row>
    <row r="57" spans="1:6" ht="15.75">
      <c r="A57" s="2" t="s">
        <v>52</v>
      </c>
      <c r="B57" s="8">
        <v>212422</v>
      </c>
      <c r="C57" s="7">
        <v>194555</v>
      </c>
      <c r="D57" s="7">
        <v>8237</v>
      </c>
      <c r="E57" s="7">
        <v>4114</v>
      </c>
      <c r="F57" s="7">
        <v>89</v>
      </c>
    </row>
    <row r="58" spans="1:6" ht="15.75">
      <c r="A58" s="2" t="s">
        <v>53</v>
      </c>
      <c r="B58" s="8">
        <v>82890</v>
      </c>
      <c r="C58" s="7">
        <v>53755</v>
      </c>
      <c r="D58" s="7">
        <v>19514</v>
      </c>
      <c r="E58" s="7">
        <v>2299</v>
      </c>
      <c r="F58" s="7">
        <v>202</v>
      </c>
    </row>
    <row r="59" spans="1:6" ht="15.75">
      <c r="A59" s="2" t="s">
        <v>54</v>
      </c>
      <c r="B59" s="8">
        <v>174539</v>
      </c>
      <c r="C59" s="7">
        <v>133588</v>
      </c>
      <c r="D59" s="7">
        <v>25188</v>
      </c>
      <c r="E59" s="7">
        <v>5084</v>
      </c>
      <c r="F59" s="7">
        <v>155</v>
      </c>
    </row>
    <row r="60" spans="1:6" ht="15.75">
      <c r="A60" s="2" t="s">
        <v>55</v>
      </c>
      <c r="B60" s="8">
        <v>120183</v>
      </c>
      <c r="C60" s="7">
        <v>96672</v>
      </c>
      <c r="D60" s="7">
        <v>14670</v>
      </c>
      <c r="E60" s="7">
        <v>3220</v>
      </c>
      <c r="F60" s="7">
        <v>95</v>
      </c>
    </row>
    <row r="61" spans="1:6" ht="15.75">
      <c r="A61" s="2" t="s">
        <v>56</v>
      </c>
      <c r="B61" s="8">
        <v>29373</v>
      </c>
      <c r="C61" s="7">
        <v>20272</v>
      </c>
      <c r="D61" s="7">
        <v>5839</v>
      </c>
      <c r="E61" s="7">
        <v>1246</v>
      </c>
      <c r="F61" s="7">
        <v>34</v>
      </c>
    </row>
    <row r="62" spans="1:6" ht="15.75">
      <c r="A62" s="2" t="s">
        <v>57</v>
      </c>
      <c r="B62" s="8">
        <v>16518</v>
      </c>
      <c r="C62" s="7">
        <v>11015</v>
      </c>
      <c r="D62" s="7">
        <v>3769</v>
      </c>
      <c r="E62" s="7">
        <v>630</v>
      </c>
      <c r="F62" s="7">
        <v>41</v>
      </c>
    </row>
    <row r="63" spans="1:6" ht="15.75">
      <c r="A63" s="2" t="s">
        <v>58</v>
      </c>
      <c r="B63" s="8">
        <v>27972</v>
      </c>
      <c r="C63" s="7">
        <v>19061</v>
      </c>
      <c r="D63" s="7">
        <v>5619</v>
      </c>
      <c r="E63" s="7">
        <v>844</v>
      </c>
      <c r="F63" s="7">
        <v>102</v>
      </c>
    </row>
    <row r="64" spans="1:6" ht="15.75">
      <c r="A64" s="2" t="s">
        <v>59</v>
      </c>
      <c r="B64" s="8">
        <v>81586</v>
      </c>
      <c r="C64" s="7">
        <v>56970</v>
      </c>
      <c r="D64" s="7">
        <v>16828</v>
      </c>
      <c r="E64" s="7">
        <v>2658</v>
      </c>
      <c r="F64" s="7">
        <v>118</v>
      </c>
    </row>
    <row r="65" spans="1:6" ht="15.75">
      <c r="A65" s="2" t="s">
        <v>60</v>
      </c>
      <c r="B65" s="8">
        <v>1177609</v>
      </c>
      <c r="C65" s="7">
        <v>1028881</v>
      </c>
      <c r="D65" s="7">
        <v>78435</v>
      </c>
      <c r="E65" s="7">
        <v>24889</v>
      </c>
      <c r="F65" s="7">
        <v>1060</v>
      </c>
    </row>
    <row r="66" spans="1:6" ht="15.75">
      <c r="A66" s="2" t="s">
        <v>61</v>
      </c>
      <c r="B66" s="8">
        <v>65518</v>
      </c>
      <c r="C66" s="7">
        <v>50007</v>
      </c>
      <c r="D66" s="7">
        <v>9212</v>
      </c>
      <c r="E66" s="7">
        <v>1923</v>
      </c>
      <c r="F66" s="7">
        <v>75</v>
      </c>
    </row>
    <row r="67" spans="1:6" ht="15.75">
      <c r="A67" s="2" t="s">
        <v>62</v>
      </c>
      <c r="B67" s="8">
        <v>43404</v>
      </c>
      <c r="C67" s="7">
        <v>30986</v>
      </c>
      <c r="D67" s="7">
        <v>8896</v>
      </c>
      <c r="E67" s="7">
        <v>1205</v>
      </c>
      <c r="F67" s="7">
        <v>31</v>
      </c>
    </row>
    <row r="68" spans="1:6" ht="15.75">
      <c r="A68" s="2" t="s">
        <v>63</v>
      </c>
      <c r="B68" s="8">
        <v>63316</v>
      </c>
      <c r="C68" s="7">
        <v>48644</v>
      </c>
      <c r="D68" s="7">
        <v>9910</v>
      </c>
      <c r="E68" s="7">
        <v>1823</v>
      </c>
      <c r="F68" s="7">
        <v>97</v>
      </c>
    </row>
    <row r="69" spans="1:6" ht="15.75">
      <c r="A69" s="2" t="s">
        <v>64</v>
      </c>
      <c r="B69" s="8">
        <v>153227</v>
      </c>
      <c r="C69" s="7">
        <v>121262</v>
      </c>
      <c r="D69" s="7">
        <v>19254</v>
      </c>
      <c r="E69" s="7">
        <v>5130</v>
      </c>
      <c r="F69" s="7">
        <v>127</v>
      </c>
    </row>
    <row r="70" spans="1:6" ht="15.75">
      <c r="A70" s="2" t="s">
        <v>65</v>
      </c>
      <c r="B70" s="8">
        <v>56906</v>
      </c>
      <c r="C70" s="7">
        <v>41186</v>
      </c>
      <c r="D70" s="7">
        <v>10137</v>
      </c>
      <c r="E70" s="7">
        <v>1700</v>
      </c>
      <c r="F70" s="7">
        <v>75</v>
      </c>
    </row>
    <row r="71" spans="1:6" ht="15.75">
      <c r="A71" s="2" t="s">
        <v>66</v>
      </c>
      <c r="B71" s="8">
        <v>50773</v>
      </c>
      <c r="C71" s="7">
        <v>33590</v>
      </c>
      <c r="D71" s="7">
        <v>11579</v>
      </c>
      <c r="E71" s="7">
        <v>1810</v>
      </c>
      <c r="F71" s="7">
        <v>48</v>
      </c>
    </row>
    <row r="72" spans="1:6" ht="15.75">
      <c r="A72" s="2" t="s">
        <v>67</v>
      </c>
      <c r="B72" s="8">
        <v>82776</v>
      </c>
      <c r="C72" s="7">
        <v>56589</v>
      </c>
      <c r="D72" s="7">
        <v>16524</v>
      </c>
      <c r="E72" s="7">
        <v>3339</v>
      </c>
      <c r="F72" s="7">
        <v>176</v>
      </c>
    </row>
    <row r="73" spans="1:6" ht="15.75">
      <c r="A73" s="2" t="s">
        <v>68</v>
      </c>
      <c r="B73" s="8">
        <v>656279</v>
      </c>
      <c r="C73" s="7">
        <v>606346</v>
      </c>
      <c r="D73" s="7">
        <v>24571</v>
      </c>
      <c r="E73" s="7">
        <v>10968</v>
      </c>
      <c r="F73" s="7">
        <v>415</v>
      </c>
    </row>
    <row r="74" spans="1:6" ht="15.75">
      <c r="A74" s="2" t="s">
        <v>69</v>
      </c>
      <c r="B74" s="8">
        <v>54410</v>
      </c>
      <c r="C74" s="7">
        <v>21667</v>
      </c>
      <c r="D74" s="7">
        <v>8805</v>
      </c>
      <c r="E74" s="7">
        <v>1304</v>
      </c>
      <c r="F74" s="7">
        <v>42</v>
      </c>
    </row>
    <row r="75" spans="1:6" ht="15.75">
      <c r="A75" s="2" t="s">
        <v>70</v>
      </c>
      <c r="B75" s="8">
        <v>19928</v>
      </c>
      <c r="C75" s="7">
        <v>12960</v>
      </c>
      <c r="D75" s="7">
        <v>4767</v>
      </c>
      <c r="E75" s="7">
        <v>653</v>
      </c>
      <c r="F75" s="7">
        <v>74</v>
      </c>
    </row>
    <row r="76" spans="1:6" ht="15.75">
      <c r="A76" s="1"/>
      <c r="B76" s="7"/>
      <c r="C76" s="7"/>
      <c r="D76" s="7"/>
      <c r="E76" s="7"/>
      <c r="F76" s="7"/>
    </row>
    <row r="77" spans="1:6" ht="15.75">
      <c r="A77" s="2" t="s">
        <v>71</v>
      </c>
      <c r="B77" s="8">
        <v>134852</v>
      </c>
      <c r="C77" s="7">
        <v>58189</v>
      </c>
      <c r="D77" s="7">
        <v>35602</v>
      </c>
      <c r="E77" s="7">
        <v>461</v>
      </c>
      <c r="F77" s="7">
        <v>59</v>
      </c>
    </row>
    <row r="78" spans="1:6" ht="15.75">
      <c r="A78" s="1"/>
      <c r="B78" s="7"/>
      <c r="C78" s="7"/>
      <c r="D78" s="7"/>
      <c r="E78" s="7"/>
      <c r="F78" s="7"/>
    </row>
    <row r="79" spans="1:6" ht="15.75">
      <c r="A79" s="1" t="s">
        <v>81</v>
      </c>
      <c r="B79" s="16">
        <v>115</v>
      </c>
      <c r="C79" s="7">
        <v>73</v>
      </c>
      <c r="D79" s="7">
        <v>31</v>
      </c>
      <c r="E79" s="16">
        <v>0</v>
      </c>
      <c r="F79" s="16">
        <v>0</v>
      </c>
    </row>
    <row r="80" spans="1:6" ht="15.75">
      <c r="A80" s="3"/>
      <c r="B80" s="9"/>
      <c r="C80" s="9"/>
      <c r="D80" s="9"/>
      <c r="E80" s="9"/>
      <c r="F80" s="9"/>
    </row>
    <row r="81" spans="1:6" ht="117"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2">
    <mergeCell ref="B4:B5"/>
    <mergeCell ref="A81:F81"/>
  </mergeCells>
  <printOptions/>
  <pageMargins left="0.7" right="0.7" top="0.75" bottom="0.75" header="0.3" footer="0.3"/>
  <pageSetup fitToHeight="2" fitToWidth="1" horizontalDpi="1200" verticalDpi="1200" orientation="portrait" scale="71" r:id="rId1"/>
</worksheet>
</file>

<file path=xl/worksheets/sheet13.xml><?xml version="1.0" encoding="utf-8"?>
<worksheet xmlns="http://schemas.openxmlformats.org/spreadsheetml/2006/main" xmlns:r="http://schemas.openxmlformats.org/officeDocument/2006/relationships">
  <sheetPr>
    <pageSetUpPr fitToPage="1"/>
  </sheetPr>
  <dimension ref="A1:F102"/>
  <sheetViews>
    <sheetView zoomScalePageLayoutView="0" workbookViewId="0" topLeftCell="A1">
      <selection activeCell="A1" sqref="A1"/>
    </sheetView>
  </sheetViews>
  <sheetFormatPr defaultColWidth="8.88671875" defaultRowHeight="15.75"/>
  <cols>
    <col min="1" max="1" width="20.77734375" style="0" customWidth="1"/>
    <col min="2" max="16384" width="17.77734375" style="0" customWidth="1"/>
  </cols>
  <sheetData>
    <row r="1" spans="1:6" ht="20.25">
      <c r="A1" s="11" t="s">
        <v>95</v>
      </c>
      <c r="B1" s="10"/>
      <c r="C1" s="10"/>
      <c r="D1" s="10"/>
      <c r="E1" s="1"/>
      <c r="F1" s="1"/>
    </row>
    <row r="2" spans="1:6" ht="20.25">
      <c r="A2" s="11" t="s">
        <v>96</v>
      </c>
      <c r="B2" s="10"/>
      <c r="C2" s="10"/>
      <c r="D2" s="1"/>
      <c r="E2" s="1"/>
      <c r="F2" s="1"/>
    </row>
    <row r="3" spans="1:6" ht="15.75">
      <c r="A3" s="2" t="s">
        <v>1</v>
      </c>
      <c r="B3" s="1"/>
      <c r="C3" s="1"/>
      <c r="D3" s="1"/>
      <c r="E3" s="1"/>
      <c r="F3" s="1"/>
    </row>
    <row r="4" spans="1:6" ht="15.75">
      <c r="A4" s="3"/>
      <c r="B4" s="24" t="s">
        <v>97</v>
      </c>
      <c r="C4" s="27" t="s">
        <v>98</v>
      </c>
      <c r="D4" s="27"/>
      <c r="E4" s="27"/>
      <c r="F4" s="27"/>
    </row>
    <row r="5" spans="1:6" ht="15.75">
      <c r="A5" s="5" t="s">
        <v>80</v>
      </c>
      <c r="B5" s="25"/>
      <c r="C5" s="6" t="s">
        <v>3</v>
      </c>
      <c r="D5" s="6" t="s">
        <v>99</v>
      </c>
      <c r="E5" s="6" t="s">
        <v>100</v>
      </c>
      <c r="F5" s="6" t="s">
        <v>101</v>
      </c>
    </row>
    <row r="6" spans="1:6" ht="15.75">
      <c r="A6" s="1"/>
      <c r="B6" s="1"/>
      <c r="C6" s="1"/>
      <c r="D6" s="1"/>
      <c r="E6" s="1"/>
      <c r="F6" s="1"/>
    </row>
    <row r="7" spans="1:6" ht="17.25">
      <c r="A7" s="2" t="s">
        <v>75</v>
      </c>
      <c r="B7" s="7">
        <f>+B9+B77+B79</f>
        <v>10706563</v>
      </c>
      <c r="C7" s="7">
        <f>+C9+C77+C79</f>
        <v>8803170</v>
      </c>
      <c r="D7" s="7">
        <f>+D9+D77+D79</f>
        <v>1129769</v>
      </c>
      <c r="E7" s="7">
        <f>+E9+E77</f>
        <v>217546</v>
      </c>
      <c r="F7" s="7">
        <f>+F9+F77</f>
        <v>9604</v>
      </c>
    </row>
    <row r="8" spans="1:6" ht="15.75">
      <c r="A8" s="1"/>
      <c r="B8" s="7"/>
      <c r="C8" s="7"/>
      <c r="D8" s="7"/>
      <c r="E8" s="7"/>
      <c r="F8" s="7"/>
    </row>
    <row r="9" spans="1:6" ht="17.25">
      <c r="A9" s="2" t="s">
        <v>76</v>
      </c>
      <c r="B9" s="7">
        <f>+B11+B18</f>
        <v>10565798</v>
      </c>
      <c r="C9" s="7">
        <f>+C11+C18</f>
        <v>8742210</v>
      </c>
      <c r="D9" s="7">
        <f>+D11+D18</f>
        <v>1091086</v>
      </c>
      <c r="E9" s="7">
        <f>+E11+E18</f>
        <v>217081</v>
      </c>
      <c r="F9" s="7">
        <f>+F11+F18</f>
        <v>9540</v>
      </c>
    </row>
    <row r="10" spans="1:6" ht="15.75">
      <c r="A10" s="1"/>
      <c r="B10" s="7"/>
      <c r="C10" s="7"/>
      <c r="D10" s="7"/>
      <c r="E10" s="7"/>
      <c r="F10" s="7"/>
    </row>
    <row r="11" spans="1:6" ht="15.75">
      <c r="A11" s="2" t="s">
        <v>7</v>
      </c>
      <c r="B11" s="7">
        <f>SUM(B12:B16)</f>
        <v>2024942</v>
      </c>
      <c r="C11" s="7">
        <f>SUM(C12:C16)</f>
        <v>1842477</v>
      </c>
      <c r="D11" s="7">
        <f>SUM(D12:D16)</f>
        <v>81042</v>
      </c>
      <c r="E11" s="7">
        <f>SUM(E12:E16)</f>
        <v>24164</v>
      </c>
      <c r="F11" s="7">
        <f>SUM(F12:F16)</f>
        <v>1359</v>
      </c>
    </row>
    <row r="12" spans="1:6" ht="15.75">
      <c r="A12" s="2" t="s">
        <v>8</v>
      </c>
      <c r="B12" s="7">
        <v>269577</v>
      </c>
      <c r="C12" s="7">
        <v>249785</v>
      </c>
      <c r="D12" s="7">
        <v>9340</v>
      </c>
      <c r="E12" s="7">
        <v>2395</v>
      </c>
      <c r="F12" s="7">
        <v>80</v>
      </c>
    </row>
    <row r="13" spans="1:6" ht="15.75">
      <c r="A13" s="2" t="s">
        <v>9</v>
      </c>
      <c r="B13" s="7">
        <v>470290</v>
      </c>
      <c r="C13" s="7">
        <v>426786</v>
      </c>
      <c r="D13" s="7">
        <v>19163</v>
      </c>
      <c r="E13" s="7">
        <v>4831</v>
      </c>
      <c r="F13" s="7">
        <v>253</v>
      </c>
    </row>
    <row r="14" spans="1:6" ht="15.75">
      <c r="A14" s="2" t="s">
        <v>10</v>
      </c>
      <c r="B14" s="7">
        <v>257531</v>
      </c>
      <c r="C14" s="7">
        <v>229715</v>
      </c>
      <c r="D14" s="7">
        <v>13655</v>
      </c>
      <c r="E14" s="7">
        <v>5374</v>
      </c>
      <c r="F14" s="7">
        <v>557</v>
      </c>
    </row>
    <row r="15" spans="1:6" ht="15.75">
      <c r="A15" s="2" t="s">
        <v>11</v>
      </c>
      <c r="B15" s="7">
        <v>774887</v>
      </c>
      <c r="C15" s="7">
        <v>700531</v>
      </c>
      <c r="D15" s="7">
        <v>33017</v>
      </c>
      <c r="E15" s="7">
        <v>7745</v>
      </c>
      <c r="F15" s="7">
        <v>372</v>
      </c>
    </row>
    <row r="16" spans="1:6" ht="15.75">
      <c r="A16" s="2" t="s">
        <v>12</v>
      </c>
      <c r="B16" s="7">
        <v>252657</v>
      </c>
      <c r="C16" s="7">
        <v>235660</v>
      </c>
      <c r="D16" s="7">
        <v>5867</v>
      </c>
      <c r="E16" s="7">
        <v>3819</v>
      </c>
      <c r="F16" s="7">
        <v>97</v>
      </c>
    </row>
    <row r="17" spans="1:6" ht="15.75">
      <c r="A17" s="1"/>
      <c r="B17" s="7"/>
      <c r="C17" s="7"/>
      <c r="D17" s="7"/>
      <c r="E17" s="7"/>
      <c r="F17" s="7"/>
    </row>
    <row r="18" spans="1:6" ht="15.75">
      <c r="A18" s="2" t="s">
        <v>13</v>
      </c>
      <c r="B18" s="7">
        <f>SUM(B19:B75)</f>
        <v>8540856</v>
      </c>
      <c r="C18" s="7">
        <f>SUM(C19:C75)</f>
        <v>6899733</v>
      </c>
      <c r="D18" s="7">
        <f>SUM(D19:D75)</f>
        <v>1010044</v>
      </c>
      <c r="E18" s="7">
        <f>SUM(E19:E75)</f>
        <v>192917</v>
      </c>
      <c r="F18" s="7">
        <f>SUM(F19:F75)</f>
        <v>8181</v>
      </c>
    </row>
    <row r="19" spans="1:6" ht="15.75">
      <c r="A19" s="2" t="s">
        <v>14</v>
      </c>
      <c r="B19" s="7">
        <v>216133</v>
      </c>
      <c r="C19" s="7">
        <v>172093</v>
      </c>
      <c r="D19" s="7">
        <v>27730</v>
      </c>
      <c r="E19" s="7">
        <v>4465</v>
      </c>
      <c r="F19" s="7">
        <v>145</v>
      </c>
    </row>
    <row r="20" spans="1:6" ht="15.75">
      <c r="A20" s="2" t="s">
        <v>15</v>
      </c>
      <c r="B20" s="7">
        <v>36212</v>
      </c>
      <c r="C20" s="7">
        <v>23369</v>
      </c>
      <c r="D20" s="7">
        <v>9420</v>
      </c>
      <c r="E20" s="7">
        <v>1078</v>
      </c>
      <c r="F20" s="7">
        <v>57</v>
      </c>
    </row>
    <row r="21" spans="1:6" ht="15.75">
      <c r="A21" s="2" t="s">
        <v>16</v>
      </c>
      <c r="B21" s="7">
        <v>155770</v>
      </c>
      <c r="C21" s="7">
        <v>121484</v>
      </c>
      <c r="D21" s="7">
        <v>22761</v>
      </c>
      <c r="E21" s="7">
        <v>3604</v>
      </c>
      <c r="F21" s="7">
        <v>109</v>
      </c>
    </row>
    <row r="22" spans="1:6" ht="15.75">
      <c r="A22" s="2" t="s">
        <v>17</v>
      </c>
      <c r="B22" s="7">
        <v>63273</v>
      </c>
      <c r="C22" s="7">
        <v>42303</v>
      </c>
      <c r="D22" s="7">
        <v>15493</v>
      </c>
      <c r="E22" s="7">
        <v>2019</v>
      </c>
      <c r="F22" s="7">
        <v>58</v>
      </c>
    </row>
    <row r="23" spans="1:6" ht="15.75">
      <c r="A23" s="2" t="s">
        <v>18</v>
      </c>
      <c r="B23" s="7">
        <v>62272</v>
      </c>
      <c r="C23" s="7">
        <v>42286</v>
      </c>
      <c r="D23" s="7">
        <v>13540</v>
      </c>
      <c r="E23" s="7">
        <v>1652</v>
      </c>
      <c r="F23" s="7">
        <v>110</v>
      </c>
    </row>
    <row r="24" spans="1:6" ht="15.75">
      <c r="A24" s="2" t="s">
        <v>19</v>
      </c>
      <c r="B24" s="7">
        <v>104345</v>
      </c>
      <c r="C24" s="7">
        <v>74776</v>
      </c>
      <c r="D24" s="7">
        <v>20375</v>
      </c>
      <c r="E24" s="7">
        <v>3136</v>
      </c>
      <c r="F24" s="7">
        <v>144</v>
      </c>
    </row>
    <row r="25" spans="1:6" ht="15.75">
      <c r="A25" s="2" t="s">
        <v>20</v>
      </c>
      <c r="B25" s="7">
        <v>70308</v>
      </c>
      <c r="C25" s="7">
        <v>52577</v>
      </c>
      <c r="D25" s="7">
        <v>11695</v>
      </c>
      <c r="E25" s="7">
        <v>1813</v>
      </c>
      <c r="F25" s="7">
        <v>100</v>
      </c>
    </row>
    <row r="26" spans="1:6" ht="15.75">
      <c r="A26" s="2" t="s">
        <v>21</v>
      </c>
      <c r="B26" s="7">
        <v>43330</v>
      </c>
      <c r="C26" s="7">
        <v>29438</v>
      </c>
      <c r="D26" s="7">
        <v>9503</v>
      </c>
      <c r="E26" s="7">
        <v>1473</v>
      </c>
      <c r="F26" s="7">
        <v>56</v>
      </c>
    </row>
    <row r="27" spans="1:6" ht="15.75">
      <c r="A27" s="2" t="s">
        <v>22</v>
      </c>
      <c r="B27" s="7">
        <v>63602</v>
      </c>
      <c r="C27" s="7">
        <v>43563</v>
      </c>
      <c r="D27" s="7">
        <v>12941</v>
      </c>
      <c r="E27" s="7">
        <v>2174</v>
      </c>
      <c r="F27" s="7">
        <v>95</v>
      </c>
    </row>
    <row r="28" spans="1:6" ht="15.75">
      <c r="A28" s="2" t="s">
        <v>23</v>
      </c>
      <c r="B28" s="7">
        <v>56494</v>
      </c>
      <c r="C28" s="7">
        <v>42325</v>
      </c>
      <c r="D28" s="7">
        <v>8882</v>
      </c>
      <c r="E28" s="7">
        <v>1469</v>
      </c>
      <c r="F28" s="7">
        <v>54</v>
      </c>
    </row>
    <row r="29" spans="1:6" ht="15.75">
      <c r="A29" s="2" t="s">
        <v>24</v>
      </c>
      <c r="B29" s="7">
        <v>36370</v>
      </c>
      <c r="C29" s="7">
        <v>24946</v>
      </c>
      <c r="D29" s="7">
        <v>7984</v>
      </c>
      <c r="E29" s="7">
        <v>1139</v>
      </c>
      <c r="F29" s="7">
        <v>44</v>
      </c>
    </row>
    <row r="30" spans="1:6" ht="15.75">
      <c r="A30" s="2" t="s">
        <v>25</v>
      </c>
      <c r="B30" s="7">
        <v>46154</v>
      </c>
      <c r="C30" s="7">
        <v>31904</v>
      </c>
      <c r="D30" s="7">
        <v>9836</v>
      </c>
      <c r="E30" s="7">
        <v>1358</v>
      </c>
      <c r="F30" s="7">
        <v>52</v>
      </c>
    </row>
    <row r="31" spans="1:6" ht="15.75">
      <c r="A31" s="2" t="s">
        <v>26</v>
      </c>
      <c r="B31" s="7">
        <v>235485</v>
      </c>
      <c r="C31" s="7">
        <v>199191</v>
      </c>
      <c r="D31" s="7">
        <v>20178</v>
      </c>
      <c r="E31" s="7">
        <v>6125</v>
      </c>
      <c r="F31" s="7">
        <v>145</v>
      </c>
    </row>
    <row r="32" spans="1:6" ht="15.75">
      <c r="A32" s="2" t="s">
        <v>27</v>
      </c>
      <c r="B32" s="7">
        <v>686497</v>
      </c>
      <c r="C32" s="7">
        <v>539001</v>
      </c>
      <c r="D32" s="7">
        <v>82897</v>
      </c>
      <c r="E32" s="7">
        <v>13372</v>
      </c>
      <c r="F32" s="7">
        <v>583</v>
      </c>
    </row>
    <row r="33" spans="1:6" ht="15.75">
      <c r="A33" s="2" t="s">
        <v>28</v>
      </c>
      <c r="B33" s="7">
        <v>32830</v>
      </c>
      <c r="C33" s="7">
        <v>21544</v>
      </c>
      <c r="D33" s="7">
        <v>7881</v>
      </c>
      <c r="E33" s="7">
        <v>925</v>
      </c>
      <c r="F33" s="7">
        <v>50</v>
      </c>
    </row>
    <row r="34" spans="1:6" ht="15.75">
      <c r="A34" s="2" t="s">
        <v>29</v>
      </c>
      <c r="B34" s="7">
        <v>37665</v>
      </c>
      <c r="C34" s="7">
        <v>24620</v>
      </c>
      <c r="D34" s="7">
        <v>9154</v>
      </c>
      <c r="E34" s="7">
        <v>1141</v>
      </c>
      <c r="F34" s="7">
        <v>53</v>
      </c>
    </row>
    <row r="35" spans="1:6" ht="15.75">
      <c r="A35" s="2" t="s">
        <v>30</v>
      </c>
      <c r="B35" s="7">
        <v>44605</v>
      </c>
      <c r="C35" s="7">
        <v>31491</v>
      </c>
      <c r="D35" s="7">
        <v>8348</v>
      </c>
      <c r="E35" s="7">
        <v>1400</v>
      </c>
      <c r="F35" s="7">
        <v>65</v>
      </c>
    </row>
    <row r="36" spans="1:6" ht="15.75">
      <c r="A36" s="2" t="s">
        <v>31</v>
      </c>
      <c r="B36" s="7">
        <v>51018</v>
      </c>
      <c r="C36" s="7">
        <v>34800</v>
      </c>
      <c r="D36" s="7">
        <v>11113</v>
      </c>
      <c r="E36" s="7">
        <v>1461</v>
      </c>
      <c r="F36" s="7">
        <v>101</v>
      </c>
    </row>
    <row r="37" spans="1:6" ht="15.75">
      <c r="A37" s="2" t="s">
        <v>32</v>
      </c>
      <c r="B37" s="7">
        <v>45953</v>
      </c>
      <c r="C37" s="7">
        <v>33774</v>
      </c>
      <c r="D37" s="7">
        <v>7106</v>
      </c>
      <c r="E37" s="7">
        <v>1556</v>
      </c>
      <c r="F37" s="7">
        <v>73</v>
      </c>
    </row>
    <row r="38" spans="1:6" ht="15.75">
      <c r="A38" s="2" t="s">
        <v>33</v>
      </c>
      <c r="B38" s="7">
        <v>6014</v>
      </c>
      <c r="C38" s="7">
        <v>3603</v>
      </c>
      <c r="D38" s="7">
        <v>1523</v>
      </c>
      <c r="E38" s="7">
        <v>184</v>
      </c>
      <c r="F38" s="7">
        <v>12</v>
      </c>
    </row>
    <row r="39" spans="1:6" ht="15.75">
      <c r="A39" s="2" t="s">
        <v>34</v>
      </c>
      <c r="B39" s="7">
        <v>49366</v>
      </c>
      <c r="C39" s="7">
        <v>34089</v>
      </c>
      <c r="D39" s="7">
        <v>10290</v>
      </c>
      <c r="E39" s="7">
        <v>1657</v>
      </c>
      <c r="F39" s="7">
        <v>99</v>
      </c>
    </row>
    <row r="40" spans="1:6" ht="15.75">
      <c r="A40" s="2" t="s">
        <v>35</v>
      </c>
      <c r="B40" s="7">
        <v>80250</v>
      </c>
      <c r="C40" s="7">
        <v>53669</v>
      </c>
      <c r="D40" s="7">
        <v>18179</v>
      </c>
      <c r="E40" s="7">
        <v>1976</v>
      </c>
      <c r="F40" s="7">
        <v>166</v>
      </c>
    </row>
    <row r="41" spans="1:6" ht="15.75">
      <c r="A41" s="2" t="s">
        <v>36</v>
      </c>
      <c r="B41" s="7">
        <v>22258</v>
      </c>
      <c r="C41" s="7">
        <v>12908</v>
      </c>
      <c r="D41" s="7">
        <v>6939</v>
      </c>
      <c r="E41" s="7">
        <v>596</v>
      </c>
      <c r="F41" s="7">
        <v>69</v>
      </c>
    </row>
    <row r="42" spans="1:6" ht="15.75">
      <c r="A42" s="2" t="s">
        <v>37</v>
      </c>
      <c r="B42" s="7">
        <v>53008</v>
      </c>
      <c r="C42" s="7">
        <v>35760</v>
      </c>
      <c r="D42" s="7">
        <v>11796</v>
      </c>
      <c r="E42" s="7">
        <v>1726</v>
      </c>
      <c r="F42" s="7">
        <v>69</v>
      </c>
    </row>
    <row r="43" spans="1:6" ht="15.75">
      <c r="A43" s="2" t="s">
        <v>38</v>
      </c>
      <c r="B43" s="7">
        <v>55150</v>
      </c>
      <c r="C43" s="7">
        <v>37214</v>
      </c>
      <c r="D43" s="7">
        <v>12106</v>
      </c>
      <c r="E43" s="7">
        <v>1722</v>
      </c>
      <c r="F43" s="7">
        <v>115</v>
      </c>
    </row>
    <row r="44" spans="1:6" ht="15.75">
      <c r="A44" s="2" t="s">
        <v>39</v>
      </c>
      <c r="B44" s="7">
        <v>555568</v>
      </c>
      <c r="C44" s="7">
        <v>453283</v>
      </c>
      <c r="D44" s="7">
        <v>62395</v>
      </c>
      <c r="E44" s="7">
        <v>11223</v>
      </c>
      <c r="F44" s="7">
        <v>415</v>
      </c>
    </row>
    <row r="45" spans="1:6" ht="15.75">
      <c r="A45" s="2" t="s">
        <v>40</v>
      </c>
      <c r="B45" s="7">
        <v>41704</v>
      </c>
      <c r="C45" s="7">
        <v>29296</v>
      </c>
      <c r="D45" s="7">
        <v>7746</v>
      </c>
      <c r="E45" s="7">
        <v>1313</v>
      </c>
      <c r="F45" s="7">
        <v>59</v>
      </c>
    </row>
    <row r="46" spans="1:6" ht="15.75">
      <c r="A46" s="2" t="s">
        <v>41</v>
      </c>
      <c r="B46" s="7">
        <v>989230</v>
      </c>
      <c r="C46" s="7">
        <v>919400</v>
      </c>
      <c r="D46" s="7">
        <v>31536</v>
      </c>
      <c r="E46" s="7">
        <v>13546</v>
      </c>
      <c r="F46" s="7">
        <v>667</v>
      </c>
    </row>
    <row r="47" spans="1:6" ht="15.75">
      <c r="A47" s="2" t="s">
        <v>42</v>
      </c>
      <c r="B47" s="7">
        <v>169933</v>
      </c>
      <c r="C47" s="7">
        <v>130292</v>
      </c>
      <c r="D47" s="7">
        <v>25234</v>
      </c>
      <c r="E47" s="7">
        <v>4788</v>
      </c>
      <c r="F47" s="7">
        <v>239</v>
      </c>
    </row>
    <row r="48" spans="1:6" ht="15.75">
      <c r="A48" s="2" t="s">
        <v>43</v>
      </c>
      <c r="B48" s="7">
        <v>173373</v>
      </c>
      <c r="C48" s="7">
        <v>129305</v>
      </c>
      <c r="D48" s="7">
        <v>28685</v>
      </c>
      <c r="E48" s="7">
        <v>4699</v>
      </c>
      <c r="F48" s="7">
        <v>250</v>
      </c>
    </row>
    <row r="49" spans="1:6" ht="15.75">
      <c r="A49" s="2" t="s">
        <v>44</v>
      </c>
      <c r="B49" s="7">
        <v>346360</v>
      </c>
      <c r="C49" s="7">
        <v>267756</v>
      </c>
      <c r="D49" s="7">
        <v>51186</v>
      </c>
      <c r="E49" s="7">
        <v>6797</v>
      </c>
      <c r="F49" s="7">
        <v>268</v>
      </c>
    </row>
    <row r="50" spans="1:6" ht="15.75">
      <c r="A50" s="2" t="s">
        <v>45</v>
      </c>
      <c r="B50" s="7">
        <v>87387</v>
      </c>
      <c r="C50" s="7">
        <v>60924</v>
      </c>
      <c r="D50" s="7">
        <v>17271</v>
      </c>
      <c r="E50" s="7">
        <v>2566</v>
      </c>
      <c r="F50" s="7">
        <v>127</v>
      </c>
    </row>
    <row r="51" spans="1:6" ht="15.75">
      <c r="A51" s="2" t="s">
        <v>46</v>
      </c>
      <c r="B51" s="7">
        <v>269250</v>
      </c>
      <c r="C51" s="7">
        <v>221397</v>
      </c>
      <c r="D51" s="7">
        <v>27563</v>
      </c>
      <c r="E51" s="7">
        <v>6832</v>
      </c>
      <c r="F51" s="7">
        <v>130</v>
      </c>
    </row>
    <row r="52" spans="1:6" ht="15.75">
      <c r="A52" s="2" t="s">
        <v>47</v>
      </c>
      <c r="B52" s="7">
        <v>33841</v>
      </c>
      <c r="C52" s="7">
        <v>23392</v>
      </c>
      <c r="D52" s="7">
        <v>7041</v>
      </c>
      <c r="E52" s="7">
        <v>1034</v>
      </c>
      <c r="F52" s="7">
        <v>57</v>
      </c>
    </row>
    <row r="53" spans="1:6" ht="15.75">
      <c r="A53" s="2" t="s">
        <v>48</v>
      </c>
      <c r="B53" s="7">
        <v>96776</v>
      </c>
      <c r="C53" s="7">
        <v>64620</v>
      </c>
      <c r="D53" s="7">
        <v>21967</v>
      </c>
      <c r="E53" s="7">
        <v>2780</v>
      </c>
      <c r="F53" s="7">
        <v>135</v>
      </c>
    </row>
    <row r="54" spans="1:6" ht="15.75">
      <c r="A54" s="2" t="s">
        <v>49</v>
      </c>
      <c r="B54" s="7">
        <v>49773</v>
      </c>
      <c r="C54" s="7">
        <v>34720</v>
      </c>
      <c r="D54" s="7">
        <v>10409</v>
      </c>
      <c r="E54" s="7">
        <v>1502</v>
      </c>
      <c r="F54" s="7">
        <v>89</v>
      </c>
    </row>
    <row r="55" spans="1:6" ht="15.75">
      <c r="A55" s="2" t="s">
        <v>50</v>
      </c>
      <c r="B55" s="7">
        <v>89377</v>
      </c>
      <c r="C55" s="7">
        <v>78049</v>
      </c>
      <c r="D55" s="7">
        <v>5429</v>
      </c>
      <c r="E55" s="7">
        <v>2477</v>
      </c>
      <c r="F55" s="7">
        <v>34</v>
      </c>
    </row>
    <row r="56" spans="1:6" ht="15.75">
      <c r="A56" s="2" t="s">
        <v>51</v>
      </c>
      <c r="B56" s="7">
        <v>118321</v>
      </c>
      <c r="C56" s="7">
        <v>90248</v>
      </c>
      <c r="D56" s="7">
        <v>18671</v>
      </c>
      <c r="E56" s="7">
        <v>3420</v>
      </c>
      <c r="F56" s="7">
        <v>85</v>
      </c>
    </row>
    <row r="57" spans="1:6" ht="15.75">
      <c r="A57" s="2" t="s">
        <v>52</v>
      </c>
      <c r="B57" s="7">
        <v>214462</v>
      </c>
      <c r="C57" s="7">
        <v>196050</v>
      </c>
      <c r="D57" s="7">
        <v>8693</v>
      </c>
      <c r="E57" s="7">
        <v>3873</v>
      </c>
      <c r="F57" s="7">
        <v>90</v>
      </c>
    </row>
    <row r="58" spans="1:6" ht="15.75">
      <c r="A58" s="2" t="s">
        <v>53</v>
      </c>
      <c r="B58" s="7">
        <v>83617</v>
      </c>
      <c r="C58" s="7">
        <v>52907</v>
      </c>
      <c r="D58" s="7">
        <v>20671</v>
      </c>
      <c r="E58" s="7">
        <v>2163</v>
      </c>
      <c r="F58" s="7">
        <v>197</v>
      </c>
    </row>
    <row r="59" spans="1:6" ht="15.75">
      <c r="A59" s="2" t="s">
        <v>54</v>
      </c>
      <c r="B59" s="7">
        <v>173062</v>
      </c>
      <c r="C59" s="7">
        <v>130912</v>
      </c>
      <c r="D59" s="7">
        <v>26357</v>
      </c>
      <c r="E59" s="7">
        <v>4636</v>
      </c>
      <c r="F59" s="7">
        <v>146</v>
      </c>
    </row>
    <row r="60" spans="1:6" ht="15.75">
      <c r="A60" s="2" t="s">
        <v>55</v>
      </c>
      <c r="B60" s="7">
        <v>120370</v>
      </c>
      <c r="C60" s="7">
        <v>96024</v>
      </c>
      <c r="D60" s="7">
        <v>15412</v>
      </c>
      <c r="E60" s="7">
        <v>3063</v>
      </c>
      <c r="F60" s="7">
        <v>91</v>
      </c>
    </row>
    <row r="61" spans="1:6" ht="15.75">
      <c r="A61" s="2" t="s">
        <v>56</v>
      </c>
      <c r="B61" s="7">
        <v>29246</v>
      </c>
      <c r="C61" s="7">
        <v>19863</v>
      </c>
      <c r="D61" s="7">
        <v>6066</v>
      </c>
      <c r="E61" s="7">
        <v>1171</v>
      </c>
      <c r="F61" s="7">
        <v>35</v>
      </c>
    </row>
    <row r="62" spans="1:6" ht="15.75">
      <c r="A62" s="2" t="s">
        <v>57</v>
      </c>
      <c r="B62" s="7">
        <v>16699</v>
      </c>
      <c r="C62" s="7">
        <v>10900</v>
      </c>
      <c r="D62" s="7">
        <v>3990</v>
      </c>
      <c r="E62" s="7">
        <v>605</v>
      </c>
      <c r="F62" s="7">
        <v>41</v>
      </c>
    </row>
    <row r="63" spans="1:6" ht="15.75">
      <c r="A63" s="2" t="s">
        <v>58</v>
      </c>
      <c r="B63" s="7">
        <v>28224</v>
      </c>
      <c r="C63" s="7">
        <v>18887</v>
      </c>
      <c r="D63" s="7">
        <v>5891</v>
      </c>
      <c r="E63" s="7">
        <v>817</v>
      </c>
      <c r="F63" s="7">
        <v>94</v>
      </c>
    </row>
    <row r="64" spans="1:6" ht="15.75">
      <c r="A64" s="2" t="s">
        <v>59</v>
      </c>
      <c r="B64" s="7">
        <v>82926</v>
      </c>
      <c r="C64" s="7">
        <v>56902</v>
      </c>
      <c r="D64" s="7">
        <v>17836</v>
      </c>
      <c r="E64" s="7">
        <v>2539</v>
      </c>
      <c r="F64" s="7">
        <v>116</v>
      </c>
    </row>
    <row r="65" spans="1:6" ht="15.75">
      <c r="A65" s="2" t="s">
        <v>60</v>
      </c>
      <c r="B65" s="7">
        <v>1180170</v>
      </c>
      <c r="C65" s="7">
        <v>1027031</v>
      </c>
      <c r="D65" s="7">
        <v>82077</v>
      </c>
      <c r="E65" s="7">
        <v>23169</v>
      </c>
      <c r="F65" s="7">
        <v>1033</v>
      </c>
    </row>
    <row r="66" spans="1:6" ht="15.75">
      <c r="A66" s="2" t="s">
        <v>61</v>
      </c>
      <c r="B66" s="7">
        <v>65147</v>
      </c>
      <c r="C66" s="7">
        <v>49079</v>
      </c>
      <c r="D66" s="7">
        <v>9760</v>
      </c>
      <c r="E66" s="7">
        <v>1813</v>
      </c>
      <c r="F66" s="7">
        <v>74</v>
      </c>
    </row>
    <row r="67" spans="1:6" ht="15.75">
      <c r="A67" s="2" t="s">
        <v>62</v>
      </c>
      <c r="B67" s="7">
        <v>43854</v>
      </c>
      <c r="C67" s="7">
        <v>30799</v>
      </c>
      <c r="D67" s="7">
        <v>9341</v>
      </c>
      <c r="E67" s="7">
        <v>1168</v>
      </c>
      <c r="F67" s="7">
        <v>35</v>
      </c>
    </row>
    <row r="68" spans="1:6" ht="15.75">
      <c r="A68" s="2" t="s">
        <v>63</v>
      </c>
      <c r="B68" s="7">
        <v>63465</v>
      </c>
      <c r="C68" s="7">
        <v>48245</v>
      </c>
      <c r="D68" s="7">
        <v>10378</v>
      </c>
      <c r="E68" s="7">
        <v>1730</v>
      </c>
      <c r="F68" s="7">
        <v>100</v>
      </c>
    </row>
    <row r="69" spans="1:6" ht="15.75">
      <c r="A69" s="2" t="s">
        <v>64</v>
      </c>
      <c r="B69" s="7">
        <v>153252</v>
      </c>
      <c r="C69" s="7">
        <v>120053</v>
      </c>
      <c r="D69" s="7">
        <v>20470</v>
      </c>
      <c r="E69" s="7">
        <v>4758</v>
      </c>
      <c r="F69" s="7">
        <v>132</v>
      </c>
    </row>
    <row r="70" spans="1:6" ht="15.75">
      <c r="A70" s="2" t="s">
        <v>65</v>
      </c>
      <c r="B70" s="7">
        <v>56653</v>
      </c>
      <c r="C70" s="7">
        <v>40287</v>
      </c>
      <c r="D70" s="7">
        <v>10695</v>
      </c>
      <c r="E70" s="7">
        <v>1555</v>
      </c>
      <c r="F70" s="7">
        <v>76</v>
      </c>
    </row>
    <row r="71" spans="1:6" ht="15.75">
      <c r="A71" s="2" t="s">
        <v>66</v>
      </c>
      <c r="B71" s="7">
        <v>50754</v>
      </c>
      <c r="C71" s="7">
        <v>32918</v>
      </c>
      <c r="D71" s="7">
        <v>12115</v>
      </c>
      <c r="E71" s="7">
        <v>1712</v>
      </c>
      <c r="F71" s="7">
        <v>52</v>
      </c>
    </row>
    <row r="72" spans="1:6" ht="15.75">
      <c r="A72" s="2" t="s">
        <v>67</v>
      </c>
      <c r="B72" s="7">
        <v>83376</v>
      </c>
      <c r="C72" s="7">
        <v>56073</v>
      </c>
      <c r="D72" s="7">
        <v>17257</v>
      </c>
      <c r="E72" s="7">
        <v>3282</v>
      </c>
      <c r="F72" s="7">
        <v>173</v>
      </c>
    </row>
    <row r="73" spans="1:6" ht="15.75">
      <c r="A73" s="2" t="s">
        <v>68</v>
      </c>
      <c r="B73" s="7">
        <v>665287</v>
      </c>
      <c r="C73" s="7">
        <v>613310</v>
      </c>
      <c r="D73" s="7">
        <v>25968</v>
      </c>
      <c r="E73" s="7">
        <v>10736</v>
      </c>
      <c r="F73" s="7">
        <v>394</v>
      </c>
    </row>
    <row r="74" spans="1:6" ht="15.75">
      <c r="A74" s="2" t="s">
        <v>69</v>
      </c>
      <c r="B74" s="7">
        <v>34996</v>
      </c>
      <c r="C74" s="7">
        <v>21343</v>
      </c>
      <c r="D74" s="7">
        <v>9285</v>
      </c>
      <c r="E74" s="7">
        <v>1276</v>
      </c>
      <c r="F74" s="7">
        <v>44</v>
      </c>
    </row>
    <row r="75" spans="1:6" ht="15.75">
      <c r="A75" s="2" t="s">
        <v>70</v>
      </c>
      <c r="B75" s="7">
        <v>20041</v>
      </c>
      <c r="C75" s="7">
        <v>12740</v>
      </c>
      <c r="D75" s="7">
        <v>4979</v>
      </c>
      <c r="E75" s="7">
        <v>653</v>
      </c>
      <c r="F75" s="7">
        <v>79</v>
      </c>
    </row>
    <row r="76" spans="1:6" ht="15.75">
      <c r="A76" s="1"/>
      <c r="B76" s="7"/>
      <c r="C76" s="7"/>
      <c r="D76" s="7"/>
      <c r="E76" s="7"/>
      <c r="F76" s="7"/>
    </row>
    <row r="77" spans="1:6" ht="15.75">
      <c r="A77" s="2" t="s">
        <v>71</v>
      </c>
      <c r="B77" s="7">
        <v>140612</v>
      </c>
      <c r="C77" s="7">
        <v>60861</v>
      </c>
      <c r="D77" s="7">
        <v>38644</v>
      </c>
      <c r="E77" s="7">
        <v>465</v>
      </c>
      <c r="F77" s="7">
        <v>64</v>
      </c>
    </row>
    <row r="78" spans="1:6" ht="15.75">
      <c r="A78" s="1"/>
      <c r="B78" s="7"/>
      <c r="C78" s="7"/>
      <c r="D78" s="7"/>
      <c r="E78" s="7"/>
      <c r="F78" s="7"/>
    </row>
    <row r="79" spans="1:6" ht="15.75">
      <c r="A79" s="1" t="s">
        <v>81</v>
      </c>
      <c r="B79" s="7">
        <v>153</v>
      </c>
      <c r="C79" s="7">
        <v>99</v>
      </c>
      <c r="D79" s="7">
        <v>39</v>
      </c>
      <c r="E79" s="16">
        <v>0</v>
      </c>
      <c r="F79" s="16">
        <v>0</v>
      </c>
    </row>
    <row r="80" spans="1:6" ht="15.75">
      <c r="A80" s="3"/>
      <c r="B80" s="9"/>
      <c r="C80" s="9"/>
      <c r="D80" s="9"/>
      <c r="E80" s="9"/>
      <c r="F80" s="9"/>
    </row>
    <row r="81" spans="1:6" ht="120"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row r="88" spans="1:6" ht="15.75">
      <c r="A88" s="1"/>
      <c r="B88" s="1"/>
      <c r="C88" s="1"/>
      <c r="D88" s="1"/>
      <c r="E88" s="1"/>
      <c r="F88" s="1"/>
    </row>
    <row r="89" spans="1:6" ht="15.75">
      <c r="A89" s="1"/>
      <c r="B89" s="1"/>
      <c r="C89" s="1"/>
      <c r="D89" s="1"/>
      <c r="E89" s="1"/>
      <c r="F89" s="1"/>
    </row>
    <row r="90" spans="1:6" ht="15.75">
      <c r="A90" s="1"/>
      <c r="B90" s="1"/>
      <c r="C90" s="1"/>
      <c r="D90" s="1"/>
      <c r="E90" s="1"/>
      <c r="F90" s="1"/>
    </row>
    <row r="91" spans="1:6" ht="15.75">
      <c r="A91" s="1"/>
      <c r="B91" s="1"/>
      <c r="C91" s="1"/>
      <c r="D91" s="1"/>
      <c r="E91" s="1"/>
      <c r="F91" s="1"/>
    </row>
    <row r="92" spans="1:6" ht="15.75">
      <c r="A92" s="1"/>
      <c r="B92" s="1"/>
      <c r="C92" s="1"/>
      <c r="D92" s="1"/>
      <c r="E92" s="1"/>
      <c r="F92" s="1"/>
    </row>
    <row r="93" spans="1:6" ht="15.75">
      <c r="A93" s="1"/>
      <c r="B93" s="1"/>
      <c r="C93" s="1"/>
      <c r="D93" s="1"/>
      <c r="E93" s="1"/>
      <c r="F93" s="1"/>
    </row>
    <row r="94" spans="1:6" ht="15.75">
      <c r="A94" s="1"/>
      <c r="B94" s="1"/>
      <c r="C94" s="1"/>
      <c r="D94" s="1"/>
      <c r="E94" s="1"/>
      <c r="F94" s="1"/>
    </row>
    <row r="95" spans="1:6" ht="15.75">
      <c r="A95" s="1"/>
      <c r="B95" s="1"/>
      <c r="C95" s="1"/>
      <c r="D95" s="1"/>
      <c r="E95" s="1"/>
      <c r="F95" s="1"/>
    </row>
    <row r="96" spans="1:6" ht="15.75">
      <c r="A96" s="1"/>
      <c r="B96" s="1"/>
      <c r="C96" s="1"/>
      <c r="D96" s="1"/>
      <c r="E96" s="1"/>
      <c r="F96" s="1"/>
    </row>
    <row r="97" spans="1:6" ht="15.75">
      <c r="A97" s="1"/>
      <c r="B97" s="1"/>
      <c r="C97" s="1"/>
      <c r="D97" s="1"/>
      <c r="E97" s="1"/>
      <c r="F97" s="1"/>
    </row>
    <row r="98" spans="1:6" ht="15.75">
      <c r="A98" s="1"/>
      <c r="B98" s="1"/>
      <c r="C98" s="1"/>
      <c r="D98" s="1"/>
      <c r="E98" s="1"/>
      <c r="F98" s="1"/>
    </row>
    <row r="99" spans="1:6" ht="15.75">
      <c r="A99" s="1"/>
      <c r="B99" s="1"/>
      <c r="C99" s="1"/>
      <c r="D99" s="1"/>
      <c r="E99" s="1"/>
      <c r="F99" s="1"/>
    </row>
    <row r="100" spans="1:6" ht="15.75">
      <c r="A100" s="1"/>
      <c r="B100" s="1"/>
      <c r="C100" s="1"/>
      <c r="D100" s="1"/>
      <c r="E100" s="1"/>
      <c r="F100" s="1"/>
    </row>
    <row r="101" spans="1:6" ht="15.75">
      <c r="A101" s="1"/>
      <c r="B101" s="1"/>
      <c r="C101" s="1"/>
      <c r="D101" s="1"/>
      <c r="E101" s="1"/>
      <c r="F101" s="1"/>
    </row>
    <row r="102" spans="1:6" ht="15.75">
      <c r="A102" s="1"/>
      <c r="B102" s="1"/>
      <c r="C102" s="1"/>
      <c r="D102" s="1"/>
      <c r="E102" s="1"/>
      <c r="F102" s="1"/>
    </row>
  </sheetData>
  <sheetProtection/>
  <mergeCells count="3">
    <mergeCell ref="B4:B5"/>
    <mergeCell ref="C4:F4"/>
    <mergeCell ref="A81:F81"/>
  </mergeCells>
  <printOptions/>
  <pageMargins left="0.7" right="0.7" top="0.75" bottom="0.75" header="0.3" footer="0.3"/>
  <pageSetup fitToHeight="2" fitToWidth="1" horizontalDpi="1200" verticalDpi="1200" orientation="portrait" scale="71" r:id="rId1"/>
</worksheet>
</file>

<file path=xl/worksheets/sheet14.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8.88671875" defaultRowHeight="15.75"/>
  <cols>
    <col min="1" max="1" width="20.77734375" style="0" customWidth="1"/>
    <col min="2" max="16384" width="17.77734375" style="0" customWidth="1"/>
  </cols>
  <sheetData>
    <row r="1" spans="1:6" ht="20.25">
      <c r="A1" s="11" t="s">
        <v>95</v>
      </c>
      <c r="B1" s="10"/>
      <c r="C1" s="10"/>
      <c r="D1" s="10"/>
      <c r="E1" s="1"/>
      <c r="F1" s="1"/>
    </row>
    <row r="2" spans="1:6" ht="20.25">
      <c r="A2" s="11" t="s">
        <v>102</v>
      </c>
      <c r="B2" s="10"/>
      <c r="C2" s="10"/>
      <c r="D2" s="1"/>
      <c r="E2" s="1"/>
      <c r="F2" s="1"/>
    </row>
    <row r="3" spans="1:6" ht="15.75">
      <c r="A3" s="2" t="s">
        <v>1</v>
      </c>
      <c r="B3" s="1"/>
      <c r="C3" s="1"/>
      <c r="D3" s="1"/>
      <c r="E3" s="1"/>
      <c r="F3" s="1"/>
    </row>
    <row r="4" spans="1:6" ht="15.75">
      <c r="A4" s="3"/>
      <c r="B4" s="24" t="s">
        <v>97</v>
      </c>
      <c r="C4" s="27" t="s">
        <v>98</v>
      </c>
      <c r="D4" s="27"/>
      <c r="E4" s="27"/>
      <c r="F4" s="27"/>
    </row>
    <row r="5" spans="1:6" ht="15.75">
      <c r="A5" s="5" t="s">
        <v>80</v>
      </c>
      <c r="B5" s="25"/>
      <c r="C5" s="6" t="s">
        <v>3</v>
      </c>
      <c r="D5" s="6" t="s">
        <v>99</v>
      </c>
      <c r="E5" s="6" t="s">
        <v>100</v>
      </c>
      <c r="F5" s="6" t="s">
        <v>101</v>
      </c>
    </row>
    <row r="6" spans="1:6" ht="15.75">
      <c r="A6" s="1"/>
      <c r="B6" s="1"/>
      <c r="C6" s="1"/>
      <c r="D6" s="1"/>
      <c r="E6" s="1"/>
      <c r="F6" s="1"/>
    </row>
    <row r="7" spans="1:6" ht="17.25">
      <c r="A7" s="2" t="s">
        <v>75</v>
      </c>
      <c r="B7" s="7">
        <f>+B9+B77+B79</f>
        <v>10661161</v>
      </c>
      <c r="C7" s="7">
        <f>+C9+C77+C79</f>
        <v>8678140</v>
      </c>
      <c r="D7" s="7">
        <f>+D9+D77+D79</f>
        <v>1186620</v>
      </c>
      <c r="E7" s="7">
        <f>+E9+E77</f>
        <v>201601</v>
      </c>
      <c r="F7" s="7">
        <f>+F9+F77</f>
        <v>9361</v>
      </c>
    </row>
    <row r="8" spans="1:6" ht="15.75">
      <c r="A8" s="1"/>
      <c r="B8" s="7"/>
      <c r="C8" s="7"/>
      <c r="D8" s="7"/>
      <c r="E8" s="7"/>
      <c r="F8" s="7"/>
    </row>
    <row r="9" spans="1:6" ht="17.25">
      <c r="A9" s="2" t="s">
        <v>76</v>
      </c>
      <c r="B9" s="7">
        <f>+B11+B18</f>
        <v>10508077</v>
      </c>
      <c r="C9" s="7">
        <f>+C11+C18</f>
        <v>8616192</v>
      </c>
      <c r="D9" s="7">
        <f>+D11+D18</f>
        <v>1143822</v>
      </c>
      <c r="E9" s="7">
        <f>+E11+E18</f>
        <v>201186</v>
      </c>
      <c r="F9" s="7">
        <f>+F11+F18</f>
        <v>9301</v>
      </c>
    </row>
    <row r="10" spans="1:6" ht="15.75">
      <c r="A10" s="1"/>
      <c r="B10" s="7"/>
      <c r="C10" s="7"/>
      <c r="D10" s="7"/>
      <c r="E10" s="7"/>
      <c r="F10" s="7"/>
    </row>
    <row r="11" spans="1:6" ht="15.75">
      <c r="A11" s="2" t="s">
        <v>7</v>
      </c>
      <c r="B11" s="7">
        <f>SUM(B12:B16)</f>
        <v>2044373</v>
      </c>
      <c r="C11" s="7">
        <f>SUM(C12:C16)</f>
        <v>1853694</v>
      </c>
      <c r="D11" s="7">
        <f>SUM(D12:D16)</f>
        <v>81917</v>
      </c>
      <c r="E11" s="7">
        <f>SUM(E12:E16)</f>
        <v>22023</v>
      </c>
      <c r="F11" s="7">
        <f>SUM(F12:F16)</f>
        <v>1156</v>
      </c>
    </row>
    <row r="12" spans="1:6" ht="15.75">
      <c r="A12" s="2" t="s">
        <v>8</v>
      </c>
      <c r="B12" s="7">
        <v>268910</v>
      </c>
      <c r="C12" s="7">
        <v>248197</v>
      </c>
      <c r="D12" s="7">
        <v>9393</v>
      </c>
      <c r="E12" s="7">
        <v>2154</v>
      </c>
      <c r="F12" s="7">
        <v>87</v>
      </c>
    </row>
    <row r="13" spans="1:6" ht="15.75">
      <c r="A13" s="2" t="s">
        <v>9</v>
      </c>
      <c r="B13" s="7">
        <v>486987</v>
      </c>
      <c r="C13" s="7">
        <v>440510</v>
      </c>
      <c r="D13" s="7">
        <v>19842</v>
      </c>
      <c r="E13" s="7">
        <v>4468</v>
      </c>
      <c r="F13" s="7">
        <v>217</v>
      </c>
    </row>
    <row r="14" spans="1:6" ht="15.75">
      <c r="A14" s="2" t="s">
        <v>10</v>
      </c>
      <c r="B14" s="7">
        <v>255780</v>
      </c>
      <c r="C14" s="7">
        <v>227043</v>
      </c>
      <c r="D14" s="7">
        <v>14263</v>
      </c>
      <c r="E14" s="7">
        <v>4923</v>
      </c>
      <c r="F14" s="7">
        <v>431</v>
      </c>
    </row>
    <row r="15" spans="1:6" ht="15.75">
      <c r="A15" s="2" t="s">
        <v>11</v>
      </c>
      <c r="B15" s="7">
        <v>784848</v>
      </c>
      <c r="C15" s="7">
        <v>706843</v>
      </c>
      <c r="D15" s="7">
        <v>32860</v>
      </c>
      <c r="E15" s="7">
        <v>7121</v>
      </c>
      <c r="F15" s="7">
        <v>320</v>
      </c>
    </row>
    <row r="16" spans="1:6" ht="15.75">
      <c r="A16" s="2" t="s">
        <v>12</v>
      </c>
      <c r="B16" s="7">
        <v>247848</v>
      </c>
      <c r="C16" s="7">
        <v>231101</v>
      </c>
      <c r="D16" s="7">
        <v>5559</v>
      </c>
      <c r="E16" s="7">
        <v>3357</v>
      </c>
      <c r="F16" s="7">
        <v>101</v>
      </c>
    </row>
    <row r="17" spans="1:6" ht="15.75">
      <c r="A17" s="1"/>
      <c r="B17" s="7"/>
      <c r="C17" s="7"/>
      <c r="D17" s="7"/>
      <c r="E17" s="7"/>
      <c r="F17" s="7"/>
    </row>
    <row r="18" spans="1:6" ht="15.75">
      <c r="A18" s="2" t="s">
        <v>13</v>
      </c>
      <c r="B18" s="7">
        <f>SUM(B19:B75)</f>
        <v>8463704</v>
      </c>
      <c r="C18" s="7">
        <f>SUM(C19:C75)</f>
        <v>6762498</v>
      </c>
      <c r="D18" s="7">
        <f>SUM(D19:D75)</f>
        <v>1061905</v>
      </c>
      <c r="E18" s="7">
        <f>SUM(E19:E75)</f>
        <v>179163</v>
      </c>
      <c r="F18" s="7">
        <f>SUM(F19:F75)</f>
        <v>8145</v>
      </c>
    </row>
    <row r="19" spans="1:6" ht="15.75">
      <c r="A19" s="2" t="s">
        <v>14</v>
      </c>
      <c r="B19" s="7">
        <v>213325</v>
      </c>
      <c r="C19" s="7">
        <v>168381</v>
      </c>
      <c r="D19" s="7">
        <v>27012</v>
      </c>
      <c r="E19" s="7">
        <v>4159</v>
      </c>
      <c r="F19" s="7">
        <v>155</v>
      </c>
    </row>
    <row r="20" spans="1:6" ht="15.75">
      <c r="A20" s="2" t="s">
        <v>15</v>
      </c>
      <c r="B20" s="7">
        <v>35863</v>
      </c>
      <c r="C20" s="7">
        <v>22714</v>
      </c>
      <c r="D20" s="7">
        <v>9776</v>
      </c>
      <c r="E20" s="7">
        <v>1019</v>
      </c>
      <c r="F20" s="7">
        <v>61</v>
      </c>
    </row>
    <row r="21" spans="1:6" ht="15.75">
      <c r="A21" s="2" t="s">
        <v>16</v>
      </c>
      <c r="B21" s="7">
        <v>155366</v>
      </c>
      <c r="C21" s="7">
        <v>119809</v>
      </c>
      <c r="D21" s="7">
        <v>23829</v>
      </c>
      <c r="E21" s="7">
        <v>3400</v>
      </c>
      <c r="F21" s="7">
        <v>111</v>
      </c>
    </row>
    <row r="22" spans="1:6" ht="15.75">
      <c r="A22" s="2" t="s">
        <v>17</v>
      </c>
      <c r="B22" s="7">
        <v>62991</v>
      </c>
      <c r="C22" s="7">
        <v>41379</v>
      </c>
      <c r="D22" s="7">
        <v>16057</v>
      </c>
      <c r="E22" s="7">
        <v>1946</v>
      </c>
      <c r="F22" s="7">
        <v>68</v>
      </c>
    </row>
    <row r="23" spans="1:6" ht="15.75">
      <c r="A23" s="2" t="s">
        <v>18</v>
      </c>
      <c r="B23" s="7">
        <v>61667</v>
      </c>
      <c r="C23" s="7">
        <v>41273</v>
      </c>
      <c r="D23" s="7">
        <v>13884</v>
      </c>
      <c r="E23" s="7">
        <v>1524</v>
      </c>
      <c r="F23" s="7">
        <v>111</v>
      </c>
    </row>
    <row r="24" spans="1:6" ht="15.75">
      <c r="A24" s="2" t="s">
        <v>19</v>
      </c>
      <c r="B24" s="7">
        <v>104357</v>
      </c>
      <c r="C24" s="7">
        <v>73681</v>
      </c>
      <c r="D24" s="7">
        <v>21199</v>
      </c>
      <c r="E24" s="7">
        <v>3006</v>
      </c>
      <c r="F24" s="7">
        <v>153</v>
      </c>
    </row>
    <row r="25" spans="1:6" ht="15.75">
      <c r="A25" s="2" t="s">
        <v>20</v>
      </c>
      <c r="B25" s="7">
        <v>70127</v>
      </c>
      <c r="C25" s="7">
        <v>51640</v>
      </c>
      <c r="D25" s="7">
        <v>12358</v>
      </c>
      <c r="E25" s="7">
        <v>1702</v>
      </c>
      <c r="F25" s="7">
        <v>107</v>
      </c>
    </row>
    <row r="26" spans="1:6" ht="15.75">
      <c r="A26" s="2" t="s">
        <v>21</v>
      </c>
      <c r="B26" s="7">
        <v>42986</v>
      </c>
      <c r="C26" s="7">
        <v>28775</v>
      </c>
      <c r="D26" s="7">
        <v>10015</v>
      </c>
      <c r="E26" s="7">
        <v>1407</v>
      </c>
      <c r="F26" s="7">
        <v>58</v>
      </c>
    </row>
    <row r="27" spans="1:6" ht="15.75">
      <c r="A27" s="2" t="s">
        <v>22</v>
      </c>
      <c r="B27" s="7">
        <v>62376</v>
      </c>
      <c r="C27" s="7">
        <v>41486</v>
      </c>
      <c r="D27" s="7">
        <v>13892</v>
      </c>
      <c r="E27" s="7">
        <v>1984</v>
      </c>
      <c r="F27" s="7">
        <v>99</v>
      </c>
    </row>
    <row r="28" spans="1:6" ht="15.75">
      <c r="A28" s="2" t="s">
        <v>23</v>
      </c>
      <c r="B28" s="7">
        <v>55927</v>
      </c>
      <c r="C28" s="7">
        <v>40899</v>
      </c>
      <c r="D28" s="7">
        <v>9751</v>
      </c>
      <c r="E28" s="7">
        <v>1426</v>
      </c>
      <c r="F28" s="7">
        <v>53</v>
      </c>
    </row>
    <row r="29" spans="1:6" ht="15.75">
      <c r="A29" s="2" t="s">
        <v>24</v>
      </c>
      <c r="B29" s="7">
        <v>36104</v>
      </c>
      <c r="C29" s="7">
        <v>24355</v>
      </c>
      <c r="D29" s="7">
        <v>8338</v>
      </c>
      <c r="E29" s="7">
        <v>1006</v>
      </c>
      <c r="F29" s="7">
        <v>45</v>
      </c>
    </row>
    <row r="30" spans="1:6" ht="15.75">
      <c r="A30" s="2" t="s">
        <v>25</v>
      </c>
      <c r="B30" s="7">
        <v>45410</v>
      </c>
      <c r="C30" s="7">
        <v>30703</v>
      </c>
      <c r="D30" s="7">
        <v>10383</v>
      </c>
      <c r="E30" s="7">
        <v>1264</v>
      </c>
      <c r="F30" s="7">
        <v>58</v>
      </c>
    </row>
    <row r="31" spans="1:6" ht="15.75">
      <c r="A31" s="2" t="s">
        <v>26</v>
      </c>
      <c r="B31" s="7">
        <v>230168</v>
      </c>
      <c r="C31" s="7">
        <v>191998</v>
      </c>
      <c r="D31" s="7">
        <v>22415</v>
      </c>
      <c r="E31" s="7">
        <v>5642</v>
      </c>
      <c r="F31" s="7">
        <v>131</v>
      </c>
    </row>
    <row r="32" spans="1:6" ht="15.75">
      <c r="A32" s="2" t="s">
        <v>27</v>
      </c>
      <c r="B32" s="7">
        <v>684977</v>
      </c>
      <c r="C32" s="7">
        <v>532332</v>
      </c>
      <c r="D32" s="7">
        <v>87810</v>
      </c>
      <c r="E32" s="7">
        <v>12558</v>
      </c>
      <c r="F32" s="7">
        <v>591</v>
      </c>
    </row>
    <row r="33" spans="1:6" ht="15.75">
      <c r="A33" s="2" t="s">
        <v>28</v>
      </c>
      <c r="B33" s="7">
        <v>32572</v>
      </c>
      <c r="C33" s="7">
        <v>20664</v>
      </c>
      <c r="D33" s="7">
        <v>8318</v>
      </c>
      <c r="E33" s="7">
        <v>871</v>
      </c>
      <c r="F33" s="7">
        <v>50</v>
      </c>
    </row>
    <row r="34" spans="1:6" ht="15.75">
      <c r="A34" s="2" t="s">
        <v>29</v>
      </c>
      <c r="B34" s="7">
        <v>36911</v>
      </c>
      <c r="C34" s="7">
        <v>23494</v>
      </c>
      <c r="D34" s="7">
        <v>9567</v>
      </c>
      <c r="E34" s="7">
        <v>1057</v>
      </c>
      <c r="F34" s="7">
        <v>54</v>
      </c>
    </row>
    <row r="35" spans="1:6" ht="15.75">
      <c r="A35" s="2" t="s">
        <v>30</v>
      </c>
      <c r="B35" s="7">
        <v>44698</v>
      </c>
      <c r="C35" s="7">
        <v>30655</v>
      </c>
      <c r="D35" s="7">
        <v>9107</v>
      </c>
      <c r="E35" s="7">
        <v>1331</v>
      </c>
      <c r="F35" s="7">
        <v>75</v>
      </c>
    </row>
    <row r="36" spans="1:6" ht="15.75">
      <c r="A36" s="2" t="s">
        <v>31</v>
      </c>
      <c r="B36" s="7">
        <v>50716</v>
      </c>
      <c r="C36" s="7">
        <v>33834</v>
      </c>
      <c r="D36" s="7">
        <v>11794</v>
      </c>
      <c r="E36" s="7">
        <v>1364</v>
      </c>
      <c r="F36" s="7">
        <v>109</v>
      </c>
    </row>
    <row r="37" spans="1:6" ht="15.75">
      <c r="A37" s="2" t="s">
        <v>32</v>
      </c>
      <c r="B37" s="7">
        <v>45134</v>
      </c>
      <c r="C37" s="7">
        <v>32408</v>
      </c>
      <c r="D37" s="7">
        <v>7703</v>
      </c>
      <c r="E37" s="7">
        <v>1407</v>
      </c>
      <c r="F37" s="7">
        <v>69</v>
      </c>
    </row>
    <row r="38" spans="1:6" ht="15.75">
      <c r="A38" s="2" t="s">
        <v>33</v>
      </c>
      <c r="B38" s="7">
        <v>6003</v>
      </c>
      <c r="C38" s="7">
        <v>3511</v>
      </c>
      <c r="D38" s="7">
        <v>1586</v>
      </c>
      <c r="E38" s="7">
        <v>173</v>
      </c>
      <c r="F38" s="7">
        <v>10</v>
      </c>
    </row>
    <row r="39" spans="1:6" ht="15.75">
      <c r="A39" s="2" t="s">
        <v>34</v>
      </c>
      <c r="B39" s="7">
        <v>49178</v>
      </c>
      <c r="C39" s="7">
        <v>33564</v>
      </c>
      <c r="D39" s="7">
        <v>10637</v>
      </c>
      <c r="E39" s="7">
        <v>1515</v>
      </c>
      <c r="F39" s="7">
        <v>109</v>
      </c>
    </row>
    <row r="40" spans="1:6" ht="15.75">
      <c r="A40" s="2" t="s">
        <v>35</v>
      </c>
      <c r="B40" s="7">
        <v>81147</v>
      </c>
      <c r="C40" s="7">
        <v>53304</v>
      </c>
      <c r="D40" s="7">
        <v>18986</v>
      </c>
      <c r="E40" s="7">
        <v>1817</v>
      </c>
      <c r="F40" s="7">
        <v>169</v>
      </c>
    </row>
    <row r="41" spans="1:6" ht="15.75">
      <c r="A41" s="2" t="s">
        <v>36</v>
      </c>
      <c r="B41" s="7">
        <v>22226</v>
      </c>
      <c r="C41" s="7">
        <v>12403</v>
      </c>
      <c r="D41" s="7">
        <v>7244</v>
      </c>
      <c r="E41" s="7">
        <v>585</v>
      </c>
      <c r="F41" s="7">
        <v>73</v>
      </c>
    </row>
    <row r="42" spans="1:6" ht="15.75">
      <c r="A42" s="2" t="s">
        <v>37</v>
      </c>
      <c r="B42" s="7">
        <v>52608</v>
      </c>
      <c r="C42" s="7">
        <v>34805</v>
      </c>
      <c r="D42" s="7">
        <v>12229</v>
      </c>
      <c r="E42" s="7">
        <v>1634</v>
      </c>
      <c r="F42" s="7">
        <v>78</v>
      </c>
    </row>
    <row r="43" spans="1:6" ht="15.75">
      <c r="A43" s="2" t="s">
        <v>38</v>
      </c>
      <c r="B43" s="7">
        <v>54896</v>
      </c>
      <c r="C43" s="7">
        <v>36690</v>
      </c>
      <c r="D43" s="7">
        <v>12147</v>
      </c>
      <c r="E43" s="7">
        <v>1632</v>
      </c>
      <c r="F43" s="7">
        <v>129</v>
      </c>
    </row>
    <row r="44" spans="1:6" ht="15.75">
      <c r="A44" s="2" t="s">
        <v>39</v>
      </c>
      <c r="B44" s="7">
        <v>555680</v>
      </c>
      <c r="C44" s="7">
        <v>447531</v>
      </c>
      <c r="D44" s="7">
        <v>66519</v>
      </c>
      <c r="E44" s="7">
        <v>10827</v>
      </c>
      <c r="F44" s="7">
        <v>338</v>
      </c>
    </row>
    <row r="45" spans="1:6" ht="15.75">
      <c r="A45" s="2" t="s">
        <v>40</v>
      </c>
      <c r="B45" s="7">
        <v>41546</v>
      </c>
      <c r="C45" s="7">
        <v>28603</v>
      </c>
      <c r="D45" s="7">
        <v>8215</v>
      </c>
      <c r="E45" s="7">
        <v>1297</v>
      </c>
      <c r="F45" s="7">
        <v>64</v>
      </c>
    </row>
    <row r="46" spans="1:6" ht="15.75">
      <c r="A46" s="2" t="s">
        <v>41</v>
      </c>
      <c r="B46" s="7">
        <v>985924</v>
      </c>
      <c r="C46" s="7">
        <v>914496</v>
      </c>
      <c r="D46" s="7">
        <v>32560</v>
      </c>
      <c r="E46" s="7">
        <v>12449</v>
      </c>
      <c r="F46" s="7">
        <v>669</v>
      </c>
    </row>
    <row r="47" spans="1:6" ht="15.75">
      <c r="A47" s="2" t="s">
        <v>42</v>
      </c>
      <c r="B47" s="7">
        <v>169800</v>
      </c>
      <c r="C47" s="7">
        <v>127655</v>
      </c>
      <c r="D47" s="7">
        <v>27414</v>
      </c>
      <c r="E47" s="7">
        <v>4460</v>
      </c>
      <c r="F47" s="7">
        <v>218</v>
      </c>
    </row>
    <row r="48" spans="1:6" ht="15.75">
      <c r="A48" s="2" t="s">
        <v>43</v>
      </c>
      <c r="B48" s="7">
        <v>172495</v>
      </c>
      <c r="C48" s="7">
        <v>127339</v>
      </c>
      <c r="D48" s="7">
        <v>29717</v>
      </c>
      <c r="E48" s="7">
        <v>4248</v>
      </c>
      <c r="F48" s="7">
        <v>268</v>
      </c>
    </row>
    <row r="49" spans="1:6" ht="15.75">
      <c r="A49" s="2" t="s">
        <v>44</v>
      </c>
      <c r="B49" s="7">
        <v>346528</v>
      </c>
      <c r="C49" s="7">
        <v>264831</v>
      </c>
      <c r="D49" s="7">
        <v>52922</v>
      </c>
      <c r="E49" s="7">
        <v>6170</v>
      </c>
      <c r="F49" s="7">
        <v>290</v>
      </c>
    </row>
    <row r="50" spans="1:6" ht="15.75">
      <c r="A50" s="2" t="s">
        <v>45</v>
      </c>
      <c r="B50" s="7">
        <v>87139</v>
      </c>
      <c r="C50" s="7">
        <v>59534</v>
      </c>
      <c r="D50" s="7">
        <v>17974</v>
      </c>
      <c r="E50" s="7">
        <v>2504</v>
      </c>
      <c r="F50" s="7">
        <v>138</v>
      </c>
    </row>
    <row r="51" spans="1:6" ht="15.75">
      <c r="A51" s="2" t="s">
        <v>46</v>
      </c>
      <c r="B51" s="7">
        <v>261962</v>
      </c>
      <c r="C51" s="7">
        <v>211567</v>
      </c>
      <c r="D51" s="7">
        <v>30767</v>
      </c>
      <c r="E51" s="7">
        <v>6187</v>
      </c>
      <c r="F51" s="7">
        <v>118</v>
      </c>
    </row>
    <row r="52" spans="1:6" ht="15.75">
      <c r="A52" s="2" t="s">
        <v>47</v>
      </c>
      <c r="B52" s="7">
        <v>33956</v>
      </c>
      <c r="C52" s="7">
        <v>22649</v>
      </c>
      <c r="D52" s="7">
        <v>7717</v>
      </c>
      <c r="E52" s="7">
        <v>1027</v>
      </c>
      <c r="F52" s="7">
        <v>78</v>
      </c>
    </row>
    <row r="53" spans="1:6" ht="15.75">
      <c r="A53" s="2" t="s">
        <v>48</v>
      </c>
      <c r="B53" s="7">
        <v>96029</v>
      </c>
      <c r="C53" s="7">
        <v>62891</v>
      </c>
      <c r="D53" s="7">
        <v>22924</v>
      </c>
      <c r="E53" s="7">
        <v>2578</v>
      </c>
      <c r="F53" s="7">
        <v>151</v>
      </c>
    </row>
    <row r="54" spans="1:6" ht="15.75">
      <c r="A54" s="2" t="s">
        <v>49</v>
      </c>
      <c r="B54" s="7">
        <v>49062</v>
      </c>
      <c r="C54" s="7">
        <v>33553</v>
      </c>
      <c r="D54" s="7">
        <v>10957</v>
      </c>
      <c r="E54" s="7">
        <v>1438</v>
      </c>
      <c r="F54" s="7">
        <v>77</v>
      </c>
    </row>
    <row r="55" spans="1:6" ht="15.75">
      <c r="A55" s="2" t="s">
        <v>50</v>
      </c>
      <c r="B55" s="7">
        <v>88084</v>
      </c>
      <c r="C55" s="7">
        <v>76419</v>
      </c>
      <c r="D55" s="7">
        <v>5860</v>
      </c>
      <c r="E55" s="7">
        <v>2312</v>
      </c>
      <c r="F55" s="7">
        <v>29</v>
      </c>
    </row>
    <row r="56" spans="1:6" ht="15.75">
      <c r="A56" s="2" t="s">
        <v>51</v>
      </c>
      <c r="B56" s="7">
        <v>117382</v>
      </c>
      <c r="C56" s="7">
        <v>88214</v>
      </c>
      <c r="D56" s="7">
        <v>19696</v>
      </c>
      <c r="E56" s="7">
        <v>3052</v>
      </c>
      <c r="F56" s="7">
        <v>83</v>
      </c>
    </row>
    <row r="57" spans="1:6" ht="15.75">
      <c r="A57" s="2" t="s">
        <v>52</v>
      </c>
      <c r="B57" s="7">
        <v>211771</v>
      </c>
      <c r="C57" s="7">
        <v>192924</v>
      </c>
      <c r="D57" s="7">
        <v>9312</v>
      </c>
      <c r="E57" s="7">
        <v>3499</v>
      </c>
      <c r="F57" s="7">
        <v>84</v>
      </c>
    </row>
    <row r="58" spans="1:6" ht="15.75">
      <c r="A58" s="2" t="s">
        <v>53</v>
      </c>
      <c r="B58" s="7">
        <v>83150</v>
      </c>
      <c r="C58" s="7">
        <v>51362</v>
      </c>
      <c r="D58" s="7">
        <v>21492</v>
      </c>
      <c r="E58" s="7">
        <v>1987</v>
      </c>
      <c r="F58" s="7">
        <v>201</v>
      </c>
    </row>
    <row r="59" spans="1:6" ht="15.75">
      <c r="A59" s="2" t="s">
        <v>54</v>
      </c>
      <c r="B59" s="7">
        <v>170665</v>
      </c>
      <c r="C59" s="7">
        <v>126824</v>
      </c>
      <c r="D59" s="7">
        <v>27386</v>
      </c>
      <c r="E59" s="7">
        <v>4222</v>
      </c>
      <c r="F59" s="7">
        <v>153</v>
      </c>
    </row>
    <row r="60" spans="1:6" ht="15.75">
      <c r="A60" s="2" t="s">
        <v>55</v>
      </c>
      <c r="B60" s="7">
        <v>119573</v>
      </c>
      <c r="C60" s="7">
        <v>93783</v>
      </c>
      <c r="D60" s="7">
        <v>16309</v>
      </c>
      <c r="E60" s="7">
        <v>2870</v>
      </c>
      <c r="F60" s="7">
        <v>84</v>
      </c>
    </row>
    <row r="61" spans="1:6" ht="15.75">
      <c r="A61" s="2" t="s">
        <v>56</v>
      </c>
      <c r="B61" s="7">
        <v>28649</v>
      </c>
      <c r="C61" s="7">
        <v>19049</v>
      </c>
      <c r="D61" s="7">
        <v>6350</v>
      </c>
      <c r="E61" s="7">
        <v>1107</v>
      </c>
      <c r="F61" s="7">
        <v>38</v>
      </c>
    </row>
    <row r="62" spans="1:6" ht="15.75">
      <c r="A62" s="2" t="s">
        <v>57</v>
      </c>
      <c r="B62" s="7">
        <v>16525</v>
      </c>
      <c r="C62" s="7">
        <v>10492</v>
      </c>
      <c r="D62" s="7">
        <v>4198</v>
      </c>
      <c r="E62" s="7">
        <v>551</v>
      </c>
      <c r="F62" s="7">
        <v>44</v>
      </c>
    </row>
    <row r="63" spans="1:6" ht="15.75">
      <c r="A63" s="2" t="s">
        <v>58</v>
      </c>
      <c r="B63" s="7">
        <v>27815</v>
      </c>
      <c r="C63" s="7">
        <v>18408</v>
      </c>
      <c r="D63" s="7">
        <v>6012</v>
      </c>
      <c r="E63" s="7">
        <v>757</v>
      </c>
      <c r="F63" s="7">
        <v>97</v>
      </c>
    </row>
    <row r="64" spans="1:6" ht="15.75">
      <c r="A64" s="2" t="s">
        <v>59</v>
      </c>
      <c r="B64" s="7">
        <v>81943</v>
      </c>
      <c r="C64" s="7">
        <v>55384</v>
      </c>
      <c r="D64" s="7">
        <v>18554</v>
      </c>
      <c r="E64" s="7">
        <v>2269</v>
      </c>
      <c r="F64" s="7">
        <v>126</v>
      </c>
    </row>
    <row r="65" spans="1:6" ht="15.75">
      <c r="A65" s="2" t="s">
        <v>60</v>
      </c>
      <c r="B65" s="7">
        <v>1160032</v>
      </c>
      <c r="C65" s="7">
        <v>1001273</v>
      </c>
      <c r="D65" s="7">
        <v>87158</v>
      </c>
      <c r="E65" s="7">
        <v>20987</v>
      </c>
      <c r="F65" s="7">
        <v>937</v>
      </c>
    </row>
    <row r="66" spans="1:6" ht="15.75">
      <c r="A66" s="2" t="s">
        <v>61</v>
      </c>
      <c r="B66" s="7">
        <v>63881</v>
      </c>
      <c r="C66" s="7">
        <v>47162</v>
      </c>
      <c r="D66" s="7">
        <v>10573</v>
      </c>
      <c r="E66" s="7">
        <v>1667</v>
      </c>
      <c r="F66" s="7">
        <v>69</v>
      </c>
    </row>
    <row r="67" spans="1:6" ht="15.75">
      <c r="A67" s="2" t="s">
        <v>62</v>
      </c>
      <c r="B67" s="7">
        <v>43352</v>
      </c>
      <c r="C67" s="7">
        <v>30094</v>
      </c>
      <c r="D67" s="7">
        <v>9534</v>
      </c>
      <c r="E67" s="7">
        <v>1093</v>
      </c>
      <c r="F67" s="7">
        <v>44</v>
      </c>
    </row>
    <row r="68" spans="1:6" ht="15.75">
      <c r="A68" s="2" t="s">
        <v>63</v>
      </c>
      <c r="B68" s="7">
        <v>62735</v>
      </c>
      <c r="C68" s="7">
        <v>47182</v>
      </c>
      <c r="D68" s="7">
        <v>10733</v>
      </c>
      <c r="E68" s="7">
        <v>1592</v>
      </c>
      <c r="F68" s="7">
        <v>88</v>
      </c>
    </row>
    <row r="69" spans="1:6" ht="15.75">
      <c r="A69" s="2" t="s">
        <v>64</v>
      </c>
      <c r="B69" s="7">
        <v>149386</v>
      </c>
      <c r="C69" s="7">
        <v>114487</v>
      </c>
      <c r="D69" s="7">
        <v>22415</v>
      </c>
      <c r="E69" s="7">
        <v>4417</v>
      </c>
      <c r="F69" s="7">
        <v>137</v>
      </c>
    </row>
    <row r="70" spans="1:6" ht="15.75">
      <c r="A70" s="2" t="s">
        <v>65</v>
      </c>
      <c r="B70" s="7">
        <v>55783</v>
      </c>
      <c r="C70" s="7">
        <v>38834</v>
      </c>
      <c r="D70" s="7">
        <v>11280</v>
      </c>
      <c r="E70" s="7">
        <v>1403</v>
      </c>
      <c r="F70" s="7">
        <v>80</v>
      </c>
    </row>
    <row r="71" spans="1:6" ht="15.75">
      <c r="A71" s="2" t="s">
        <v>66</v>
      </c>
      <c r="B71" s="7">
        <v>49831</v>
      </c>
      <c r="C71" s="7">
        <v>31757</v>
      </c>
      <c r="D71" s="7">
        <v>12526</v>
      </c>
      <c r="E71" s="7">
        <v>1606</v>
      </c>
      <c r="F71" s="7">
        <v>50</v>
      </c>
    </row>
    <row r="72" spans="1:6" ht="15.75">
      <c r="A72" s="2" t="s">
        <v>67</v>
      </c>
      <c r="B72" s="7">
        <v>82886</v>
      </c>
      <c r="C72" s="7">
        <v>54817</v>
      </c>
      <c r="D72" s="7">
        <v>17935</v>
      </c>
      <c r="E72" s="7">
        <v>3145</v>
      </c>
      <c r="F72" s="7">
        <v>172</v>
      </c>
    </row>
    <row r="73" spans="1:6" ht="15.75">
      <c r="A73" s="2" t="s">
        <v>68</v>
      </c>
      <c r="B73" s="7">
        <v>657724</v>
      </c>
      <c r="C73" s="7">
        <v>605430</v>
      </c>
      <c r="D73" s="7">
        <v>26036</v>
      </c>
      <c r="E73" s="7">
        <v>10140</v>
      </c>
      <c r="F73" s="7">
        <v>372</v>
      </c>
    </row>
    <row r="74" spans="1:6" ht="15.75">
      <c r="A74" s="2" t="s">
        <v>69</v>
      </c>
      <c r="B74" s="7">
        <v>34849</v>
      </c>
      <c r="C74" s="7">
        <v>20849</v>
      </c>
      <c r="D74" s="7">
        <v>9676</v>
      </c>
      <c r="E74" s="7">
        <v>1220</v>
      </c>
      <c r="F74" s="7">
        <v>44</v>
      </c>
    </row>
    <row r="75" spans="1:6" ht="15.75">
      <c r="A75" s="2" t="s">
        <v>70</v>
      </c>
      <c r="B75" s="7">
        <v>19834</v>
      </c>
      <c r="C75" s="7">
        <v>12348</v>
      </c>
      <c r="D75" s="7">
        <v>5147</v>
      </c>
      <c r="E75" s="7">
        <v>653</v>
      </c>
      <c r="F75" s="7">
        <v>78</v>
      </c>
    </row>
    <row r="76" spans="1:6" ht="15.75">
      <c r="A76" s="1"/>
      <c r="B76" s="7"/>
      <c r="C76" s="7"/>
      <c r="D76" s="7"/>
      <c r="E76" s="7"/>
      <c r="F76" s="7"/>
    </row>
    <row r="77" spans="1:6" ht="15.75">
      <c r="A77" s="2" t="s">
        <v>71</v>
      </c>
      <c r="B77" s="7">
        <v>152872</v>
      </c>
      <c r="C77" s="7">
        <v>61806</v>
      </c>
      <c r="D77" s="7">
        <v>42745</v>
      </c>
      <c r="E77" s="7">
        <v>415</v>
      </c>
      <c r="F77" s="7">
        <v>60</v>
      </c>
    </row>
    <row r="78" spans="1:6" ht="15.75">
      <c r="A78" s="1"/>
      <c r="B78" s="7"/>
      <c r="C78" s="7"/>
      <c r="D78" s="7"/>
      <c r="E78" s="7"/>
      <c r="F78" s="7"/>
    </row>
    <row r="79" spans="1:6" ht="15.75">
      <c r="A79" s="1" t="s">
        <v>81</v>
      </c>
      <c r="B79" s="7">
        <v>212</v>
      </c>
      <c r="C79" s="7">
        <v>142</v>
      </c>
      <c r="D79" s="7">
        <v>53</v>
      </c>
      <c r="E79" s="16">
        <v>0</v>
      </c>
      <c r="F79" s="16">
        <v>0</v>
      </c>
    </row>
    <row r="80" spans="1:6" ht="15.75">
      <c r="A80" s="3"/>
      <c r="B80" s="9"/>
      <c r="C80" s="9"/>
      <c r="D80" s="9"/>
      <c r="E80" s="9"/>
      <c r="F80" s="9"/>
    </row>
    <row r="81" spans="1:6" ht="122.25"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3">
    <mergeCell ref="B4:B5"/>
    <mergeCell ref="C4:F4"/>
    <mergeCell ref="A81:F81"/>
  </mergeCells>
  <printOptions/>
  <pageMargins left="0.7" right="0.7" top="0.75" bottom="0.75" header="0.3" footer="0.3"/>
  <pageSetup fitToHeight="2" fitToWidth="1" horizontalDpi="1200" verticalDpi="1200" orientation="portrait" scale="71" r:id="rId1"/>
</worksheet>
</file>

<file path=xl/worksheets/sheet15.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8.88671875" defaultRowHeight="15.75"/>
  <cols>
    <col min="1" max="1" width="20.77734375" style="0" customWidth="1"/>
    <col min="2" max="16384" width="17.77734375" style="0" customWidth="1"/>
  </cols>
  <sheetData>
    <row r="1" spans="1:6" ht="20.25">
      <c r="A1" s="11" t="s">
        <v>95</v>
      </c>
      <c r="B1" s="10"/>
      <c r="C1" s="10"/>
      <c r="D1" s="10"/>
      <c r="E1" s="1"/>
      <c r="F1" s="1"/>
    </row>
    <row r="2" spans="1:6" ht="20.25">
      <c r="A2" s="11" t="s">
        <v>103</v>
      </c>
      <c r="B2" s="10"/>
      <c r="C2" s="10"/>
      <c r="D2" s="1"/>
      <c r="E2" s="1"/>
      <c r="F2" s="1"/>
    </row>
    <row r="3" spans="1:6" ht="15.75">
      <c r="A3" s="2" t="s">
        <v>1</v>
      </c>
      <c r="B3" s="1"/>
      <c r="C3" s="1"/>
      <c r="D3" s="1"/>
      <c r="E3" s="1"/>
      <c r="F3" s="1"/>
    </row>
    <row r="4" spans="1:6" ht="15.75">
      <c r="A4" s="3"/>
      <c r="B4" s="24" t="s">
        <v>97</v>
      </c>
      <c r="C4" s="27" t="s">
        <v>98</v>
      </c>
      <c r="D4" s="27"/>
      <c r="E4" s="27"/>
      <c r="F4" s="27"/>
    </row>
    <row r="5" spans="1:6" ht="15.75">
      <c r="A5" s="5" t="s">
        <v>80</v>
      </c>
      <c r="B5" s="25"/>
      <c r="C5" s="6" t="s">
        <v>3</v>
      </c>
      <c r="D5" s="6" t="s">
        <v>99</v>
      </c>
      <c r="E5" s="6" t="s">
        <v>100</v>
      </c>
      <c r="F5" s="6" t="s">
        <v>101</v>
      </c>
    </row>
    <row r="6" spans="1:6" ht="15.75">
      <c r="A6" s="1"/>
      <c r="B6" s="1"/>
      <c r="C6" s="1"/>
      <c r="D6" s="1"/>
      <c r="E6" s="1"/>
      <c r="F6" s="1"/>
    </row>
    <row r="7" spans="1:6" ht="17.25">
      <c r="A7" s="2" t="s">
        <v>75</v>
      </c>
      <c r="B7" s="7">
        <f>+B9+B77+B79</f>
        <v>10436939</v>
      </c>
      <c r="C7" s="7">
        <f>+C9+C77+C79</f>
        <v>8447897</v>
      </c>
      <c r="D7" s="7">
        <f>+D9+D77+D79</f>
        <v>1232458</v>
      </c>
      <c r="E7" s="7">
        <f>+E9+E77</f>
        <v>190745</v>
      </c>
      <c r="F7" s="7">
        <f>+F9+F77</f>
        <v>9466</v>
      </c>
    </row>
    <row r="8" spans="1:6" ht="15.75">
      <c r="A8" s="1"/>
      <c r="B8" s="7"/>
      <c r="C8" s="7"/>
      <c r="D8" s="7"/>
      <c r="E8" s="7"/>
      <c r="F8" s="7"/>
    </row>
    <row r="9" spans="1:6" ht="17.25">
      <c r="A9" s="2" t="s">
        <v>76</v>
      </c>
      <c r="B9" s="7">
        <f>+B11+B18</f>
        <v>10287714</v>
      </c>
      <c r="C9" s="7">
        <f>+C11+C18</f>
        <v>8387006</v>
      </c>
      <c r="D9" s="7">
        <f>+D11+D18</f>
        <v>1190286</v>
      </c>
      <c r="E9" s="7">
        <f>+E11+E18</f>
        <v>190371</v>
      </c>
      <c r="F9" s="7">
        <f>+F11+F18</f>
        <v>9398</v>
      </c>
    </row>
    <row r="10" spans="1:6" ht="15.75">
      <c r="A10" s="1"/>
      <c r="B10" s="7"/>
      <c r="C10" s="7"/>
      <c r="D10" s="7"/>
      <c r="E10" s="7"/>
      <c r="F10" s="7"/>
    </row>
    <row r="11" spans="1:6" ht="15.75">
      <c r="A11" s="2" t="s">
        <v>7</v>
      </c>
      <c r="B11" s="7">
        <f>SUM(B12:B16)</f>
        <v>2001434</v>
      </c>
      <c r="C11" s="7">
        <f>SUM(C12:C16)</f>
        <v>1812174</v>
      </c>
      <c r="D11" s="7">
        <f>SUM(D12:D16)</f>
        <v>78823</v>
      </c>
      <c r="E11" s="7">
        <f>SUM(E12:E16)</f>
        <v>20257</v>
      </c>
      <c r="F11" s="7">
        <f>SUM(F12:F16)</f>
        <v>953</v>
      </c>
    </row>
    <row r="12" spans="1:6" ht="15.75">
      <c r="A12" s="2" t="s">
        <v>8</v>
      </c>
      <c r="B12" s="7">
        <v>260742</v>
      </c>
      <c r="C12" s="7">
        <v>240718</v>
      </c>
      <c r="D12" s="7">
        <v>8785</v>
      </c>
      <c r="E12" s="7">
        <v>1910</v>
      </c>
      <c r="F12" s="7">
        <v>71</v>
      </c>
    </row>
    <row r="13" spans="1:6" ht="15.75">
      <c r="A13" s="2" t="s">
        <v>9</v>
      </c>
      <c r="B13" s="7">
        <v>479118</v>
      </c>
      <c r="C13" s="7">
        <v>434236</v>
      </c>
      <c r="D13" s="7">
        <v>19037</v>
      </c>
      <c r="E13" s="7">
        <v>4013</v>
      </c>
      <c r="F13" s="7">
        <v>181</v>
      </c>
    </row>
    <row r="14" spans="1:6" ht="15.75">
      <c r="A14" s="2" t="s">
        <v>10</v>
      </c>
      <c r="B14" s="7">
        <v>247395</v>
      </c>
      <c r="C14" s="7">
        <v>218653</v>
      </c>
      <c r="D14" s="7">
        <v>13918</v>
      </c>
      <c r="E14" s="7">
        <v>4592</v>
      </c>
      <c r="F14" s="7">
        <v>338</v>
      </c>
    </row>
    <row r="15" spans="1:6" ht="15.75">
      <c r="A15" s="2" t="s">
        <v>11</v>
      </c>
      <c r="B15" s="7">
        <v>773921</v>
      </c>
      <c r="C15" s="7">
        <v>694090</v>
      </c>
      <c r="D15" s="7">
        <v>31726</v>
      </c>
      <c r="E15" s="7">
        <v>6625</v>
      </c>
      <c r="F15" s="7">
        <v>280</v>
      </c>
    </row>
    <row r="16" spans="1:6" ht="15.75">
      <c r="A16" s="2" t="s">
        <v>12</v>
      </c>
      <c r="B16" s="7">
        <v>240258</v>
      </c>
      <c r="C16" s="7">
        <v>224477</v>
      </c>
      <c r="D16" s="7">
        <v>5357</v>
      </c>
      <c r="E16" s="7">
        <v>3117</v>
      </c>
      <c r="F16" s="7">
        <v>83</v>
      </c>
    </row>
    <row r="17" spans="1:6" ht="15.75">
      <c r="A17" s="1"/>
      <c r="B17" s="7"/>
      <c r="C17" s="7"/>
      <c r="D17" s="7"/>
      <c r="E17" s="7"/>
      <c r="F17" s="7"/>
    </row>
    <row r="18" spans="1:6" ht="15.75">
      <c r="A18" s="2" t="s">
        <v>13</v>
      </c>
      <c r="B18" s="7">
        <f>SUM(B19:B75)</f>
        <v>8286280</v>
      </c>
      <c r="C18" s="7">
        <f>SUM(C19:C75)</f>
        <v>6574832</v>
      </c>
      <c r="D18" s="7">
        <f>SUM(D19:D75)</f>
        <v>1111463</v>
      </c>
      <c r="E18" s="7">
        <f>SUM(E19:E75)</f>
        <v>170114</v>
      </c>
      <c r="F18" s="7">
        <f>SUM(F19:F75)</f>
        <v>8445</v>
      </c>
    </row>
    <row r="19" spans="1:6" ht="15.75">
      <c r="A19" s="2" t="s">
        <v>14</v>
      </c>
      <c r="B19" s="7">
        <v>209859</v>
      </c>
      <c r="C19" s="7">
        <v>164757</v>
      </c>
      <c r="D19" s="7">
        <v>27854</v>
      </c>
      <c r="E19" s="7">
        <v>3871</v>
      </c>
      <c r="F19" s="7">
        <v>150</v>
      </c>
    </row>
    <row r="20" spans="1:6" ht="15.75">
      <c r="A20" s="2" t="s">
        <v>15</v>
      </c>
      <c r="B20" s="7">
        <v>35224</v>
      </c>
      <c r="C20" s="7">
        <v>22303</v>
      </c>
      <c r="D20" s="7">
        <v>9758</v>
      </c>
      <c r="E20" s="7">
        <v>994</v>
      </c>
      <c r="F20" s="7">
        <v>64</v>
      </c>
    </row>
    <row r="21" spans="1:6" ht="15.75">
      <c r="A21" s="2" t="s">
        <v>16</v>
      </c>
      <c r="B21" s="7">
        <v>153052</v>
      </c>
      <c r="C21" s="7">
        <v>117709</v>
      </c>
      <c r="D21" s="7">
        <v>24279</v>
      </c>
      <c r="E21" s="7">
        <v>3315</v>
      </c>
      <c r="F21" s="7">
        <v>131</v>
      </c>
    </row>
    <row r="22" spans="1:6" ht="15.75">
      <c r="A22" s="2" t="s">
        <v>17</v>
      </c>
      <c r="B22" s="7">
        <v>61867</v>
      </c>
      <c r="C22" s="7">
        <v>40345</v>
      </c>
      <c r="D22" s="7">
        <v>16164</v>
      </c>
      <c r="E22" s="7">
        <v>1880</v>
      </c>
      <c r="F22" s="7">
        <v>69</v>
      </c>
    </row>
    <row r="23" spans="1:6" ht="15.75">
      <c r="A23" s="2" t="s">
        <v>18</v>
      </c>
      <c r="B23" s="7">
        <v>60573</v>
      </c>
      <c r="C23" s="7">
        <v>40309</v>
      </c>
      <c r="D23" s="7">
        <v>14143</v>
      </c>
      <c r="E23" s="7">
        <v>1478</v>
      </c>
      <c r="F23" s="7">
        <v>114</v>
      </c>
    </row>
    <row r="24" spans="1:6" ht="15.75">
      <c r="A24" s="2" t="s">
        <v>19</v>
      </c>
      <c r="B24" s="7">
        <v>102588</v>
      </c>
      <c r="C24" s="7">
        <v>72074</v>
      </c>
      <c r="D24" s="7">
        <v>21569</v>
      </c>
      <c r="E24" s="7">
        <v>2873</v>
      </c>
      <c r="F24" s="7">
        <v>167</v>
      </c>
    </row>
    <row r="25" spans="1:6" ht="15.75">
      <c r="A25" s="2" t="s">
        <v>20</v>
      </c>
      <c r="B25" s="7">
        <v>68296</v>
      </c>
      <c r="C25" s="7">
        <v>49888</v>
      </c>
      <c r="D25" s="7">
        <v>12641</v>
      </c>
      <c r="E25" s="7">
        <v>1554</v>
      </c>
      <c r="F25" s="7">
        <v>135</v>
      </c>
    </row>
    <row r="26" spans="1:6" ht="15.75">
      <c r="A26" s="2" t="s">
        <v>21</v>
      </c>
      <c r="B26" s="7">
        <v>42035</v>
      </c>
      <c r="C26" s="7">
        <v>27723</v>
      </c>
      <c r="D26" s="7">
        <v>10336</v>
      </c>
      <c r="E26" s="7">
        <v>1325</v>
      </c>
      <c r="F26" s="7">
        <v>73</v>
      </c>
    </row>
    <row r="27" spans="1:6" ht="15.75">
      <c r="A27" s="2" t="s">
        <v>22</v>
      </c>
      <c r="B27" s="7">
        <v>60678</v>
      </c>
      <c r="C27" s="7">
        <v>39528</v>
      </c>
      <c r="D27" s="7">
        <v>14623</v>
      </c>
      <c r="E27" s="7">
        <v>1886</v>
      </c>
      <c r="F27" s="7">
        <v>105</v>
      </c>
    </row>
    <row r="28" spans="1:6" ht="15.75">
      <c r="A28" s="2" t="s">
        <v>23</v>
      </c>
      <c r="B28" s="7">
        <v>54820</v>
      </c>
      <c r="C28" s="7">
        <v>38864</v>
      </c>
      <c r="D28" s="7">
        <v>10947</v>
      </c>
      <c r="E28" s="7">
        <v>1328</v>
      </c>
      <c r="F28" s="7">
        <v>60</v>
      </c>
    </row>
    <row r="29" spans="1:6" ht="15.75">
      <c r="A29" s="2" t="s">
        <v>24</v>
      </c>
      <c r="B29" s="7">
        <v>35388</v>
      </c>
      <c r="C29" s="7">
        <v>23913</v>
      </c>
      <c r="D29" s="7">
        <v>8242</v>
      </c>
      <c r="E29" s="7">
        <v>939</v>
      </c>
      <c r="F29" s="7">
        <v>55</v>
      </c>
    </row>
    <row r="30" spans="1:6" ht="15.75">
      <c r="A30" s="2" t="s">
        <v>25</v>
      </c>
      <c r="B30" s="7">
        <v>44563</v>
      </c>
      <c r="C30" s="7">
        <v>29705</v>
      </c>
      <c r="D30" s="7">
        <v>10756</v>
      </c>
      <c r="E30" s="7">
        <v>1252</v>
      </c>
      <c r="F30" s="7">
        <v>57</v>
      </c>
    </row>
    <row r="31" spans="1:6" ht="15.75">
      <c r="A31" s="2" t="s">
        <v>26</v>
      </c>
      <c r="B31" s="7">
        <v>222821</v>
      </c>
      <c r="C31" s="7">
        <v>181008</v>
      </c>
      <c r="D31" s="7">
        <v>27201</v>
      </c>
      <c r="E31" s="7">
        <v>5194</v>
      </c>
      <c r="F31" s="7">
        <v>131</v>
      </c>
    </row>
    <row r="32" spans="1:6" ht="15.75">
      <c r="A32" s="2" t="s">
        <v>27</v>
      </c>
      <c r="B32" s="7">
        <v>667741</v>
      </c>
      <c r="C32" s="7">
        <v>522935</v>
      </c>
      <c r="D32" s="7">
        <v>91203</v>
      </c>
      <c r="E32" s="7">
        <v>11942</v>
      </c>
      <c r="F32" s="7">
        <v>635</v>
      </c>
    </row>
    <row r="33" spans="1:6" ht="15.75">
      <c r="A33" s="2" t="s">
        <v>28</v>
      </c>
      <c r="B33" s="7">
        <v>31746</v>
      </c>
      <c r="C33" s="7">
        <v>19854</v>
      </c>
      <c r="D33" s="7">
        <v>8588</v>
      </c>
      <c r="E33" s="7">
        <v>812</v>
      </c>
      <c r="F33" s="7">
        <v>43</v>
      </c>
    </row>
    <row r="34" spans="1:6" ht="15.75">
      <c r="A34" s="2" t="s">
        <v>29</v>
      </c>
      <c r="B34" s="7">
        <v>36116</v>
      </c>
      <c r="C34" s="7">
        <v>22596</v>
      </c>
      <c r="D34" s="7">
        <v>9883</v>
      </c>
      <c r="E34" s="7">
        <v>1017</v>
      </c>
      <c r="F34" s="7">
        <v>58</v>
      </c>
    </row>
    <row r="35" spans="1:6" ht="15.75">
      <c r="A35" s="2" t="s">
        <v>30</v>
      </c>
      <c r="B35" s="7">
        <v>43790</v>
      </c>
      <c r="C35" s="7">
        <v>29669</v>
      </c>
      <c r="D35" s="7">
        <v>9435</v>
      </c>
      <c r="E35" s="7">
        <v>1291</v>
      </c>
      <c r="F35" s="7">
        <v>70</v>
      </c>
    </row>
    <row r="36" spans="1:6" ht="15.75">
      <c r="A36" s="2" t="s">
        <v>31</v>
      </c>
      <c r="B36" s="7">
        <v>50086</v>
      </c>
      <c r="C36" s="7">
        <v>33120</v>
      </c>
      <c r="D36" s="7">
        <v>12109</v>
      </c>
      <c r="E36" s="7">
        <v>1312</v>
      </c>
      <c r="F36" s="7">
        <v>119</v>
      </c>
    </row>
    <row r="37" spans="1:6" ht="15.75">
      <c r="A37" s="2" t="s">
        <v>32</v>
      </c>
      <c r="B37" s="7">
        <v>44102</v>
      </c>
      <c r="C37" s="7">
        <v>30972</v>
      </c>
      <c r="D37" s="7">
        <v>8367</v>
      </c>
      <c r="E37" s="7">
        <v>1375</v>
      </c>
      <c r="F37" s="7">
        <v>73</v>
      </c>
    </row>
    <row r="38" spans="1:6" ht="15.75">
      <c r="A38" s="2" t="s">
        <v>33</v>
      </c>
      <c r="B38" s="7">
        <v>5990</v>
      </c>
      <c r="C38" s="7">
        <v>3436</v>
      </c>
      <c r="D38" s="7">
        <v>1679</v>
      </c>
      <c r="E38" s="7">
        <v>175</v>
      </c>
      <c r="F38" s="7">
        <v>11</v>
      </c>
    </row>
    <row r="39" spans="1:6" ht="15.75">
      <c r="A39" s="2" t="s">
        <v>34</v>
      </c>
      <c r="B39" s="7">
        <v>48696</v>
      </c>
      <c r="C39" s="7">
        <v>32990</v>
      </c>
      <c r="D39" s="7">
        <v>10878</v>
      </c>
      <c r="E39" s="7">
        <v>1465</v>
      </c>
      <c r="F39" s="7">
        <v>127</v>
      </c>
    </row>
    <row r="40" spans="1:6" ht="15.75">
      <c r="A40" s="2" t="s">
        <v>35</v>
      </c>
      <c r="B40" s="7">
        <v>79375</v>
      </c>
      <c r="C40" s="7">
        <v>52072</v>
      </c>
      <c r="D40" s="7">
        <v>19000</v>
      </c>
      <c r="E40" s="7">
        <v>1694</v>
      </c>
      <c r="F40" s="7">
        <v>172</v>
      </c>
    </row>
    <row r="41" spans="1:6" ht="15.75">
      <c r="A41" s="2" t="s">
        <v>36</v>
      </c>
      <c r="B41" s="7">
        <v>21824</v>
      </c>
      <c r="C41" s="7">
        <v>12113</v>
      </c>
      <c r="D41" s="7">
        <v>7255</v>
      </c>
      <c r="E41" s="7">
        <v>566</v>
      </c>
      <c r="F41" s="7">
        <v>77</v>
      </c>
    </row>
    <row r="42" spans="1:6" ht="15.75">
      <c r="A42" s="2" t="s">
        <v>37</v>
      </c>
      <c r="B42" s="7">
        <v>51490</v>
      </c>
      <c r="C42" s="7">
        <v>33991</v>
      </c>
      <c r="D42" s="7">
        <v>12333</v>
      </c>
      <c r="E42" s="7">
        <v>1563</v>
      </c>
      <c r="F42" s="7">
        <v>89</v>
      </c>
    </row>
    <row r="43" spans="1:6" ht="15.75">
      <c r="A43" s="2" t="s">
        <v>38</v>
      </c>
      <c r="B43" s="7">
        <v>53743</v>
      </c>
      <c r="C43" s="7">
        <v>35807</v>
      </c>
      <c r="D43" s="7">
        <v>12190</v>
      </c>
      <c r="E43" s="7">
        <v>1577</v>
      </c>
      <c r="F43" s="7">
        <v>121</v>
      </c>
    </row>
    <row r="44" spans="1:6" ht="15.75">
      <c r="A44" s="2" t="s">
        <v>39</v>
      </c>
      <c r="B44" s="7">
        <v>548366</v>
      </c>
      <c r="C44" s="7">
        <v>439561</v>
      </c>
      <c r="D44" s="7">
        <v>68826</v>
      </c>
      <c r="E44" s="7">
        <v>10499</v>
      </c>
      <c r="F44" s="7">
        <v>359</v>
      </c>
    </row>
    <row r="45" spans="1:6" ht="15.75">
      <c r="A45" s="2" t="s">
        <v>40</v>
      </c>
      <c r="B45" s="7">
        <v>40791</v>
      </c>
      <c r="C45" s="7">
        <v>27762</v>
      </c>
      <c r="D45" s="7">
        <v>8424</v>
      </c>
      <c r="E45" s="7">
        <v>1276</v>
      </c>
      <c r="F45" s="7">
        <v>72</v>
      </c>
    </row>
    <row r="46" spans="1:6" ht="15.75">
      <c r="A46" s="2" t="s">
        <v>41</v>
      </c>
      <c r="B46" s="7">
        <v>973552</v>
      </c>
      <c r="C46" s="7">
        <v>901284</v>
      </c>
      <c r="D46" s="7">
        <v>34859</v>
      </c>
      <c r="E46" s="7">
        <v>11692</v>
      </c>
      <c r="F46" s="7">
        <v>689</v>
      </c>
    </row>
    <row r="47" spans="1:6" ht="15.75">
      <c r="A47" s="2" t="s">
        <v>42</v>
      </c>
      <c r="B47" s="7">
        <v>167433</v>
      </c>
      <c r="C47" s="7">
        <v>124527</v>
      </c>
      <c r="D47" s="7">
        <v>29039</v>
      </c>
      <c r="E47" s="7">
        <v>4286</v>
      </c>
      <c r="F47" s="7">
        <v>246</v>
      </c>
    </row>
    <row r="48" spans="1:6" ht="15.75">
      <c r="A48" s="2" t="s">
        <v>43</v>
      </c>
      <c r="B48" s="7">
        <v>169556</v>
      </c>
      <c r="C48" s="7">
        <v>124759</v>
      </c>
      <c r="D48" s="7">
        <v>30063</v>
      </c>
      <c r="E48" s="7">
        <v>4029</v>
      </c>
      <c r="F48" s="7">
        <v>269</v>
      </c>
    </row>
    <row r="49" spans="1:6" ht="15.75">
      <c r="A49" s="2" t="s">
        <v>44</v>
      </c>
      <c r="B49" s="7">
        <v>341392</v>
      </c>
      <c r="C49" s="7">
        <v>259840</v>
      </c>
      <c r="D49" s="7">
        <v>53659</v>
      </c>
      <c r="E49" s="7">
        <v>5863</v>
      </c>
      <c r="F49" s="7">
        <v>294</v>
      </c>
    </row>
    <row r="50" spans="1:6" ht="15.75">
      <c r="A50" s="2" t="s">
        <v>45</v>
      </c>
      <c r="B50" s="7">
        <v>85161</v>
      </c>
      <c r="C50" s="7">
        <v>57989</v>
      </c>
      <c r="D50" s="7">
        <v>18190</v>
      </c>
      <c r="E50" s="7">
        <v>2408</v>
      </c>
      <c r="F50" s="7">
        <v>124</v>
      </c>
    </row>
    <row r="51" spans="1:6" ht="15.75">
      <c r="A51" s="2" t="s">
        <v>46</v>
      </c>
      <c r="B51" s="7">
        <v>252334</v>
      </c>
      <c r="C51" s="7">
        <v>199372</v>
      </c>
      <c r="D51" s="7">
        <v>34446</v>
      </c>
      <c r="E51" s="7">
        <v>5751</v>
      </c>
      <c r="F51" s="7">
        <v>118</v>
      </c>
    </row>
    <row r="52" spans="1:6" ht="15.75">
      <c r="A52" s="2" t="s">
        <v>47</v>
      </c>
      <c r="B52" s="7">
        <v>33443</v>
      </c>
      <c r="C52" s="7">
        <v>21949</v>
      </c>
      <c r="D52" s="7">
        <v>8105</v>
      </c>
      <c r="E52" s="7">
        <v>1041</v>
      </c>
      <c r="F52" s="7">
        <v>77</v>
      </c>
    </row>
    <row r="53" spans="1:6" ht="15.75">
      <c r="A53" s="2" t="s">
        <v>48</v>
      </c>
      <c r="B53" s="7">
        <v>94689</v>
      </c>
      <c r="C53" s="7">
        <v>61599</v>
      </c>
      <c r="D53" s="7">
        <v>23284</v>
      </c>
      <c r="E53" s="7">
        <v>2497</v>
      </c>
      <c r="F53" s="7">
        <v>148</v>
      </c>
    </row>
    <row r="54" spans="1:6" ht="15.75">
      <c r="A54" s="2" t="s">
        <v>49</v>
      </c>
      <c r="B54" s="7">
        <v>48649</v>
      </c>
      <c r="C54" s="7">
        <v>32973</v>
      </c>
      <c r="D54" s="7">
        <v>11266</v>
      </c>
      <c r="E54" s="7">
        <v>1414</v>
      </c>
      <c r="F54" s="7">
        <v>91</v>
      </c>
    </row>
    <row r="55" spans="1:6" ht="15.75">
      <c r="A55" s="2" t="s">
        <v>50</v>
      </c>
      <c r="B55" s="7">
        <v>85718</v>
      </c>
      <c r="C55" s="7">
        <v>73572</v>
      </c>
      <c r="D55" s="7">
        <v>6808</v>
      </c>
      <c r="E55" s="7">
        <v>2141</v>
      </c>
      <c r="F55" s="7">
        <v>27</v>
      </c>
    </row>
    <row r="56" spans="1:6" ht="15.75">
      <c r="A56" s="2" t="s">
        <v>51</v>
      </c>
      <c r="B56" s="7">
        <v>115158</v>
      </c>
      <c r="C56" s="7">
        <v>85509</v>
      </c>
      <c r="D56" s="7">
        <v>20694</v>
      </c>
      <c r="E56" s="7">
        <v>2864</v>
      </c>
      <c r="F56" s="7">
        <v>89</v>
      </c>
    </row>
    <row r="57" spans="1:6" ht="15.75">
      <c r="A57" s="2" t="s">
        <v>52</v>
      </c>
      <c r="B57" s="7">
        <v>207876</v>
      </c>
      <c r="C57" s="7">
        <v>187765</v>
      </c>
      <c r="D57" s="7">
        <v>11021</v>
      </c>
      <c r="E57" s="7">
        <v>3331</v>
      </c>
      <c r="F57" s="7">
        <v>84</v>
      </c>
    </row>
    <row r="58" spans="1:6" ht="15.75">
      <c r="A58" s="2" t="s">
        <v>53</v>
      </c>
      <c r="B58" s="7">
        <v>82020</v>
      </c>
      <c r="C58" s="7">
        <v>50209</v>
      </c>
      <c r="D58" s="7">
        <v>21977</v>
      </c>
      <c r="E58" s="7">
        <v>1986</v>
      </c>
      <c r="F58" s="7">
        <v>198</v>
      </c>
    </row>
    <row r="59" spans="1:6" ht="15.75">
      <c r="A59" s="2" t="s">
        <v>54</v>
      </c>
      <c r="B59" s="7">
        <v>164866</v>
      </c>
      <c r="C59" s="7">
        <v>121758</v>
      </c>
      <c r="D59" s="7">
        <v>27903</v>
      </c>
      <c r="E59" s="7">
        <v>3963</v>
      </c>
      <c r="F59" s="7">
        <v>167</v>
      </c>
    </row>
    <row r="60" spans="1:6" ht="15.75">
      <c r="A60" s="2" t="s">
        <v>55</v>
      </c>
      <c r="B60" s="7">
        <v>117297</v>
      </c>
      <c r="C60" s="7">
        <v>91385</v>
      </c>
      <c r="D60" s="7">
        <v>16914</v>
      </c>
      <c r="E60" s="7">
        <v>2688</v>
      </c>
      <c r="F60" s="7">
        <v>88</v>
      </c>
    </row>
    <row r="61" spans="1:6" ht="15.75">
      <c r="A61" s="2" t="s">
        <v>56</v>
      </c>
      <c r="B61" s="7">
        <v>27840</v>
      </c>
      <c r="C61" s="7">
        <v>18199</v>
      </c>
      <c r="D61" s="7">
        <v>6561</v>
      </c>
      <c r="E61" s="7">
        <v>1068</v>
      </c>
      <c r="F61" s="7">
        <v>44</v>
      </c>
    </row>
    <row r="62" spans="1:6" ht="15.75">
      <c r="A62" s="2" t="s">
        <v>57</v>
      </c>
      <c r="B62" s="7">
        <v>16109</v>
      </c>
      <c r="C62" s="7">
        <v>10131</v>
      </c>
      <c r="D62" s="7">
        <v>4298</v>
      </c>
      <c r="E62" s="7">
        <v>541</v>
      </c>
      <c r="F62" s="7">
        <v>45</v>
      </c>
    </row>
    <row r="63" spans="1:6" ht="15.75">
      <c r="A63" s="2" t="s">
        <v>58</v>
      </c>
      <c r="B63" s="7">
        <v>27240</v>
      </c>
      <c r="C63" s="7">
        <v>18024</v>
      </c>
      <c r="D63" s="7">
        <v>6017</v>
      </c>
      <c r="E63" s="7">
        <v>732</v>
      </c>
      <c r="F63" s="7">
        <v>102</v>
      </c>
    </row>
    <row r="64" spans="1:6" ht="15.75">
      <c r="A64" s="2" t="s">
        <v>59</v>
      </c>
      <c r="B64" s="7">
        <v>79569</v>
      </c>
      <c r="C64" s="7">
        <v>53290</v>
      </c>
      <c r="D64" s="7">
        <v>18861</v>
      </c>
      <c r="E64" s="7">
        <v>2177</v>
      </c>
      <c r="F64" s="7">
        <v>126</v>
      </c>
    </row>
    <row r="65" spans="1:6" ht="15.75">
      <c r="A65" s="2" t="s">
        <v>60</v>
      </c>
      <c r="B65" s="7">
        <v>1126167</v>
      </c>
      <c r="C65" s="7">
        <v>960064</v>
      </c>
      <c r="D65" s="7">
        <v>98088</v>
      </c>
      <c r="E65" s="7">
        <v>19182</v>
      </c>
      <c r="F65" s="7">
        <v>951</v>
      </c>
    </row>
    <row r="66" spans="1:6" ht="15.75">
      <c r="A66" s="2" t="s">
        <v>61</v>
      </c>
      <c r="B66" s="7">
        <v>62172</v>
      </c>
      <c r="C66" s="7">
        <v>44863</v>
      </c>
      <c r="D66" s="7">
        <v>11426</v>
      </c>
      <c r="E66" s="7">
        <v>1627</v>
      </c>
      <c r="F66" s="7">
        <v>68</v>
      </c>
    </row>
    <row r="67" spans="1:6" ht="15.75">
      <c r="A67" s="2" t="s">
        <v>62</v>
      </c>
      <c r="B67" s="7">
        <v>42483</v>
      </c>
      <c r="C67" s="7">
        <v>29464</v>
      </c>
      <c r="D67" s="7">
        <v>9510</v>
      </c>
      <c r="E67" s="7">
        <v>1075</v>
      </c>
      <c r="F67" s="7">
        <v>46</v>
      </c>
    </row>
    <row r="68" spans="1:6" ht="15.75">
      <c r="A68" s="2" t="s">
        <v>63</v>
      </c>
      <c r="B68" s="7">
        <v>61464</v>
      </c>
      <c r="C68" s="7">
        <v>45984</v>
      </c>
      <c r="D68" s="7">
        <v>10846</v>
      </c>
      <c r="E68" s="7">
        <v>1575</v>
      </c>
      <c r="F68" s="7">
        <v>95</v>
      </c>
    </row>
    <row r="69" spans="1:6" ht="15.75">
      <c r="A69" s="2" t="s">
        <v>64</v>
      </c>
      <c r="B69" s="7">
        <v>145606</v>
      </c>
      <c r="C69" s="7">
        <v>109379</v>
      </c>
      <c r="D69" s="7">
        <v>24382</v>
      </c>
      <c r="E69" s="7">
        <v>4164</v>
      </c>
      <c r="F69" s="7">
        <v>140</v>
      </c>
    </row>
    <row r="70" spans="1:6" ht="15.75">
      <c r="A70" s="2" t="s">
        <v>65</v>
      </c>
      <c r="B70" s="7">
        <v>54383</v>
      </c>
      <c r="C70" s="7">
        <v>37605</v>
      </c>
      <c r="D70" s="7">
        <v>11427</v>
      </c>
      <c r="E70" s="7">
        <v>1378</v>
      </c>
      <c r="F70" s="7">
        <v>77</v>
      </c>
    </row>
    <row r="71" spans="1:6" ht="15.75">
      <c r="A71" s="2" t="s">
        <v>66</v>
      </c>
      <c r="B71" s="7">
        <v>48555</v>
      </c>
      <c r="C71" s="7">
        <v>30799</v>
      </c>
      <c r="D71" s="7">
        <v>12600</v>
      </c>
      <c r="E71" s="7">
        <v>1565</v>
      </c>
      <c r="F71" s="7">
        <v>54</v>
      </c>
    </row>
    <row r="72" spans="1:6" ht="15.75">
      <c r="A72" s="2" t="s">
        <v>67</v>
      </c>
      <c r="B72" s="7">
        <v>81666</v>
      </c>
      <c r="C72" s="7">
        <v>53658</v>
      </c>
      <c r="D72" s="7">
        <v>18308</v>
      </c>
      <c r="E72" s="7">
        <v>3079</v>
      </c>
      <c r="F72" s="7">
        <v>169</v>
      </c>
    </row>
    <row r="73" spans="1:6" ht="15.75">
      <c r="A73" s="2" t="s">
        <v>68</v>
      </c>
      <c r="B73" s="7">
        <v>644560</v>
      </c>
      <c r="C73" s="7">
        <v>591578</v>
      </c>
      <c r="D73" s="7">
        <v>27146</v>
      </c>
      <c r="E73" s="7">
        <v>9718</v>
      </c>
      <c r="F73" s="7">
        <v>351</v>
      </c>
    </row>
    <row r="74" spans="1:6" ht="15.75">
      <c r="A74" s="2" t="s">
        <v>69</v>
      </c>
      <c r="B74" s="7">
        <v>34406</v>
      </c>
      <c r="C74" s="7">
        <v>20282</v>
      </c>
      <c r="D74" s="7">
        <v>9977</v>
      </c>
      <c r="E74" s="7">
        <v>1212</v>
      </c>
      <c r="F74" s="7">
        <v>48</v>
      </c>
    </row>
    <row r="75" spans="1:6" ht="15.75">
      <c r="A75" s="2" t="s">
        <v>70</v>
      </c>
      <c r="B75" s="7">
        <v>19296</v>
      </c>
      <c r="C75" s="7">
        <v>12018</v>
      </c>
      <c r="D75" s="7">
        <v>5105</v>
      </c>
      <c r="E75" s="7">
        <v>614</v>
      </c>
      <c r="F75" s="7">
        <v>83</v>
      </c>
    </row>
    <row r="76" spans="1:6" ht="15.75">
      <c r="A76" s="1"/>
      <c r="B76" s="7"/>
      <c r="C76" s="7"/>
      <c r="D76" s="7"/>
      <c r="E76" s="7"/>
      <c r="F76" s="7"/>
    </row>
    <row r="77" spans="1:6" ht="15.75">
      <c r="A77" s="2" t="s">
        <v>71</v>
      </c>
      <c r="B77" s="7">
        <v>148939</v>
      </c>
      <c r="C77" s="7">
        <v>60689</v>
      </c>
      <c r="D77" s="7">
        <v>42108</v>
      </c>
      <c r="E77" s="7">
        <v>374</v>
      </c>
      <c r="F77" s="7">
        <v>68</v>
      </c>
    </row>
    <row r="78" spans="1:6" ht="15.75">
      <c r="A78" s="1"/>
      <c r="B78" s="7"/>
      <c r="C78" s="7"/>
      <c r="D78" s="7"/>
      <c r="E78" s="7"/>
      <c r="F78" s="7"/>
    </row>
    <row r="79" spans="1:6" ht="15.75">
      <c r="A79" s="1" t="s">
        <v>81</v>
      </c>
      <c r="B79" s="7">
        <v>286</v>
      </c>
      <c r="C79" s="7">
        <v>202</v>
      </c>
      <c r="D79" s="7">
        <v>64</v>
      </c>
      <c r="E79" s="8">
        <v>0</v>
      </c>
      <c r="F79" s="8">
        <v>0</v>
      </c>
    </row>
    <row r="80" spans="1:6" ht="15.75">
      <c r="A80" s="3"/>
      <c r="B80" s="9"/>
      <c r="C80" s="9"/>
      <c r="D80" s="9"/>
      <c r="E80" s="9"/>
      <c r="F80" s="9"/>
    </row>
    <row r="81" spans="1:6" ht="121.5"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3">
    <mergeCell ref="B4:B5"/>
    <mergeCell ref="C4:F4"/>
    <mergeCell ref="A81:F81"/>
  </mergeCells>
  <printOptions/>
  <pageMargins left="0.7" right="0.7" top="0.75" bottom="0.75" header="0.3" footer="0.3"/>
  <pageSetup fitToHeight="2" fitToWidth="1" horizontalDpi="1200" verticalDpi="1200" orientation="portrait" scale="71" r:id="rId1"/>
</worksheet>
</file>

<file path=xl/worksheets/sheet16.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8.88671875" defaultRowHeight="15.75"/>
  <cols>
    <col min="1" max="1" width="20.77734375" style="0" customWidth="1"/>
    <col min="2" max="16384" width="17.77734375" style="0" customWidth="1"/>
  </cols>
  <sheetData>
    <row r="1" spans="1:6" ht="20.25">
      <c r="A1" s="11" t="s">
        <v>95</v>
      </c>
      <c r="B1" s="10"/>
      <c r="C1" s="10"/>
      <c r="D1" s="10"/>
      <c r="E1" s="1"/>
      <c r="F1" s="1"/>
    </row>
    <row r="2" spans="1:6" ht="20.25">
      <c r="A2" s="11" t="s">
        <v>104</v>
      </c>
      <c r="B2" s="10"/>
      <c r="C2" s="10"/>
      <c r="D2" s="1"/>
      <c r="E2" s="1"/>
      <c r="F2" s="1"/>
    </row>
    <row r="3" spans="1:6" ht="15.75">
      <c r="A3" s="2" t="s">
        <v>1</v>
      </c>
      <c r="B3" s="1"/>
      <c r="C3" s="1"/>
      <c r="D3" s="1"/>
      <c r="E3" s="1"/>
      <c r="F3" s="1"/>
    </row>
    <row r="4" spans="1:6" ht="15.75">
      <c r="A4" s="3"/>
      <c r="B4" s="24" t="s">
        <v>97</v>
      </c>
      <c r="C4" s="27" t="s">
        <v>98</v>
      </c>
      <c r="D4" s="27"/>
      <c r="E4" s="27"/>
      <c r="F4" s="27"/>
    </row>
    <row r="5" spans="1:6" ht="15.75">
      <c r="A5" s="5" t="s">
        <v>80</v>
      </c>
      <c r="B5" s="25"/>
      <c r="C5" s="6" t="s">
        <v>3</v>
      </c>
      <c r="D5" s="6" t="s">
        <v>99</v>
      </c>
      <c r="E5" s="6" t="s">
        <v>100</v>
      </c>
      <c r="F5" s="6" t="s">
        <v>101</v>
      </c>
    </row>
    <row r="6" spans="1:6" ht="15.75">
      <c r="A6" s="1"/>
      <c r="B6" s="1"/>
      <c r="C6" s="1"/>
      <c r="D6" s="1"/>
      <c r="E6" s="1"/>
      <c r="F6" s="1"/>
    </row>
    <row r="7" spans="1:6" ht="17.25">
      <c r="A7" s="2" t="s">
        <v>75</v>
      </c>
      <c r="B7" s="7">
        <f>+B9+B77+B79</f>
        <v>10173646</v>
      </c>
      <c r="C7" s="7">
        <f>+C9+C77+C79</f>
        <v>8261019</v>
      </c>
      <c r="D7" s="7">
        <f>+D9+D77+D79</f>
        <v>1195749</v>
      </c>
      <c r="E7" s="7">
        <f>+E9+E77</f>
        <v>180880</v>
      </c>
      <c r="F7" s="7">
        <f>+F9+F77</f>
        <v>9742</v>
      </c>
    </row>
    <row r="8" spans="1:6" ht="15.75">
      <c r="A8" s="1"/>
      <c r="B8" s="7"/>
      <c r="C8" s="7"/>
      <c r="D8" s="7"/>
      <c r="E8" s="7"/>
      <c r="F8" s="7"/>
    </row>
    <row r="9" spans="1:6" ht="17.25">
      <c r="A9" s="2" t="s">
        <v>76</v>
      </c>
      <c r="B9" s="7">
        <f>+B11+B18</f>
        <v>10032089</v>
      </c>
      <c r="C9" s="7">
        <f>+C11+C18</f>
        <v>8200702</v>
      </c>
      <c r="D9" s="7">
        <f>+D11+D18</f>
        <v>1154423</v>
      </c>
      <c r="E9" s="7">
        <f>+E11+E18</f>
        <v>180491</v>
      </c>
      <c r="F9" s="7">
        <f>+F11+F18</f>
        <v>9676</v>
      </c>
    </row>
    <row r="10" spans="1:6" ht="15.75">
      <c r="A10" s="1"/>
      <c r="B10" s="7"/>
      <c r="C10" s="7"/>
      <c r="D10" s="7"/>
      <c r="E10" s="7"/>
      <c r="F10" s="7"/>
    </row>
    <row r="11" spans="1:6" ht="15.75">
      <c r="A11" s="2" t="s">
        <v>7</v>
      </c>
      <c r="B11" s="7">
        <f>SUM(B12:B16)</f>
        <v>1942653</v>
      </c>
      <c r="C11" s="7">
        <f>SUM(C12:C16)</f>
        <v>1759003</v>
      </c>
      <c r="D11" s="7">
        <f>SUM(D12:D16)</f>
        <v>75373</v>
      </c>
      <c r="E11" s="7">
        <f>SUM(E12:E16)</f>
        <v>18744</v>
      </c>
      <c r="F11" s="7">
        <f>SUM(F12:F16)</f>
        <v>853</v>
      </c>
    </row>
    <row r="12" spans="1:6" ht="15.75">
      <c r="A12" s="2" t="s">
        <v>8</v>
      </c>
      <c r="B12" s="7">
        <v>252189</v>
      </c>
      <c r="C12" s="7">
        <v>233619</v>
      </c>
      <c r="D12" s="7">
        <v>8221</v>
      </c>
      <c r="E12" s="7">
        <v>1710</v>
      </c>
      <c r="F12" s="7">
        <v>70</v>
      </c>
    </row>
    <row r="13" spans="1:6" ht="15.75">
      <c r="A13" s="2" t="s">
        <v>9</v>
      </c>
      <c r="B13" s="7">
        <v>463637</v>
      </c>
      <c r="C13" s="7">
        <v>420685</v>
      </c>
      <c r="D13" s="7">
        <v>18255</v>
      </c>
      <c r="E13" s="7">
        <v>3809</v>
      </c>
      <c r="F13" s="7">
        <v>152</v>
      </c>
    </row>
    <row r="14" spans="1:6" ht="15.75">
      <c r="A14" s="2" t="s">
        <v>10</v>
      </c>
      <c r="B14" s="7">
        <v>239308</v>
      </c>
      <c r="C14" s="7">
        <v>210948</v>
      </c>
      <c r="D14" s="7">
        <v>13272</v>
      </c>
      <c r="E14" s="7">
        <v>4276</v>
      </c>
      <c r="F14" s="7">
        <v>290</v>
      </c>
    </row>
    <row r="15" spans="1:6" ht="15.75">
      <c r="A15" s="2" t="s">
        <v>11</v>
      </c>
      <c r="B15" s="7">
        <v>754729</v>
      </c>
      <c r="C15" s="7">
        <v>675897</v>
      </c>
      <c r="D15" s="7">
        <v>30525</v>
      </c>
      <c r="E15" s="7">
        <v>6144</v>
      </c>
      <c r="F15" s="7">
        <v>267</v>
      </c>
    </row>
    <row r="16" spans="1:6" ht="15.75">
      <c r="A16" s="2" t="s">
        <v>12</v>
      </c>
      <c r="B16" s="7">
        <v>232790</v>
      </c>
      <c r="C16" s="7">
        <v>217854</v>
      </c>
      <c r="D16" s="7">
        <v>5100</v>
      </c>
      <c r="E16" s="7">
        <v>2805</v>
      </c>
      <c r="F16" s="7">
        <v>74</v>
      </c>
    </row>
    <row r="17" spans="1:6" ht="15.75">
      <c r="A17" s="1"/>
      <c r="B17" s="7"/>
      <c r="C17" s="7"/>
      <c r="D17" s="7"/>
      <c r="E17" s="7"/>
      <c r="F17" s="7"/>
    </row>
    <row r="18" spans="1:6" ht="15.75">
      <c r="A18" s="2" t="s">
        <v>13</v>
      </c>
      <c r="B18" s="7">
        <f>SUM(B19:B75)</f>
        <v>8089436</v>
      </c>
      <c r="C18" s="7">
        <f>SUM(C19:C75)</f>
        <v>6441699</v>
      </c>
      <c r="D18" s="7">
        <f>SUM(D19:D75)</f>
        <v>1079050</v>
      </c>
      <c r="E18" s="7">
        <f>SUM(E19:E75)</f>
        <v>161747</v>
      </c>
      <c r="F18" s="7">
        <f>SUM(F19:F75)</f>
        <v>8823</v>
      </c>
    </row>
    <row r="19" spans="1:6" ht="15.75">
      <c r="A19" s="2" t="s">
        <v>14</v>
      </c>
      <c r="B19" s="7">
        <v>204092</v>
      </c>
      <c r="C19" s="7">
        <v>161447</v>
      </c>
      <c r="D19" s="7">
        <v>27314</v>
      </c>
      <c r="E19" s="7">
        <v>3595</v>
      </c>
      <c r="F19" s="7">
        <v>171</v>
      </c>
    </row>
    <row r="20" spans="1:6" ht="15.75">
      <c r="A20" s="2" t="s">
        <v>15</v>
      </c>
      <c r="B20" s="7">
        <v>34595</v>
      </c>
      <c r="C20" s="7">
        <v>22024</v>
      </c>
      <c r="D20" s="7">
        <v>9518</v>
      </c>
      <c r="E20" s="7">
        <v>945</v>
      </c>
      <c r="F20" s="7">
        <v>76</v>
      </c>
    </row>
    <row r="21" spans="1:6" ht="15.75">
      <c r="A21" s="2" t="s">
        <v>16</v>
      </c>
      <c r="B21" s="7">
        <v>150504</v>
      </c>
      <c r="C21" s="7">
        <v>116124</v>
      </c>
      <c r="D21" s="7">
        <v>23738</v>
      </c>
      <c r="E21" s="7">
        <v>3156</v>
      </c>
      <c r="F21" s="7">
        <v>142</v>
      </c>
    </row>
    <row r="22" spans="1:6" ht="15.75">
      <c r="A22" s="2" t="s">
        <v>17</v>
      </c>
      <c r="B22" s="7">
        <v>60391</v>
      </c>
      <c r="C22" s="7">
        <v>39626</v>
      </c>
      <c r="D22" s="7">
        <v>15746</v>
      </c>
      <c r="E22" s="7">
        <v>1824</v>
      </c>
      <c r="F22" s="7">
        <v>73</v>
      </c>
    </row>
    <row r="23" spans="1:6" ht="15.75">
      <c r="A23" s="2" t="s">
        <v>18</v>
      </c>
      <c r="B23" s="7">
        <v>58990</v>
      </c>
      <c r="C23" s="7">
        <v>39619</v>
      </c>
      <c r="D23" s="7">
        <v>13607</v>
      </c>
      <c r="E23" s="7">
        <v>1393</v>
      </c>
      <c r="F23" s="7">
        <v>120</v>
      </c>
    </row>
    <row r="24" spans="1:6" ht="15.75">
      <c r="A24" s="2" t="s">
        <v>19</v>
      </c>
      <c r="B24" s="7">
        <v>100548</v>
      </c>
      <c r="C24" s="7">
        <v>70968</v>
      </c>
      <c r="D24" s="7">
        <v>20943</v>
      </c>
      <c r="E24" s="7">
        <v>2777</v>
      </c>
      <c r="F24" s="7">
        <v>171</v>
      </c>
    </row>
    <row r="25" spans="1:6" ht="15.75">
      <c r="A25" s="2" t="s">
        <v>20</v>
      </c>
      <c r="B25" s="7">
        <v>66697</v>
      </c>
      <c r="C25" s="7">
        <v>48842</v>
      </c>
      <c r="D25" s="7">
        <v>12319</v>
      </c>
      <c r="E25" s="7">
        <v>1451</v>
      </c>
      <c r="F25" s="7">
        <v>141</v>
      </c>
    </row>
    <row r="26" spans="1:6" ht="15.75">
      <c r="A26" s="2" t="s">
        <v>21</v>
      </c>
      <c r="B26" s="7">
        <v>40939</v>
      </c>
      <c r="C26" s="7">
        <v>27188</v>
      </c>
      <c r="D26" s="7">
        <v>10002</v>
      </c>
      <c r="E26" s="7">
        <v>1255</v>
      </c>
      <c r="F26" s="7">
        <v>85</v>
      </c>
    </row>
    <row r="27" spans="1:6" ht="15.75">
      <c r="A27" s="2" t="s">
        <v>22</v>
      </c>
      <c r="B27" s="7">
        <v>58979</v>
      </c>
      <c r="C27" s="7">
        <v>38806</v>
      </c>
      <c r="D27" s="7">
        <v>14091</v>
      </c>
      <c r="E27" s="7">
        <v>1778</v>
      </c>
      <c r="F27" s="7">
        <v>95</v>
      </c>
    </row>
    <row r="28" spans="1:6" ht="15.75">
      <c r="A28" s="2" t="s">
        <v>23</v>
      </c>
      <c r="B28" s="7">
        <v>53455</v>
      </c>
      <c r="C28" s="7">
        <v>38090</v>
      </c>
      <c r="D28" s="7">
        <v>10644</v>
      </c>
      <c r="E28" s="7">
        <v>1257</v>
      </c>
      <c r="F28" s="7">
        <v>66</v>
      </c>
    </row>
    <row r="29" spans="1:6" ht="15.75">
      <c r="A29" s="2" t="s">
        <v>24</v>
      </c>
      <c r="B29" s="7">
        <v>34597</v>
      </c>
      <c r="C29" s="7">
        <v>23538</v>
      </c>
      <c r="D29" s="7">
        <v>8000</v>
      </c>
      <c r="E29" s="7">
        <v>915</v>
      </c>
      <c r="F29" s="7">
        <v>53</v>
      </c>
    </row>
    <row r="30" spans="1:6" ht="15.75">
      <c r="A30" s="2" t="s">
        <v>25</v>
      </c>
      <c r="B30" s="7">
        <v>43377</v>
      </c>
      <c r="C30" s="7">
        <v>28996</v>
      </c>
      <c r="D30" s="7">
        <v>10547</v>
      </c>
      <c r="E30" s="7">
        <v>1151</v>
      </c>
      <c r="F30" s="7">
        <v>57</v>
      </c>
    </row>
    <row r="31" spans="1:6" ht="15.75">
      <c r="A31" s="2" t="s">
        <v>26</v>
      </c>
      <c r="B31" s="7">
        <v>215584</v>
      </c>
      <c r="C31" s="7">
        <v>175392</v>
      </c>
      <c r="D31" s="7">
        <v>26327</v>
      </c>
      <c r="E31" s="7">
        <v>4922</v>
      </c>
      <c r="F31" s="7">
        <v>133</v>
      </c>
    </row>
    <row r="32" spans="1:6" ht="15.75">
      <c r="A32" s="2" t="s">
        <v>27</v>
      </c>
      <c r="B32" s="7">
        <v>654333</v>
      </c>
      <c r="C32" s="7">
        <v>515523</v>
      </c>
      <c r="D32" s="7">
        <v>88722</v>
      </c>
      <c r="E32" s="7">
        <v>11383</v>
      </c>
      <c r="F32" s="7">
        <v>648</v>
      </c>
    </row>
    <row r="33" spans="1:6" ht="15.75">
      <c r="A33" s="2" t="s">
        <v>28</v>
      </c>
      <c r="B33" s="7">
        <v>30725</v>
      </c>
      <c r="C33" s="7">
        <v>19316</v>
      </c>
      <c r="D33" s="7">
        <v>8351</v>
      </c>
      <c r="E33" s="7">
        <v>731</v>
      </c>
      <c r="F33" s="7">
        <v>40</v>
      </c>
    </row>
    <row r="34" spans="1:6" ht="15.75">
      <c r="A34" s="2" t="s">
        <v>29</v>
      </c>
      <c r="B34" s="7">
        <v>35082</v>
      </c>
      <c r="C34" s="7">
        <v>22062</v>
      </c>
      <c r="D34" s="7">
        <v>9551</v>
      </c>
      <c r="E34" s="7">
        <v>958</v>
      </c>
      <c r="F34" s="7">
        <v>62</v>
      </c>
    </row>
    <row r="35" spans="1:6" ht="15.75">
      <c r="A35" s="2" t="s">
        <v>30</v>
      </c>
      <c r="B35" s="7">
        <v>42740</v>
      </c>
      <c r="C35" s="7">
        <v>29071</v>
      </c>
      <c r="D35" s="7">
        <v>9230</v>
      </c>
      <c r="E35" s="7">
        <v>1264</v>
      </c>
      <c r="F35" s="7">
        <v>75</v>
      </c>
    </row>
    <row r="36" spans="1:6" ht="15.75">
      <c r="A36" s="2" t="s">
        <v>31</v>
      </c>
      <c r="B36" s="7">
        <v>48993</v>
      </c>
      <c r="C36" s="7">
        <v>32616</v>
      </c>
      <c r="D36" s="7">
        <v>11694</v>
      </c>
      <c r="E36" s="7">
        <v>1303</v>
      </c>
      <c r="F36" s="7">
        <v>124</v>
      </c>
    </row>
    <row r="37" spans="1:6" ht="15.75">
      <c r="A37" s="2" t="s">
        <v>32</v>
      </c>
      <c r="B37" s="7">
        <v>42992</v>
      </c>
      <c r="C37" s="7">
        <v>30348</v>
      </c>
      <c r="D37" s="7">
        <v>8025</v>
      </c>
      <c r="E37" s="7">
        <v>1329</v>
      </c>
      <c r="F37" s="7">
        <v>72</v>
      </c>
    </row>
    <row r="38" spans="1:6" ht="15.75">
      <c r="A38" s="2" t="s">
        <v>33</v>
      </c>
      <c r="B38" s="7">
        <v>5748</v>
      </c>
      <c r="C38" s="7">
        <v>3289</v>
      </c>
      <c r="D38" s="7">
        <v>1641</v>
      </c>
      <c r="E38" s="7">
        <v>158</v>
      </c>
      <c r="F38" s="7">
        <v>8</v>
      </c>
    </row>
    <row r="39" spans="1:6" ht="15.75">
      <c r="A39" s="2" t="s">
        <v>34</v>
      </c>
      <c r="B39" s="7">
        <v>47439</v>
      </c>
      <c r="C39" s="7">
        <v>32364</v>
      </c>
      <c r="D39" s="7">
        <v>10513</v>
      </c>
      <c r="E39" s="7">
        <v>1389</v>
      </c>
      <c r="F39" s="7">
        <v>143</v>
      </c>
    </row>
    <row r="40" spans="1:6" ht="15.75">
      <c r="A40" s="2" t="s">
        <v>35</v>
      </c>
      <c r="B40" s="7">
        <v>77130</v>
      </c>
      <c r="C40" s="7">
        <v>51194</v>
      </c>
      <c r="D40" s="7">
        <v>18399</v>
      </c>
      <c r="E40" s="7">
        <v>1645</v>
      </c>
      <c r="F40" s="7">
        <v>171</v>
      </c>
    </row>
    <row r="41" spans="1:6" ht="15.75">
      <c r="A41" s="2" t="s">
        <v>36</v>
      </c>
      <c r="B41" s="7">
        <v>21309</v>
      </c>
      <c r="C41" s="7">
        <v>11907</v>
      </c>
      <c r="D41" s="7">
        <v>7041</v>
      </c>
      <c r="E41" s="7">
        <v>593</v>
      </c>
      <c r="F41" s="7">
        <v>80</v>
      </c>
    </row>
    <row r="42" spans="1:6" ht="15.75">
      <c r="A42" s="2" t="s">
        <v>37</v>
      </c>
      <c r="B42" s="7">
        <v>50234</v>
      </c>
      <c r="C42" s="7">
        <v>33387</v>
      </c>
      <c r="D42" s="7">
        <v>11987</v>
      </c>
      <c r="E42" s="7">
        <v>1464</v>
      </c>
      <c r="F42" s="7">
        <v>95</v>
      </c>
    </row>
    <row r="43" spans="1:6" ht="15.75">
      <c r="A43" s="2" t="s">
        <v>38</v>
      </c>
      <c r="B43" s="7">
        <v>52469</v>
      </c>
      <c r="C43" s="7">
        <v>34987</v>
      </c>
      <c r="D43" s="7">
        <v>11995</v>
      </c>
      <c r="E43" s="7">
        <v>1518</v>
      </c>
      <c r="F43" s="7">
        <v>122</v>
      </c>
    </row>
    <row r="44" spans="1:6" ht="15.75">
      <c r="A44" s="2" t="s">
        <v>39</v>
      </c>
      <c r="B44" s="7">
        <v>537428</v>
      </c>
      <c r="C44" s="7">
        <v>432295</v>
      </c>
      <c r="D44" s="7">
        <v>66829</v>
      </c>
      <c r="E44" s="7">
        <v>10028</v>
      </c>
      <c r="F44" s="7">
        <v>382</v>
      </c>
    </row>
    <row r="45" spans="1:6" ht="15.75">
      <c r="A45" s="2" t="s">
        <v>40</v>
      </c>
      <c r="B45" s="7">
        <v>39706</v>
      </c>
      <c r="C45" s="7">
        <v>27193</v>
      </c>
      <c r="D45" s="7">
        <v>8191</v>
      </c>
      <c r="E45" s="7">
        <v>1251</v>
      </c>
      <c r="F45" s="7">
        <v>87</v>
      </c>
    </row>
    <row r="46" spans="1:6" ht="15.75">
      <c r="A46" s="2" t="s">
        <v>41</v>
      </c>
      <c r="B46" s="7">
        <v>958176</v>
      </c>
      <c r="C46" s="7">
        <v>887808</v>
      </c>
      <c r="D46" s="7">
        <v>34137</v>
      </c>
      <c r="E46" s="7">
        <v>11111</v>
      </c>
      <c r="F46" s="7">
        <v>706</v>
      </c>
    </row>
    <row r="47" spans="1:6" ht="15.75">
      <c r="A47" s="2" t="s">
        <v>42</v>
      </c>
      <c r="B47" s="7">
        <v>163925</v>
      </c>
      <c r="C47" s="7">
        <v>122522</v>
      </c>
      <c r="D47" s="7">
        <v>28124</v>
      </c>
      <c r="E47" s="7">
        <v>4195</v>
      </c>
      <c r="F47" s="7">
        <v>260</v>
      </c>
    </row>
    <row r="48" spans="1:6" ht="15.75">
      <c r="A48" s="2" t="s">
        <v>43</v>
      </c>
      <c r="B48" s="7">
        <v>166119</v>
      </c>
      <c r="C48" s="7">
        <v>122538</v>
      </c>
      <c r="D48" s="7">
        <v>29473</v>
      </c>
      <c r="E48" s="7">
        <v>3822</v>
      </c>
      <c r="F48" s="7">
        <v>312</v>
      </c>
    </row>
    <row r="49" spans="1:6" ht="15.75">
      <c r="A49" s="2" t="s">
        <v>44</v>
      </c>
      <c r="B49" s="7">
        <v>334120</v>
      </c>
      <c r="C49" s="7">
        <v>255639</v>
      </c>
      <c r="D49" s="7">
        <v>51938</v>
      </c>
      <c r="E49" s="7">
        <v>5461</v>
      </c>
      <c r="F49" s="7">
        <v>309</v>
      </c>
    </row>
    <row r="50" spans="1:6" ht="15.75">
      <c r="A50" s="2" t="s">
        <v>45</v>
      </c>
      <c r="B50" s="7">
        <v>82737</v>
      </c>
      <c r="C50" s="7">
        <v>56660</v>
      </c>
      <c r="D50" s="7">
        <v>17327</v>
      </c>
      <c r="E50" s="7">
        <v>2375</v>
      </c>
      <c r="F50" s="7">
        <v>133</v>
      </c>
    </row>
    <row r="51" spans="1:6" ht="15.75">
      <c r="A51" s="2" t="s">
        <v>46</v>
      </c>
      <c r="B51" s="7">
        <v>242495</v>
      </c>
      <c r="C51" s="7">
        <v>192452</v>
      </c>
      <c r="D51" s="7">
        <v>32901</v>
      </c>
      <c r="E51" s="7">
        <v>5296</v>
      </c>
      <c r="F51" s="7">
        <v>132</v>
      </c>
    </row>
    <row r="52" spans="1:6" ht="15.75">
      <c r="A52" s="2" t="s">
        <v>47</v>
      </c>
      <c r="B52" s="7">
        <v>32703</v>
      </c>
      <c r="C52" s="7">
        <v>21605</v>
      </c>
      <c r="D52" s="7">
        <v>7780</v>
      </c>
      <c r="E52" s="7">
        <v>1029</v>
      </c>
      <c r="F52" s="7">
        <v>80</v>
      </c>
    </row>
    <row r="53" spans="1:6" ht="15.75">
      <c r="A53" s="2" t="s">
        <v>48</v>
      </c>
      <c r="B53" s="7">
        <v>92389</v>
      </c>
      <c r="C53" s="7">
        <v>60427</v>
      </c>
      <c r="D53" s="7">
        <v>22622</v>
      </c>
      <c r="E53" s="7">
        <v>2435</v>
      </c>
      <c r="F53" s="7">
        <v>167</v>
      </c>
    </row>
    <row r="54" spans="1:6" ht="15.75">
      <c r="A54" s="2" t="s">
        <v>49</v>
      </c>
      <c r="B54" s="7">
        <v>47359</v>
      </c>
      <c r="C54" s="7">
        <v>32325</v>
      </c>
      <c r="D54" s="7">
        <v>10732</v>
      </c>
      <c r="E54" s="7">
        <v>1403</v>
      </c>
      <c r="F54" s="7">
        <v>89</v>
      </c>
    </row>
    <row r="55" spans="1:6" ht="15.75">
      <c r="A55" s="2" t="s">
        <v>50</v>
      </c>
      <c r="B55" s="7">
        <v>82563</v>
      </c>
      <c r="C55" s="7">
        <v>71001</v>
      </c>
      <c r="D55" s="7">
        <v>6581</v>
      </c>
      <c r="E55" s="7">
        <v>1942</v>
      </c>
      <c r="F55" s="7">
        <v>22</v>
      </c>
    </row>
    <row r="56" spans="1:6" ht="15.75">
      <c r="A56" s="2" t="s">
        <v>51</v>
      </c>
      <c r="B56" s="7">
        <v>112715</v>
      </c>
      <c r="C56" s="7">
        <v>83878</v>
      </c>
      <c r="D56" s="7">
        <v>20314</v>
      </c>
      <c r="E56" s="7">
        <v>2654</v>
      </c>
      <c r="F56" s="7">
        <v>95</v>
      </c>
    </row>
    <row r="57" spans="1:6" ht="15.75">
      <c r="A57" s="2" t="s">
        <v>52</v>
      </c>
      <c r="B57" s="7">
        <v>203366</v>
      </c>
      <c r="C57" s="7">
        <v>184222</v>
      </c>
      <c r="D57" s="7">
        <v>10513</v>
      </c>
      <c r="E57" s="7">
        <v>3186</v>
      </c>
      <c r="F57" s="7">
        <v>80</v>
      </c>
    </row>
    <row r="58" spans="1:6" ht="15.75">
      <c r="A58" s="2" t="s">
        <v>53</v>
      </c>
      <c r="B58" s="7">
        <v>80286</v>
      </c>
      <c r="C58" s="7">
        <v>49482</v>
      </c>
      <c r="D58" s="7">
        <v>21451</v>
      </c>
      <c r="E58" s="7">
        <v>1896</v>
      </c>
      <c r="F58" s="7">
        <v>216</v>
      </c>
    </row>
    <row r="59" spans="1:6" ht="15.75">
      <c r="A59" s="2" t="s">
        <v>54</v>
      </c>
      <c r="B59" s="7">
        <v>158958</v>
      </c>
      <c r="C59" s="7">
        <v>118055</v>
      </c>
      <c r="D59" s="7">
        <v>26891</v>
      </c>
      <c r="E59" s="7">
        <v>3790</v>
      </c>
      <c r="F59" s="7">
        <v>173</v>
      </c>
    </row>
    <row r="60" spans="1:6" ht="15.75">
      <c r="A60" s="2" t="s">
        <v>55</v>
      </c>
      <c r="B60" s="7">
        <v>115186</v>
      </c>
      <c r="C60" s="7">
        <v>90063</v>
      </c>
      <c r="D60" s="7">
        <v>16551</v>
      </c>
      <c r="E60" s="7">
        <v>2569</v>
      </c>
      <c r="F60" s="7">
        <v>102</v>
      </c>
    </row>
    <row r="61" spans="1:6" ht="15.75">
      <c r="A61" s="2" t="s">
        <v>56</v>
      </c>
      <c r="B61" s="7">
        <v>27045</v>
      </c>
      <c r="C61" s="7">
        <v>17674</v>
      </c>
      <c r="D61" s="7">
        <v>6395</v>
      </c>
      <c r="E61" s="7">
        <v>997</v>
      </c>
      <c r="F61" s="7">
        <v>48</v>
      </c>
    </row>
    <row r="62" spans="1:6" ht="15.75">
      <c r="A62" s="2" t="s">
        <v>57</v>
      </c>
      <c r="B62" s="7">
        <v>15748</v>
      </c>
      <c r="C62" s="7">
        <v>9888</v>
      </c>
      <c r="D62" s="7">
        <v>4235</v>
      </c>
      <c r="E62" s="7">
        <v>534</v>
      </c>
      <c r="F62" s="7">
        <v>50</v>
      </c>
    </row>
    <row r="63" spans="1:6" ht="15.75">
      <c r="A63" s="2" t="s">
        <v>58</v>
      </c>
      <c r="B63" s="7">
        <v>26733</v>
      </c>
      <c r="C63" s="7">
        <v>17734</v>
      </c>
      <c r="D63" s="7">
        <v>5841</v>
      </c>
      <c r="E63" s="7">
        <v>699</v>
      </c>
      <c r="F63" s="7">
        <v>98</v>
      </c>
    </row>
    <row r="64" spans="1:6" ht="15.75">
      <c r="A64" s="2" t="s">
        <v>59</v>
      </c>
      <c r="B64" s="7">
        <v>77158</v>
      </c>
      <c r="C64" s="7">
        <v>52109</v>
      </c>
      <c r="D64" s="7">
        <v>18152</v>
      </c>
      <c r="E64" s="7">
        <v>2093</v>
      </c>
      <c r="F64" s="7">
        <v>141</v>
      </c>
    </row>
    <row r="65" spans="1:6" ht="15.75">
      <c r="A65" s="2" t="s">
        <v>60</v>
      </c>
      <c r="B65" s="7">
        <v>1093621</v>
      </c>
      <c r="C65" s="7">
        <v>934122</v>
      </c>
      <c r="D65" s="7">
        <v>95126</v>
      </c>
      <c r="E65" s="7">
        <v>17943</v>
      </c>
      <c r="F65" s="7">
        <v>940</v>
      </c>
    </row>
    <row r="66" spans="1:6" ht="15.75">
      <c r="A66" s="2" t="s">
        <v>61</v>
      </c>
      <c r="B66" s="7">
        <v>60133</v>
      </c>
      <c r="C66" s="7">
        <v>43510</v>
      </c>
      <c r="D66" s="7">
        <v>11073</v>
      </c>
      <c r="E66" s="7">
        <v>1479</v>
      </c>
      <c r="F66" s="7">
        <v>85</v>
      </c>
    </row>
    <row r="67" spans="1:6" ht="15.75">
      <c r="A67" s="2" t="s">
        <v>62</v>
      </c>
      <c r="B67" s="7">
        <v>41763</v>
      </c>
      <c r="C67" s="7">
        <v>29068</v>
      </c>
      <c r="D67" s="7">
        <v>9277</v>
      </c>
      <c r="E67" s="7">
        <v>1064</v>
      </c>
      <c r="F67" s="7">
        <v>51</v>
      </c>
    </row>
    <row r="68" spans="1:6" ht="15.75">
      <c r="A68" s="2" t="s">
        <v>63</v>
      </c>
      <c r="B68" s="7">
        <v>59915</v>
      </c>
      <c r="C68" s="7">
        <v>44829</v>
      </c>
      <c r="D68" s="7">
        <v>10643</v>
      </c>
      <c r="E68" s="7">
        <v>1535</v>
      </c>
      <c r="F68" s="7">
        <v>107</v>
      </c>
    </row>
    <row r="69" spans="1:6" ht="15.75">
      <c r="A69" s="2" t="s">
        <v>64</v>
      </c>
      <c r="B69" s="7">
        <v>141895</v>
      </c>
      <c r="C69" s="7">
        <v>106840</v>
      </c>
      <c r="D69" s="7">
        <v>23715</v>
      </c>
      <c r="E69" s="7">
        <v>4001</v>
      </c>
      <c r="F69" s="7">
        <v>138</v>
      </c>
    </row>
    <row r="70" spans="1:6" ht="15.75">
      <c r="A70" s="2" t="s">
        <v>65</v>
      </c>
      <c r="B70" s="7">
        <v>52648</v>
      </c>
      <c r="C70" s="7">
        <v>36642</v>
      </c>
      <c r="D70" s="7">
        <v>10987</v>
      </c>
      <c r="E70" s="7">
        <v>1328</v>
      </c>
      <c r="F70" s="7">
        <v>85</v>
      </c>
    </row>
    <row r="71" spans="1:6" ht="15.75">
      <c r="A71" s="2" t="s">
        <v>66</v>
      </c>
      <c r="B71" s="7">
        <v>47028</v>
      </c>
      <c r="C71" s="7">
        <v>30150</v>
      </c>
      <c r="D71" s="7">
        <v>12087</v>
      </c>
      <c r="E71" s="7">
        <v>1495</v>
      </c>
      <c r="F71" s="7">
        <v>56</v>
      </c>
    </row>
    <row r="72" spans="1:6" ht="15.75">
      <c r="A72" s="2" t="s">
        <v>67</v>
      </c>
      <c r="B72" s="7">
        <v>79934</v>
      </c>
      <c r="C72" s="7">
        <v>52735</v>
      </c>
      <c r="D72" s="7">
        <v>17840</v>
      </c>
      <c r="E72" s="7">
        <v>2920</v>
      </c>
      <c r="F72" s="7">
        <v>181</v>
      </c>
    </row>
    <row r="73" spans="1:6" ht="15.75">
      <c r="A73" s="2" t="s">
        <v>68</v>
      </c>
      <c r="B73" s="7">
        <v>630956</v>
      </c>
      <c r="C73" s="7">
        <v>579608</v>
      </c>
      <c r="D73" s="7">
        <v>26644</v>
      </c>
      <c r="E73" s="7">
        <v>9310</v>
      </c>
      <c r="F73" s="7">
        <v>340</v>
      </c>
    </row>
    <row r="74" spans="1:6" ht="15.75">
      <c r="A74" s="2" t="s">
        <v>69</v>
      </c>
      <c r="B74" s="7">
        <v>33692</v>
      </c>
      <c r="C74" s="7">
        <v>20013</v>
      </c>
      <c r="D74" s="7">
        <v>9713</v>
      </c>
      <c r="E74" s="7">
        <v>1165</v>
      </c>
      <c r="F74" s="7">
        <v>47</v>
      </c>
    </row>
    <row r="75" spans="1:6" ht="15.75">
      <c r="A75" s="2" t="s">
        <v>70</v>
      </c>
      <c r="B75" s="7">
        <v>18994</v>
      </c>
      <c r="C75" s="7">
        <v>11888</v>
      </c>
      <c r="D75" s="7">
        <v>5022</v>
      </c>
      <c r="E75" s="7">
        <v>587</v>
      </c>
      <c r="F75" s="7">
        <v>88</v>
      </c>
    </row>
    <row r="76" spans="1:6" ht="15.75">
      <c r="A76" s="1"/>
      <c r="B76" s="7"/>
      <c r="C76" s="7"/>
      <c r="D76" s="7"/>
      <c r="E76" s="7"/>
      <c r="F76" s="7"/>
    </row>
    <row r="77" spans="1:6" ht="15.75">
      <c r="A77" s="2" t="s">
        <v>71</v>
      </c>
      <c r="B77" s="7">
        <v>141240</v>
      </c>
      <c r="C77" s="7">
        <v>60107</v>
      </c>
      <c r="D77" s="7">
        <v>41245</v>
      </c>
      <c r="E77" s="7">
        <v>389</v>
      </c>
      <c r="F77" s="7">
        <v>66</v>
      </c>
    </row>
    <row r="78" spans="1:6" ht="15.75">
      <c r="A78" s="1"/>
      <c r="B78" s="7"/>
      <c r="C78" s="7"/>
      <c r="D78" s="7"/>
      <c r="E78" s="7"/>
      <c r="F78" s="7"/>
    </row>
    <row r="79" spans="1:6" ht="15.75">
      <c r="A79" s="1" t="s">
        <v>81</v>
      </c>
      <c r="B79" s="7">
        <v>317</v>
      </c>
      <c r="C79" s="7">
        <v>210</v>
      </c>
      <c r="D79" s="7">
        <v>81</v>
      </c>
      <c r="E79" s="8">
        <v>0</v>
      </c>
      <c r="F79" s="8">
        <v>0</v>
      </c>
    </row>
    <row r="80" spans="1:6" ht="15.75">
      <c r="A80" s="3"/>
      <c r="B80" s="9"/>
      <c r="C80" s="9"/>
      <c r="D80" s="9"/>
      <c r="E80" s="9"/>
      <c r="F80" s="9"/>
    </row>
    <row r="81" spans="1:6" ht="124.5"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3">
    <mergeCell ref="B4:B5"/>
    <mergeCell ref="C4:F4"/>
    <mergeCell ref="A81:F81"/>
  </mergeCells>
  <printOptions/>
  <pageMargins left="0.7" right="0.7" top="0.75" bottom="0.75" header="0.3" footer="0.3"/>
  <pageSetup fitToHeight="2" fitToWidth="1" horizontalDpi="1200" verticalDpi="1200" orientation="portrait" scale="71" r:id="rId1"/>
</worksheet>
</file>

<file path=xl/worksheets/sheet17.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F6"/>
    </sheetView>
  </sheetViews>
  <sheetFormatPr defaultColWidth="8.88671875" defaultRowHeight="15.75"/>
  <cols>
    <col min="1" max="1" width="20.77734375" style="0" customWidth="1"/>
    <col min="2" max="16384" width="17.77734375" style="0" customWidth="1"/>
  </cols>
  <sheetData>
    <row r="1" spans="1:6" ht="20.25">
      <c r="A1" s="11" t="s">
        <v>95</v>
      </c>
      <c r="B1" s="10"/>
      <c r="C1" s="10"/>
      <c r="D1" s="10"/>
      <c r="E1" s="1"/>
      <c r="F1" s="1"/>
    </row>
    <row r="2" spans="1:6" ht="20.25">
      <c r="A2" s="11" t="s">
        <v>105</v>
      </c>
      <c r="B2" s="10"/>
      <c r="C2" s="10"/>
      <c r="D2" s="1"/>
      <c r="E2" s="1"/>
      <c r="F2" s="1"/>
    </row>
    <row r="3" spans="1:6" ht="15.75">
      <c r="A3" s="2" t="s">
        <v>1</v>
      </c>
      <c r="B3" s="1"/>
      <c r="C3" s="1"/>
      <c r="D3" s="1"/>
      <c r="E3" s="1"/>
      <c r="F3" s="1"/>
    </row>
    <row r="4" spans="1:6" ht="15.75" customHeight="1">
      <c r="A4" s="3"/>
      <c r="B4" s="24" t="s">
        <v>97</v>
      </c>
      <c r="C4" s="27" t="s">
        <v>98</v>
      </c>
      <c r="D4" s="27"/>
      <c r="E4" s="27"/>
      <c r="F4" s="27"/>
    </row>
    <row r="5" spans="1:6" ht="15.75">
      <c r="A5" s="5" t="s">
        <v>80</v>
      </c>
      <c r="B5" s="25"/>
      <c r="C5" s="6" t="s">
        <v>3</v>
      </c>
      <c r="D5" s="6" t="s">
        <v>99</v>
      </c>
      <c r="E5" s="6" t="s">
        <v>100</v>
      </c>
      <c r="F5" s="6" t="s">
        <v>101</v>
      </c>
    </row>
    <row r="6" spans="1:6" ht="15.75">
      <c r="A6" s="1"/>
      <c r="B6" s="1"/>
      <c r="C6" s="1"/>
      <c r="D6" s="1"/>
      <c r="E6" s="1"/>
      <c r="F6" s="1"/>
    </row>
    <row r="7" spans="1:6" ht="17.25">
      <c r="A7" s="2" t="s">
        <v>75</v>
      </c>
      <c r="B7" s="7">
        <f>+B9+B77+B79</f>
        <v>10027422</v>
      </c>
      <c r="C7" s="7">
        <f>+C9+C77+C79</f>
        <v>8162800</v>
      </c>
      <c r="D7" s="7">
        <f>+D9+D77+D79</f>
        <v>1170443</v>
      </c>
      <c r="E7" s="7">
        <f>+E9+E77</f>
        <v>177803</v>
      </c>
      <c r="F7" s="7">
        <f>+F9+F77</f>
        <v>10666</v>
      </c>
    </row>
    <row r="8" spans="1:6" ht="15.75">
      <c r="A8" s="1"/>
      <c r="B8" s="7"/>
      <c r="C8" s="7"/>
      <c r="D8" s="7"/>
      <c r="E8" s="7"/>
      <c r="F8" s="7"/>
    </row>
    <row r="9" spans="1:6" ht="17.25">
      <c r="A9" s="2" t="s">
        <v>76</v>
      </c>
      <c r="B9" s="7">
        <f>+B11+B18</f>
        <v>9891839</v>
      </c>
      <c r="C9" s="7">
        <f>+C11+C18</f>
        <v>8104709</v>
      </c>
      <c r="D9" s="7">
        <f>+D11+D18</f>
        <v>1131633</v>
      </c>
      <c r="E9" s="7">
        <f>+E11+E18</f>
        <v>177416</v>
      </c>
      <c r="F9" s="7">
        <f>+F11+F18</f>
        <v>10589</v>
      </c>
    </row>
    <row r="10" spans="1:6" ht="15.75">
      <c r="A10" s="1"/>
      <c r="B10" s="7"/>
      <c r="C10" s="7"/>
      <c r="D10" s="7"/>
      <c r="E10" s="7"/>
      <c r="F10" s="7"/>
    </row>
    <row r="11" spans="1:6" ht="15.75">
      <c r="A11" s="2" t="s">
        <v>7</v>
      </c>
      <c r="B11" s="7">
        <f>SUM(B12:B16)</f>
        <v>1906639</v>
      </c>
      <c r="C11" s="7">
        <f>SUM(C12:C16)</f>
        <v>1727456</v>
      </c>
      <c r="D11" s="7">
        <f>SUM(D12:D16)</f>
        <v>74441</v>
      </c>
      <c r="E11" s="7">
        <f>SUM(E12:E16)</f>
        <v>17754</v>
      </c>
      <c r="F11" s="7">
        <f>SUM(F12:F16)</f>
        <v>791</v>
      </c>
    </row>
    <row r="12" spans="1:6" ht="15.75">
      <c r="A12" s="2" t="s">
        <v>8</v>
      </c>
      <c r="B12" s="7">
        <v>248191</v>
      </c>
      <c r="C12" s="7">
        <v>230340</v>
      </c>
      <c r="D12" s="7">
        <v>8026</v>
      </c>
      <c r="E12" s="7">
        <v>1605</v>
      </c>
      <c r="F12" s="7">
        <v>73</v>
      </c>
    </row>
    <row r="13" spans="1:6" ht="15.75">
      <c r="A13" s="2" t="s">
        <v>9</v>
      </c>
      <c r="B13" s="7">
        <v>455177</v>
      </c>
      <c r="C13" s="7">
        <v>414022</v>
      </c>
      <c r="D13" s="7">
        <v>18343</v>
      </c>
      <c r="E13" s="7">
        <v>3558</v>
      </c>
      <c r="F13" s="7">
        <v>146</v>
      </c>
    </row>
    <row r="14" spans="1:6" ht="15.75">
      <c r="A14" s="2" t="s">
        <v>10</v>
      </c>
      <c r="B14" s="7">
        <v>234175</v>
      </c>
      <c r="C14" s="7">
        <v>205909</v>
      </c>
      <c r="D14" s="7">
        <v>13385</v>
      </c>
      <c r="E14" s="7">
        <v>4149</v>
      </c>
      <c r="F14" s="7">
        <v>230</v>
      </c>
    </row>
    <row r="15" spans="1:6" ht="15.75">
      <c r="A15" s="2" t="s">
        <v>11</v>
      </c>
      <c r="B15" s="7">
        <v>742288</v>
      </c>
      <c r="C15" s="7">
        <v>664758</v>
      </c>
      <c r="D15" s="7">
        <v>29735</v>
      </c>
      <c r="E15" s="7">
        <v>5782</v>
      </c>
      <c r="F15" s="7">
        <v>258</v>
      </c>
    </row>
    <row r="16" spans="1:6" ht="15.75">
      <c r="A16" s="2" t="s">
        <v>12</v>
      </c>
      <c r="B16" s="7">
        <v>226808</v>
      </c>
      <c r="C16" s="7">
        <v>212427</v>
      </c>
      <c r="D16" s="7">
        <v>4952</v>
      </c>
      <c r="E16" s="7">
        <v>2660</v>
      </c>
      <c r="F16" s="7">
        <v>84</v>
      </c>
    </row>
    <row r="17" spans="1:6" ht="15.75">
      <c r="A17" s="1"/>
      <c r="B17" s="7"/>
      <c r="C17" s="7"/>
      <c r="D17" s="7"/>
      <c r="E17" s="7"/>
      <c r="F17" s="7"/>
    </row>
    <row r="18" spans="1:6" ht="15.75">
      <c r="A18" s="2" t="s">
        <v>13</v>
      </c>
      <c r="B18" s="7">
        <f>SUM(B19:B75)</f>
        <v>7985200</v>
      </c>
      <c r="C18" s="7">
        <f>SUM(C19:C75)</f>
        <v>6377253</v>
      </c>
      <c r="D18" s="7">
        <f>SUM(D19:D75)</f>
        <v>1057192</v>
      </c>
      <c r="E18" s="7">
        <f>SUM(E19:E75)</f>
        <v>159662</v>
      </c>
      <c r="F18" s="7">
        <f>SUM(F19:F75)</f>
        <v>9798</v>
      </c>
    </row>
    <row r="19" spans="1:6" ht="15.75">
      <c r="A19" s="2" t="s">
        <v>14</v>
      </c>
      <c r="B19" s="7">
        <v>201915</v>
      </c>
      <c r="C19" s="7">
        <v>160444</v>
      </c>
      <c r="D19" s="7">
        <v>27016</v>
      </c>
      <c r="E19" s="7">
        <v>3605</v>
      </c>
      <c r="F19" s="7">
        <v>181</v>
      </c>
    </row>
    <row r="20" spans="1:6" ht="15.75">
      <c r="A20" s="2" t="s">
        <v>15</v>
      </c>
      <c r="B20" s="7">
        <v>34370</v>
      </c>
      <c r="C20" s="7">
        <v>21922</v>
      </c>
      <c r="D20" s="7">
        <v>9378</v>
      </c>
      <c r="E20" s="7">
        <v>948</v>
      </c>
      <c r="F20" s="7">
        <v>81</v>
      </c>
    </row>
    <row r="21" spans="1:6" ht="15.75">
      <c r="A21" s="2" t="s">
        <v>16</v>
      </c>
      <c r="B21" s="7">
        <v>149314</v>
      </c>
      <c r="C21" s="7">
        <v>115270</v>
      </c>
      <c r="D21" s="7">
        <v>23662</v>
      </c>
      <c r="E21" s="7">
        <v>3143</v>
      </c>
      <c r="F21" s="7">
        <v>151</v>
      </c>
    </row>
    <row r="22" spans="1:6" ht="15.75">
      <c r="A22" s="2" t="s">
        <v>17</v>
      </c>
      <c r="B22" s="7">
        <v>59914</v>
      </c>
      <c r="C22" s="7">
        <v>39377</v>
      </c>
      <c r="D22" s="7">
        <v>15530</v>
      </c>
      <c r="E22" s="7">
        <v>1884</v>
      </c>
      <c r="F22" s="7">
        <v>88</v>
      </c>
    </row>
    <row r="23" spans="1:6" ht="15.75">
      <c r="A23" s="2" t="s">
        <v>18</v>
      </c>
      <c r="B23" s="7">
        <v>58020</v>
      </c>
      <c r="C23" s="7">
        <v>39330</v>
      </c>
      <c r="D23" s="7">
        <v>13201</v>
      </c>
      <c r="E23" s="7">
        <v>1395</v>
      </c>
      <c r="F23" s="7">
        <v>142</v>
      </c>
    </row>
    <row r="24" spans="1:6" ht="15.75">
      <c r="A24" s="2" t="s">
        <v>19</v>
      </c>
      <c r="B24" s="7">
        <v>99879</v>
      </c>
      <c r="C24" s="7">
        <v>70899</v>
      </c>
      <c r="D24" s="7">
        <v>20432</v>
      </c>
      <c r="E24" s="7">
        <v>2752</v>
      </c>
      <c r="F24" s="7">
        <v>200</v>
      </c>
    </row>
    <row r="25" spans="1:6" ht="15.75">
      <c r="A25" s="2" t="s">
        <v>20</v>
      </c>
      <c r="B25" s="7">
        <v>65820</v>
      </c>
      <c r="C25" s="7">
        <v>48284</v>
      </c>
      <c r="D25" s="7">
        <v>12132</v>
      </c>
      <c r="E25" s="7">
        <v>1456</v>
      </c>
      <c r="F25" s="7">
        <v>161</v>
      </c>
    </row>
    <row r="26" spans="1:6" ht="15.75">
      <c r="A26" s="2" t="s">
        <v>21</v>
      </c>
      <c r="B26" s="7">
        <v>40293</v>
      </c>
      <c r="C26" s="7">
        <v>26906</v>
      </c>
      <c r="D26" s="7">
        <v>9726</v>
      </c>
      <c r="E26" s="7">
        <v>1272</v>
      </c>
      <c r="F26" s="7">
        <v>86</v>
      </c>
    </row>
    <row r="27" spans="1:6" ht="15.75">
      <c r="A27" s="2" t="s">
        <v>22</v>
      </c>
      <c r="B27" s="7">
        <v>57934</v>
      </c>
      <c r="C27" s="7">
        <v>38533</v>
      </c>
      <c r="D27" s="7">
        <v>13670</v>
      </c>
      <c r="E27" s="7">
        <v>1687</v>
      </c>
      <c r="F27" s="7">
        <v>107</v>
      </c>
    </row>
    <row r="28" spans="1:6" ht="15.75">
      <c r="A28" s="2" t="s">
        <v>23</v>
      </c>
      <c r="B28" s="7">
        <v>52517</v>
      </c>
      <c r="C28" s="7">
        <v>37584</v>
      </c>
      <c r="D28" s="7">
        <v>10373</v>
      </c>
      <c r="E28" s="7">
        <v>1243</v>
      </c>
      <c r="F28" s="7">
        <v>68</v>
      </c>
    </row>
    <row r="29" spans="1:6" ht="15.75">
      <c r="A29" s="2" t="s">
        <v>24</v>
      </c>
      <c r="B29" s="7">
        <v>34074</v>
      </c>
      <c r="C29" s="7">
        <v>23362</v>
      </c>
      <c r="D29" s="7">
        <v>7733</v>
      </c>
      <c r="E29" s="7">
        <v>940</v>
      </c>
      <c r="F29" s="7">
        <v>55</v>
      </c>
    </row>
    <row r="30" spans="1:6" ht="15.75">
      <c r="A30" s="2" t="s">
        <v>25</v>
      </c>
      <c r="B30" s="7">
        <v>42730</v>
      </c>
      <c r="C30" s="7">
        <v>28573</v>
      </c>
      <c r="D30" s="7">
        <v>10402</v>
      </c>
      <c r="E30" s="7">
        <v>1097</v>
      </c>
      <c r="F30" s="7">
        <v>69</v>
      </c>
    </row>
    <row r="31" spans="1:6" ht="15.75">
      <c r="A31" s="2" t="s">
        <v>26</v>
      </c>
      <c r="B31" s="7">
        <v>212230</v>
      </c>
      <c r="C31" s="7">
        <v>172017</v>
      </c>
      <c r="D31" s="7">
        <v>26665</v>
      </c>
      <c r="E31" s="7">
        <v>4801</v>
      </c>
      <c r="F31" s="7">
        <v>156</v>
      </c>
    </row>
    <row r="32" spans="1:6" ht="15.75">
      <c r="A32" s="2" t="s">
        <v>27</v>
      </c>
      <c r="B32" s="7">
        <v>651981</v>
      </c>
      <c r="C32" s="7">
        <v>516363</v>
      </c>
      <c r="D32" s="7">
        <v>86283</v>
      </c>
      <c r="E32" s="7">
        <v>11489</v>
      </c>
      <c r="F32" s="7">
        <v>724</v>
      </c>
    </row>
    <row r="33" spans="1:6" ht="15.75">
      <c r="A33" s="2" t="s">
        <v>28</v>
      </c>
      <c r="B33" s="7">
        <v>30272</v>
      </c>
      <c r="C33" s="7">
        <v>19193</v>
      </c>
      <c r="D33" s="7">
        <v>8112</v>
      </c>
      <c r="E33" s="7">
        <v>753</v>
      </c>
      <c r="F33" s="7">
        <v>47</v>
      </c>
    </row>
    <row r="34" spans="1:6" ht="15.75">
      <c r="A34" s="2" t="s">
        <v>29</v>
      </c>
      <c r="B34" s="7">
        <v>34342</v>
      </c>
      <c r="C34" s="7">
        <v>21868</v>
      </c>
      <c r="D34" s="7">
        <v>9276</v>
      </c>
      <c r="E34" s="7">
        <v>936</v>
      </c>
      <c r="F34" s="7">
        <v>67</v>
      </c>
    </row>
    <row r="35" spans="1:6" ht="15.75">
      <c r="A35" s="2" t="s">
        <v>30</v>
      </c>
      <c r="B35" s="7">
        <v>41912</v>
      </c>
      <c r="C35" s="7">
        <v>28803</v>
      </c>
      <c r="D35" s="7">
        <v>8847</v>
      </c>
      <c r="E35" s="7">
        <v>1266</v>
      </c>
      <c r="F35" s="7">
        <v>89</v>
      </c>
    </row>
    <row r="36" spans="1:6" ht="15.75">
      <c r="A36" s="2" t="s">
        <v>31</v>
      </c>
      <c r="B36" s="7">
        <v>48574</v>
      </c>
      <c r="C36" s="7">
        <v>32525</v>
      </c>
      <c r="D36" s="7">
        <v>11486</v>
      </c>
      <c r="E36" s="7">
        <v>1316</v>
      </c>
      <c r="F36" s="7">
        <v>137</v>
      </c>
    </row>
    <row r="37" spans="1:6" ht="15.75">
      <c r="A37" s="2" t="s">
        <v>32</v>
      </c>
      <c r="B37" s="7">
        <v>42149</v>
      </c>
      <c r="C37" s="7">
        <v>29832</v>
      </c>
      <c r="D37" s="7">
        <v>7855</v>
      </c>
      <c r="E37" s="7">
        <v>1321</v>
      </c>
      <c r="F37" s="7">
        <v>77</v>
      </c>
    </row>
    <row r="38" spans="1:6" ht="15.75">
      <c r="A38" s="2" t="s">
        <v>33</v>
      </c>
      <c r="B38" s="7">
        <v>5604</v>
      </c>
      <c r="C38" s="7">
        <v>3263</v>
      </c>
      <c r="D38" s="7">
        <v>1593</v>
      </c>
      <c r="E38" s="7">
        <v>152</v>
      </c>
      <c r="F38" s="7">
        <v>8</v>
      </c>
    </row>
    <row r="39" spans="1:6" ht="15.75">
      <c r="A39" s="2" t="s">
        <v>34</v>
      </c>
      <c r="B39" s="7">
        <v>46776</v>
      </c>
      <c r="C39" s="7">
        <v>32249</v>
      </c>
      <c r="D39" s="7">
        <v>10239</v>
      </c>
      <c r="E39" s="7">
        <v>1337</v>
      </c>
      <c r="F39" s="7">
        <v>153</v>
      </c>
    </row>
    <row r="40" spans="1:6" ht="15.75">
      <c r="A40" s="2" t="s">
        <v>35</v>
      </c>
      <c r="B40" s="7">
        <v>75787</v>
      </c>
      <c r="C40" s="7">
        <v>50665</v>
      </c>
      <c r="D40" s="7">
        <v>17896</v>
      </c>
      <c r="E40" s="7">
        <v>1667</v>
      </c>
      <c r="F40" s="7">
        <v>220</v>
      </c>
    </row>
    <row r="41" spans="1:6" ht="15.75">
      <c r="A41" s="2" t="s">
        <v>36</v>
      </c>
      <c r="B41" s="7">
        <v>20939</v>
      </c>
      <c r="C41" s="7">
        <v>11812</v>
      </c>
      <c r="D41" s="7">
        <v>6916</v>
      </c>
      <c r="E41" s="7">
        <v>570</v>
      </c>
      <c r="F41" s="7">
        <v>73</v>
      </c>
    </row>
    <row r="42" spans="1:6" ht="15.75">
      <c r="A42" s="2" t="s">
        <v>37</v>
      </c>
      <c r="B42" s="7">
        <v>49637</v>
      </c>
      <c r="C42" s="7">
        <v>33144</v>
      </c>
      <c r="D42" s="7">
        <v>11679</v>
      </c>
      <c r="E42" s="7">
        <v>1462</v>
      </c>
      <c r="F42" s="7">
        <v>123</v>
      </c>
    </row>
    <row r="43" spans="1:6" ht="15.75">
      <c r="A43" s="2" t="s">
        <v>38</v>
      </c>
      <c r="B43" s="7">
        <v>51558</v>
      </c>
      <c r="C43" s="7">
        <v>34729</v>
      </c>
      <c r="D43" s="7">
        <v>11608</v>
      </c>
      <c r="E43" s="7">
        <v>1532</v>
      </c>
      <c r="F43" s="7">
        <v>132</v>
      </c>
    </row>
    <row r="44" spans="1:6" ht="15.75">
      <c r="A44" s="2" t="s">
        <v>39</v>
      </c>
      <c r="B44" s="7">
        <v>533935</v>
      </c>
      <c r="C44" s="7">
        <v>430397</v>
      </c>
      <c r="D44" s="7">
        <v>65672</v>
      </c>
      <c r="E44" s="7">
        <v>9972</v>
      </c>
      <c r="F44" s="7">
        <v>423</v>
      </c>
    </row>
    <row r="45" spans="1:6" ht="15.75">
      <c r="A45" s="2" t="s">
        <v>40</v>
      </c>
      <c r="B45" s="7">
        <v>39198</v>
      </c>
      <c r="C45" s="7">
        <v>27088</v>
      </c>
      <c r="D45" s="7">
        <v>7963</v>
      </c>
      <c r="E45" s="7">
        <v>1212</v>
      </c>
      <c r="F45" s="7">
        <v>89</v>
      </c>
    </row>
    <row r="46" spans="1:6" ht="15.75">
      <c r="A46" s="2" t="s">
        <v>41</v>
      </c>
      <c r="B46" s="7">
        <v>948516</v>
      </c>
      <c r="C46" s="7">
        <v>879142</v>
      </c>
      <c r="D46" s="7">
        <v>34343</v>
      </c>
      <c r="E46" s="7">
        <v>10937</v>
      </c>
      <c r="F46" s="7">
        <v>782</v>
      </c>
    </row>
    <row r="47" spans="1:6" ht="15.75">
      <c r="A47" s="2" t="s">
        <v>42</v>
      </c>
      <c r="B47" s="7">
        <v>163249</v>
      </c>
      <c r="C47" s="7">
        <v>122530</v>
      </c>
      <c r="D47" s="7">
        <v>27425</v>
      </c>
      <c r="E47" s="7">
        <v>4221</v>
      </c>
      <c r="F47" s="7">
        <v>275</v>
      </c>
    </row>
    <row r="48" spans="1:6" ht="15.75">
      <c r="A48" s="2" t="s">
        <v>43</v>
      </c>
      <c r="B48" s="7">
        <v>164450</v>
      </c>
      <c r="C48" s="7">
        <v>121942</v>
      </c>
      <c r="D48" s="7">
        <v>29157</v>
      </c>
      <c r="E48" s="7">
        <v>3755</v>
      </c>
      <c r="F48" s="7">
        <v>345</v>
      </c>
    </row>
    <row r="49" spans="1:6" ht="15.75">
      <c r="A49" s="2" t="s">
        <v>44</v>
      </c>
      <c r="B49" s="7">
        <v>329593</v>
      </c>
      <c r="C49" s="7">
        <v>253988</v>
      </c>
      <c r="D49" s="7">
        <v>50249</v>
      </c>
      <c r="E49" s="7">
        <v>5397</v>
      </c>
      <c r="F49" s="7">
        <v>360</v>
      </c>
    </row>
    <row r="50" spans="1:6" ht="15.75">
      <c r="A50" s="2" t="s">
        <v>45</v>
      </c>
      <c r="B50" s="7">
        <v>81130</v>
      </c>
      <c r="C50" s="7">
        <v>56072</v>
      </c>
      <c r="D50" s="7">
        <v>16756</v>
      </c>
      <c r="E50" s="7">
        <v>2326</v>
      </c>
      <c r="F50" s="7">
        <v>138</v>
      </c>
    </row>
    <row r="51" spans="1:6" ht="15.75">
      <c r="A51" s="2" t="s">
        <v>46</v>
      </c>
      <c r="B51" s="7">
        <v>236271</v>
      </c>
      <c r="C51" s="7">
        <v>187760</v>
      </c>
      <c r="D51" s="7">
        <v>32144</v>
      </c>
      <c r="E51" s="7">
        <v>5105</v>
      </c>
      <c r="F51" s="7">
        <v>136</v>
      </c>
    </row>
    <row r="52" spans="1:6" ht="15.75">
      <c r="A52" s="2" t="s">
        <v>47</v>
      </c>
      <c r="B52" s="7">
        <v>32543</v>
      </c>
      <c r="C52" s="7">
        <v>21588</v>
      </c>
      <c r="D52" s="7">
        <v>7664</v>
      </c>
      <c r="E52" s="7">
        <v>1013</v>
      </c>
      <c r="F52" s="7">
        <v>97</v>
      </c>
    </row>
    <row r="53" spans="1:6" ht="15.75">
      <c r="A53" s="2" t="s">
        <v>48</v>
      </c>
      <c r="B53" s="7">
        <v>91564</v>
      </c>
      <c r="C53" s="7">
        <v>60331</v>
      </c>
      <c r="D53" s="7">
        <v>22335</v>
      </c>
      <c r="E53" s="7">
        <v>2438</v>
      </c>
      <c r="F53" s="7">
        <v>196</v>
      </c>
    </row>
    <row r="54" spans="1:6" ht="15.75">
      <c r="A54" s="2" t="s">
        <v>49</v>
      </c>
      <c r="B54" s="7">
        <v>46280</v>
      </c>
      <c r="C54" s="7">
        <v>31659</v>
      </c>
      <c r="D54" s="7">
        <v>10553</v>
      </c>
      <c r="E54" s="7">
        <v>1396</v>
      </c>
      <c r="F54" s="7">
        <v>112</v>
      </c>
    </row>
    <row r="55" spans="1:6" ht="15.75">
      <c r="A55" s="2" t="s">
        <v>50</v>
      </c>
      <c r="B55" s="7">
        <v>80747</v>
      </c>
      <c r="C55" s="7">
        <v>69517</v>
      </c>
      <c r="D55" s="7">
        <v>6372</v>
      </c>
      <c r="E55" s="7">
        <v>1919</v>
      </c>
      <c r="F55" s="7">
        <v>33</v>
      </c>
    </row>
    <row r="56" spans="1:6" ht="15.75">
      <c r="A56" s="2" t="s">
        <v>51</v>
      </c>
      <c r="B56" s="7">
        <v>111452</v>
      </c>
      <c r="C56" s="7">
        <v>83297</v>
      </c>
      <c r="D56" s="7">
        <v>19988</v>
      </c>
      <c r="E56" s="7">
        <v>2619</v>
      </c>
      <c r="F56" s="7">
        <v>97</v>
      </c>
    </row>
    <row r="57" spans="1:6" ht="15.75">
      <c r="A57" s="2" t="s">
        <v>52</v>
      </c>
      <c r="B57" s="7">
        <v>200502</v>
      </c>
      <c r="C57" s="7">
        <v>181807</v>
      </c>
      <c r="D57" s="7">
        <v>10323</v>
      </c>
      <c r="E57" s="7">
        <v>3125</v>
      </c>
      <c r="F57" s="7">
        <v>91</v>
      </c>
    </row>
    <row r="58" spans="1:6" ht="15.75">
      <c r="A58" s="2" t="s">
        <v>53</v>
      </c>
      <c r="B58" s="7">
        <v>78512</v>
      </c>
      <c r="C58" s="7">
        <v>49112</v>
      </c>
      <c r="D58" s="7">
        <v>20638</v>
      </c>
      <c r="E58" s="7">
        <v>1875</v>
      </c>
      <c r="F58" s="7">
        <v>246</v>
      </c>
    </row>
    <row r="59" spans="1:6" ht="15.75">
      <c r="A59" s="2" t="s">
        <v>54</v>
      </c>
      <c r="B59" s="7">
        <v>154894</v>
      </c>
      <c r="C59" s="7">
        <v>115474</v>
      </c>
      <c r="D59" s="7">
        <v>26191</v>
      </c>
      <c r="E59" s="7">
        <v>3660</v>
      </c>
      <c r="F59" s="7">
        <v>182</v>
      </c>
    </row>
    <row r="60" spans="1:6" ht="15.75">
      <c r="A60" s="2" t="s">
        <v>55</v>
      </c>
      <c r="B60" s="7">
        <v>114403</v>
      </c>
      <c r="C60" s="7">
        <v>89711</v>
      </c>
      <c r="D60" s="7">
        <v>16359</v>
      </c>
      <c r="E60" s="7">
        <v>2540</v>
      </c>
      <c r="F60" s="7">
        <v>138</v>
      </c>
    </row>
    <row r="61" spans="1:6" ht="15.75">
      <c r="A61" s="2" t="s">
        <v>56</v>
      </c>
      <c r="B61" s="7">
        <v>26416</v>
      </c>
      <c r="C61" s="7">
        <v>17350</v>
      </c>
      <c r="D61" s="7">
        <v>6216</v>
      </c>
      <c r="E61" s="7">
        <v>985</v>
      </c>
      <c r="F61" s="7">
        <v>51</v>
      </c>
    </row>
    <row r="62" spans="1:6" ht="15.75">
      <c r="A62" s="2" t="s">
        <v>57</v>
      </c>
      <c r="B62" s="7">
        <v>15353</v>
      </c>
      <c r="C62" s="7">
        <v>9646</v>
      </c>
      <c r="D62" s="7">
        <v>4149</v>
      </c>
      <c r="E62" s="7">
        <v>497</v>
      </c>
      <c r="F62" s="7">
        <v>63</v>
      </c>
    </row>
    <row r="63" spans="1:6" ht="15.75">
      <c r="A63" s="2" t="s">
        <v>58</v>
      </c>
      <c r="B63" s="7">
        <v>26515</v>
      </c>
      <c r="C63" s="7">
        <v>17619</v>
      </c>
      <c r="D63" s="7">
        <v>5754</v>
      </c>
      <c r="E63" s="7">
        <v>687</v>
      </c>
      <c r="F63" s="7">
        <v>99</v>
      </c>
    </row>
    <row r="64" spans="1:6" ht="15.75">
      <c r="A64" s="2" t="s">
        <v>59</v>
      </c>
      <c r="B64" s="7">
        <v>76154</v>
      </c>
      <c r="C64" s="7">
        <v>51725</v>
      </c>
      <c r="D64" s="7">
        <v>17584</v>
      </c>
      <c r="E64" s="7">
        <v>2090</v>
      </c>
      <c r="F64" s="7">
        <v>156</v>
      </c>
    </row>
    <row r="65" spans="1:6" ht="15.75">
      <c r="A65" s="2" t="s">
        <v>60</v>
      </c>
      <c r="B65" s="7">
        <v>1075562</v>
      </c>
      <c r="C65" s="7">
        <v>919694</v>
      </c>
      <c r="D65" s="7">
        <v>93664</v>
      </c>
      <c r="E65" s="7">
        <v>17199</v>
      </c>
      <c r="F65" s="7">
        <v>990</v>
      </c>
    </row>
    <row r="66" spans="1:6" ht="15.75">
      <c r="A66" s="2" t="s">
        <v>61</v>
      </c>
      <c r="B66" s="7">
        <v>59379</v>
      </c>
      <c r="C66" s="7">
        <v>43063</v>
      </c>
      <c r="D66" s="7">
        <v>10945</v>
      </c>
      <c r="E66" s="7">
        <v>1396</v>
      </c>
      <c r="F66" s="7">
        <v>93</v>
      </c>
    </row>
    <row r="67" spans="1:6" ht="15.75">
      <c r="A67" s="2" t="s">
        <v>62</v>
      </c>
      <c r="B67" s="7">
        <v>41211</v>
      </c>
      <c r="C67" s="7">
        <v>28801</v>
      </c>
      <c r="D67" s="7">
        <v>9027</v>
      </c>
      <c r="E67" s="7">
        <v>1060</v>
      </c>
      <c r="F67" s="7">
        <v>61</v>
      </c>
    </row>
    <row r="68" spans="1:6" ht="15.75">
      <c r="A68" s="2" t="s">
        <v>63</v>
      </c>
      <c r="B68" s="7">
        <v>58302</v>
      </c>
      <c r="C68" s="7">
        <v>44153</v>
      </c>
      <c r="D68" s="7">
        <v>10014</v>
      </c>
      <c r="E68" s="7">
        <v>1514</v>
      </c>
      <c r="F68" s="7">
        <v>111</v>
      </c>
    </row>
    <row r="69" spans="1:6" ht="15.75">
      <c r="A69" s="2" t="s">
        <v>64</v>
      </c>
      <c r="B69" s="7">
        <v>139156</v>
      </c>
      <c r="C69" s="7">
        <v>104721</v>
      </c>
      <c r="D69" s="7">
        <v>23458</v>
      </c>
      <c r="E69" s="7">
        <v>3933</v>
      </c>
      <c r="F69" s="7">
        <v>161</v>
      </c>
    </row>
    <row r="70" spans="1:6" ht="15.75">
      <c r="A70" s="2" t="s">
        <v>65</v>
      </c>
      <c r="B70" s="7">
        <v>51474</v>
      </c>
      <c r="C70" s="7">
        <v>36048</v>
      </c>
      <c r="D70" s="7">
        <v>10754</v>
      </c>
      <c r="E70" s="7">
        <v>1322</v>
      </c>
      <c r="F70" s="7">
        <v>95</v>
      </c>
    </row>
    <row r="71" spans="1:6" ht="15.75">
      <c r="A71" s="2" t="s">
        <v>66</v>
      </c>
      <c r="B71" s="7">
        <v>46061</v>
      </c>
      <c r="C71" s="7">
        <v>29638</v>
      </c>
      <c r="D71" s="7">
        <v>11812</v>
      </c>
      <c r="E71" s="7">
        <v>1488</v>
      </c>
      <c r="F71" s="7">
        <v>74</v>
      </c>
    </row>
    <row r="72" spans="1:6" ht="15.75">
      <c r="A72" s="2" t="s">
        <v>67</v>
      </c>
      <c r="B72" s="7">
        <v>78622</v>
      </c>
      <c r="C72" s="7">
        <v>52307</v>
      </c>
      <c r="D72" s="7">
        <v>17308</v>
      </c>
      <c r="E72" s="7">
        <v>2965</v>
      </c>
      <c r="F72" s="7">
        <v>194</v>
      </c>
    </row>
    <row r="73" spans="1:6" ht="15.75">
      <c r="A73" s="2" t="s">
        <v>68</v>
      </c>
      <c r="B73" s="7">
        <v>623220</v>
      </c>
      <c r="C73" s="7">
        <v>572397</v>
      </c>
      <c r="D73" s="7">
        <v>26277</v>
      </c>
      <c r="E73" s="7">
        <v>9279</v>
      </c>
      <c r="F73" s="7">
        <v>359</v>
      </c>
    </row>
    <row r="74" spans="1:6" ht="15.75">
      <c r="A74" s="2" t="s">
        <v>69</v>
      </c>
      <c r="B74" s="7">
        <v>33315</v>
      </c>
      <c r="C74" s="7">
        <v>19994</v>
      </c>
      <c r="D74" s="7">
        <v>9489</v>
      </c>
      <c r="E74" s="7">
        <v>1144</v>
      </c>
      <c r="F74" s="7">
        <v>64</v>
      </c>
    </row>
    <row r="75" spans="1:6" ht="15.75">
      <c r="A75" s="2" t="s">
        <v>70</v>
      </c>
      <c r="B75" s="7">
        <v>18680</v>
      </c>
      <c r="C75" s="7">
        <v>11735</v>
      </c>
      <c r="D75" s="7">
        <v>4899</v>
      </c>
      <c r="E75" s="7">
        <v>569</v>
      </c>
      <c r="F75" s="7">
        <v>92</v>
      </c>
    </row>
    <row r="76" spans="1:6" ht="15.75">
      <c r="A76" s="1"/>
      <c r="B76" s="7"/>
      <c r="C76" s="7"/>
      <c r="D76" s="7"/>
      <c r="E76" s="7"/>
      <c r="F76" s="7"/>
    </row>
    <row r="77" spans="1:6" ht="15.75">
      <c r="A77" s="2" t="s">
        <v>71</v>
      </c>
      <c r="B77" s="7">
        <v>135250</v>
      </c>
      <c r="C77" s="7">
        <v>57876</v>
      </c>
      <c r="D77" s="7">
        <v>38724</v>
      </c>
      <c r="E77" s="7">
        <v>387</v>
      </c>
      <c r="F77" s="7">
        <v>77</v>
      </c>
    </row>
    <row r="78" spans="1:6" ht="15.75">
      <c r="A78" s="1"/>
      <c r="B78" s="7"/>
      <c r="C78" s="7"/>
      <c r="D78" s="7"/>
      <c r="E78" s="7"/>
      <c r="F78" s="7"/>
    </row>
    <row r="79" spans="1:6" ht="15.75">
      <c r="A79" s="1" t="s">
        <v>81</v>
      </c>
      <c r="B79" s="7">
        <v>333</v>
      </c>
      <c r="C79" s="7">
        <v>215</v>
      </c>
      <c r="D79" s="7">
        <v>86</v>
      </c>
      <c r="E79" s="8">
        <v>0</v>
      </c>
      <c r="F79" s="8">
        <v>0</v>
      </c>
    </row>
    <row r="80" spans="1:6" ht="15.75">
      <c r="A80" s="3"/>
      <c r="B80" s="9"/>
      <c r="C80" s="9"/>
      <c r="D80" s="9"/>
      <c r="E80" s="9"/>
      <c r="F80" s="9"/>
    </row>
    <row r="81" spans="1:6" ht="121.5"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3">
    <mergeCell ref="B4:B5"/>
    <mergeCell ref="C4:F4"/>
    <mergeCell ref="A81:F81"/>
  </mergeCells>
  <printOptions/>
  <pageMargins left="0.7" right="0.7" top="0.75" bottom="0.75" header="0.3" footer="0.3"/>
  <pageSetup fitToHeight="2" fitToWidth="1" horizontalDpi="1200" verticalDpi="1200" orientation="portrait" scale="71" r:id="rId1"/>
</worksheet>
</file>

<file path=xl/worksheets/sheet18.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8.88671875" defaultRowHeight="15.75"/>
  <cols>
    <col min="1" max="1" width="20.77734375" style="0" customWidth="1"/>
    <col min="2" max="16384" width="17.77734375" style="0" customWidth="1"/>
  </cols>
  <sheetData>
    <row r="1" spans="1:6" ht="20.25">
      <c r="A1" s="11" t="s">
        <v>95</v>
      </c>
      <c r="B1" s="10"/>
      <c r="C1" s="10"/>
      <c r="D1" s="10"/>
      <c r="E1" s="1"/>
      <c r="F1" s="1"/>
    </row>
    <row r="2" spans="1:6" ht="20.25">
      <c r="A2" s="11" t="s">
        <v>105</v>
      </c>
      <c r="B2" s="10"/>
      <c r="C2" s="10"/>
      <c r="D2" s="1"/>
      <c r="E2" s="1"/>
      <c r="F2" s="1"/>
    </row>
    <row r="3" spans="1:6" ht="15.75">
      <c r="A3" s="2" t="s">
        <v>1</v>
      </c>
      <c r="B3" s="1"/>
      <c r="C3" s="1"/>
      <c r="D3" s="1"/>
      <c r="E3" s="1"/>
      <c r="F3" s="1"/>
    </row>
    <row r="4" spans="1:6" ht="15.75">
      <c r="A4" s="3"/>
      <c r="B4" s="24" t="s">
        <v>97</v>
      </c>
      <c r="C4" s="27" t="s">
        <v>98</v>
      </c>
      <c r="D4" s="27"/>
      <c r="E4" s="27"/>
      <c r="F4" s="27"/>
    </row>
    <row r="5" spans="1:6" ht="15.75">
      <c r="A5" s="5" t="s">
        <v>80</v>
      </c>
      <c r="B5" s="25"/>
      <c r="C5" s="6" t="s">
        <v>3</v>
      </c>
      <c r="D5" s="6" t="s">
        <v>99</v>
      </c>
      <c r="E5" s="6" t="s">
        <v>100</v>
      </c>
      <c r="F5" s="6" t="s">
        <v>101</v>
      </c>
    </row>
    <row r="6" spans="1:6" ht="15.75">
      <c r="A6" s="1"/>
      <c r="B6" s="1"/>
      <c r="C6" s="1"/>
      <c r="D6" s="1"/>
      <c r="E6" s="1"/>
      <c r="F6" s="1"/>
    </row>
    <row r="7" spans="1:6" ht="17.25">
      <c r="A7" s="2" t="s">
        <v>75</v>
      </c>
      <c r="B7" s="7">
        <v>9235437</v>
      </c>
      <c r="C7" s="7">
        <v>7445589</v>
      </c>
      <c r="D7" s="7">
        <v>982957</v>
      </c>
      <c r="E7" s="7">
        <v>163063</v>
      </c>
      <c r="F7" s="7">
        <v>11533</v>
      </c>
    </row>
    <row r="8" spans="1:6" ht="15.75">
      <c r="A8" s="1"/>
      <c r="B8" s="7"/>
      <c r="C8" s="7"/>
      <c r="D8" s="7"/>
      <c r="E8" s="7"/>
      <c r="F8" s="7"/>
    </row>
    <row r="9" spans="1:6" ht="17.25">
      <c r="A9" s="2" t="s">
        <v>76</v>
      </c>
      <c r="B9" s="7">
        <v>9141867</v>
      </c>
      <c r="C9" s="7">
        <v>7408260</v>
      </c>
      <c r="D9" s="7">
        <v>956339</v>
      </c>
      <c r="E9" s="7">
        <v>162542</v>
      </c>
      <c r="F9" s="7">
        <v>11464</v>
      </c>
    </row>
    <row r="10" spans="1:6" ht="15.75">
      <c r="A10" s="1"/>
      <c r="B10" s="7"/>
      <c r="C10" s="7"/>
      <c r="D10" s="7"/>
      <c r="E10" s="7"/>
      <c r="F10" s="7"/>
    </row>
    <row r="11" spans="1:6" ht="15.75">
      <c r="A11" s="2" t="s">
        <v>7</v>
      </c>
      <c r="B11" s="7">
        <v>1862317</v>
      </c>
      <c r="C11" s="7">
        <v>1715555</v>
      </c>
      <c r="D11" s="7">
        <v>59116</v>
      </c>
      <c r="E11" s="7">
        <v>15207</v>
      </c>
      <c r="F11" s="7">
        <v>766</v>
      </c>
    </row>
    <row r="12" spans="1:6" ht="15.75">
      <c r="A12" s="2" t="s">
        <v>8</v>
      </c>
      <c r="B12" s="7">
        <v>245225</v>
      </c>
      <c r="C12" s="7">
        <v>230680</v>
      </c>
      <c r="D12" s="7">
        <v>6345</v>
      </c>
      <c r="E12" s="7">
        <v>1285</v>
      </c>
      <c r="F12" s="7">
        <v>69</v>
      </c>
    </row>
    <row r="13" spans="1:6" ht="15.75">
      <c r="A13" s="2" t="s">
        <v>9</v>
      </c>
      <c r="B13" s="7">
        <v>448116</v>
      </c>
      <c r="C13" s="7">
        <v>414380</v>
      </c>
      <c r="D13" s="7">
        <v>14900</v>
      </c>
      <c r="E13" s="7">
        <v>2974</v>
      </c>
      <c r="F13" s="7">
        <v>132</v>
      </c>
    </row>
    <row r="14" spans="1:6" ht="15.75">
      <c r="A14" s="2" t="s">
        <v>10</v>
      </c>
      <c r="B14" s="7">
        <v>226028</v>
      </c>
      <c r="C14" s="7">
        <v>202616</v>
      </c>
      <c r="D14" s="7">
        <v>10365</v>
      </c>
      <c r="E14" s="7">
        <v>3663</v>
      </c>
      <c r="F14" s="7">
        <v>203</v>
      </c>
    </row>
    <row r="15" spans="1:6" ht="15.75">
      <c r="A15" s="2" t="s">
        <v>11</v>
      </c>
      <c r="B15" s="7">
        <v>721961</v>
      </c>
      <c r="C15" s="7">
        <v>659887</v>
      </c>
      <c r="D15" s="7">
        <v>23680</v>
      </c>
      <c r="E15" s="7">
        <v>4824</v>
      </c>
      <c r="F15" s="7">
        <v>272</v>
      </c>
    </row>
    <row r="16" spans="1:6" ht="15.75">
      <c r="A16" s="2" t="s">
        <v>12</v>
      </c>
      <c r="B16" s="7">
        <v>220987</v>
      </c>
      <c r="C16" s="7">
        <v>207992</v>
      </c>
      <c r="D16" s="7">
        <v>3826</v>
      </c>
      <c r="E16" s="7">
        <v>2461</v>
      </c>
      <c r="F16" s="7">
        <v>90</v>
      </c>
    </row>
    <row r="17" spans="1:6" ht="15.75">
      <c r="A17" s="1"/>
      <c r="B17" s="7"/>
      <c r="C17" s="7"/>
      <c r="D17" s="7"/>
      <c r="E17" s="7"/>
      <c r="F17" s="7"/>
    </row>
    <row r="18" spans="1:6" ht="15.75">
      <c r="A18" s="2" t="s">
        <v>13</v>
      </c>
      <c r="B18" s="7">
        <v>7277397</v>
      </c>
      <c r="C18" s="7">
        <v>5692446</v>
      </c>
      <c r="D18" s="7">
        <v>897128</v>
      </c>
      <c r="E18" s="7">
        <v>147334</v>
      </c>
      <c r="F18" s="7">
        <v>10697</v>
      </c>
    </row>
    <row r="19" spans="1:6" ht="15.75">
      <c r="A19" s="2" t="s">
        <v>14</v>
      </c>
      <c r="B19" s="7">
        <v>174321</v>
      </c>
      <c r="C19" s="7">
        <v>133792</v>
      </c>
      <c r="D19" s="7">
        <v>22200</v>
      </c>
      <c r="E19" s="7">
        <v>3366</v>
      </c>
      <c r="F19" s="7">
        <v>182</v>
      </c>
    </row>
    <row r="20" spans="1:6" ht="15.75">
      <c r="A20" s="2" t="s">
        <v>15</v>
      </c>
      <c r="B20" s="7">
        <v>30494</v>
      </c>
      <c r="C20" s="7">
        <v>18365</v>
      </c>
      <c r="D20" s="7">
        <v>7765</v>
      </c>
      <c r="E20" s="7">
        <v>981</v>
      </c>
      <c r="F20" s="7">
        <v>89</v>
      </c>
    </row>
    <row r="21" spans="1:6" ht="15.75">
      <c r="A21" s="2" t="s">
        <v>16</v>
      </c>
      <c r="B21" s="7">
        <v>137804</v>
      </c>
      <c r="C21" s="7">
        <v>102600</v>
      </c>
      <c r="D21" s="7">
        <v>21126</v>
      </c>
      <c r="E21" s="7">
        <v>2867</v>
      </c>
      <c r="F21" s="7">
        <v>172</v>
      </c>
    </row>
    <row r="22" spans="1:6" ht="15.75">
      <c r="A22" s="2" t="s">
        <v>17</v>
      </c>
      <c r="B22" s="7">
        <v>53235</v>
      </c>
      <c r="C22" s="7">
        <v>33276</v>
      </c>
      <c r="D22" s="7">
        <v>12925</v>
      </c>
      <c r="E22" s="7">
        <v>1853</v>
      </c>
      <c r="F22" s="7">
        <v>82</v>
      </c>
    </row>
    <row r="23" spans="1:6" ht="15.75">
      <c r="A23" s="2" t="s">
        <v>18</v>
      </c>
      <c r="B23" s="7">
        <v>52118</v>
      </c>
      <c r="C23" s="7">
        <v>33430</v>
      </c>
      <c r="D23" s="7">
        <v>11074</v>
      </c>
      <c r="E23" s="7">
        <v>1313</v>
      </c>
      <c r="F23" s="7">
        <v>145</v>
      </c>
    </row>
    <row r="24" spans="1:6" ht="15.75">
      <c r="A24" s="2" t="s">
        <v>19</v>
      </c>
      <c r="B24" s="7">
        <v>88850</v>
      </c>
      <c r="C24" s="7">
        <v>59920</v>
      </c>
      <c r="D24" s="7">
        <v>16916</v>
      </c>
      <c r="E24" s="7">
        <v>2774</v>
      </c>
      <c r="F24" s="7">
        <v>227</v>
      </c>
    </row>
    <row r="25" spans="1:6" ht="15.75">
      <c r="A25" s="2" t="s">
        <v>20</v>
      </c>
      <c r="B25" s="7">
        <v>57887</v>
      </c>
      <c r="C25" s="7">
        <v>40642</v>
      </c>
      <c r="D25" s="7">
        <v>10030</v>
      </c>
      <c r="E25" s="7">
        <v>1324</v>
      </c>
      <c r="F25" s="7">
        <v>157</v>
      </c>
    </row>
    <row r="26" spans="1:6" ht="15.75">
      <c r="A26" s="2" t="s">
        <v>21</v>
      </c>
      <c r="B26" s="7">
        <v>35633</v>
      </c>
      <c r="C26" s="7">
        <v>22366</v>
      </c>
      <c r="D26" s="7">
        <v>8077</v>
      </c>
      <c r="E26" s="7">
        <v>1228</v>
      </c>
      <c r="F26" s="7">
        <v>81</v>
      </c>
    </row>
    <row r="27" spans="1:6" ht="15.75">
      <c r="A27" s="2" t="s">
        <v>22</v>
      </c>
      <c r="B27" s="7">
        <v>52283</v>
      </c>
      <c r="C27" s="7">
        <v>32515</v>
      </c>
      <c r="D27" s="7">
        <v>11577</v>
      </c>
      <c r="E27" s="7">
        <v>1557</v>
      </c>
      <c r="F27" s="7">
        <v>94</v>
      </c>
    </row>
    <row r="28" spans="1:6" ht="15.75">
      <c r="A28" s="2" t="s">
        <v>23</v>
      </c>
      <c r="B28" s="7">
        <v>45656</v>
      </c>
      <c r="C28" s="7">
        <v>31394</v>
      </c>
      <c r="D28" s="7">
        <v>8628</v>
      </c>
      <c r="E28" s="7">
        <v>1159</v>
      </c>
      <c r="F28" s="7">
        <v>78</v>
      </c>
    </row>
    <row r="29" spans="1:6" ht="15.75">
      <c r="A29" s="2" t="s">
        <v>24</v>
      </c>
      <c r="B29" s="7">
        <v>30314</v>
      </c>
      <c r="C29" s="7">
        <v>19523</v>
      </c>
      <c r="D29" s="7">
        <v>6629</v>
      </c>
      <c r="E29" s="7">
        <v>938</v>
      </c>
      <c r="F29" s="7">
        <v>67</v>
      </c>
    </row>
    <row r="30" spans="1:6" ht="15.75">
      <c r="A30" s="2" t="s">
        <v>25</v>
      </c>
      <c r="B30" s="7">
        <v>37289</v>
      </c>
      <c r="C30" s="7">
        <v>23770</v>
      </c>
      <c r="D30" s="7">
        <v>8647</v>
      </c>
      <c r="E30" s="7">
        <v>1017</v>
      </c>
      <c r="F30" s="7">
        <v>84</v>
      </c>
    </row>
    <row r="31" spans="1:6" ht="15.75">
      <c r="A31" s="2" t="s">
        <v>26</v>
      </c>
      <c r="B31" s="7">
        <v>174290</v>
      </c>
      <c r="C31" s="7">
        <v>137405</v>
      </c>
      <c r="D31" s="7">
        <v>20999</v>
      </c>
      <c r="E31" s="7">
        <v>4274</v>
      </c>
      <c r="F31" s="7">
        <v>171</v>
      </c>
    </row>
    <row r="32" spans="1:6" ht="15.75">
      <c r="A32" s="2" t="s">
        <v>27</v>
      </c>
      <c r="B32" s="7">
        <v>561733</v>
      </c>
      <c r="C32" s="7">
        <v>437856</v>
      </c>
      <c r="D32" s="7">
        <v>68653</v>
      </c>
      <c r="E32" s="7">
        <v>10887</v>
      </c>
      <c r="F32" s="7">
        <v>820</v>
      </c>
    </row>
    <row r="33" spans="1:6" ht="15.75">
      <c r="A33" s="2" t="s">
        <v>28</v>
      </c>
      <c r="B33" s="7">
        <v>27105</v>
      </c>
      <c r="C33" s="7">
        <v>15995</v>
      </c>
      <c r="D33" s="7">
        <v>6731</v>
      </c>
      <c r="E33" s="7">
        <v>736</v>
      </c>
      <c r="F33" s="7">
        <v>65</v>
      </c>
    </row>
    <row r="34" spans="1:6" ht="15.75">
      <c r="A34" s="2" t="s">
        <v>29</v>
      </c>
      <c r="B34" s="7">
        <v>31187</v>
      </c>
      <c r="C34" s="7">
        <v>18525</v>
      </c>
      <c r="D34" s="7">
        <v>7923</v>
      </c>
      <c r="E34" s="7">
        <v>876</v>
      </c>
      <c r="F34" s="7">
        <v>79</v>
      </c>
    </row>
    <row r="35" spans="1:6" ht="15.75">
      <c r="A35" s="2" t="s">
        <v>30</v>
      </c>
      <c r="B35" s="7">
        <v>37610</v>
      </c>
      <c r="C35" s="7">
        <v>24453</v>
      </c>
      <c r="D35" s="7">
        <v>7279</v>
      </c>
      <c r="E35" s="7">
        <v>1265</v>
      </c>
      <c r="F35" s="7">
        <v>101</v>
      </c>
    </row>
    <row r="36" spans="1:6" ht="15.75">
      <c r="A36" s="2" t="s">
        <v>31</v>
      </c>
      <c r="B36" s="7">
        <v>43518</v>
      </c>
      <c r="C36" s="7">
        <v>27567</v>
      </c>
      <c r="D36" s="7">
        <v>9630</v>
      </c>
      <c r="E36" s="7">
        <v>1288</v>
      </c>
      <c r="F36" s="7">
        <v>165</v>
      </c>
    </row>
    <row r="37" spans="1:6" ht="15.75">
      <c r="A37" s="2" t="s">
        <v>32</v>
      </c>
      <c r="B37" s="7">
        <v>36259</v>
      </c>
      <c r="C37" s="7">
        <v>24746</v>
      </c>
      <c r="D37" s="7">
        <v>6448</v>
      </c>
      <c r="E37" s="7">
        <v>1145</v>
      </c>
      <c r="F37" s="7">
        <v>88</v>
      </c>
    </row>
    <row r="38" spans="1:6" ht="15.75">
      <c r="A38" s="2" t="s">
        <v>33</v>
      </c>
      <c r="B38" s="7">
        <v>5036</v>
      </c>
      <c r="C38" s="7">
        <v>2710</v>
      </c>
      <c r="D38" s="7">
        <v>1304</v>
      </c>
      <c r="E38" s="7">
        <v>147</v>
      </c>
      <c r="F38" s="7">
        <v>15</v>
      </c>
    </row>
    <row r="39" spans="1:6" ht="15.75">
      <c r="A39" s="2" t="s">
        <v>34</v>
      </c>
      <c r="B39" s="7">
        <v>42503</v>
      </c>
      <c r="C39" s="7">
        <v>27714</v>
      </c>
      <c r="D39" s="7">
        <v>8674</v>
      </c>
      <c r="E39" s="7">
        <v>1243</v>
      </c>
      <c r="F39" s="7">
        <v>156</v>
      </c>
    </row>
    <row r="40" spans="1:6" ht="15.75">
      <c r="A40" s="2" t="s">
        <v>35</v>
      </c>
      <c r="B40" s="7">
        <v>63228</v>
      </c>
      <c r="C40" s="7">
        <v>39296</v>
      </c>
      <c r="D40" s="7">
        <v>14132</v>
      </c>
      <c r="E40" s="7">
        <v>1672</v>
      </c>
      <c r="F40" s="7">
        <v>253</v>
      </c>
    </row>
    <row r="41" spans="1:6" ht="15.75">
      <c r="A41" s="2" t="s">
        <v>36</v>
      </c>
      <c r="B41" s="7">
        <v>18478</v>
      </c>
      <c r="C41" s="7">
        <v>9744</v>
      </c>
      <c r="D41" s="7">
        <v>5833</v>
      </c>
      <c r="E41" s="7">
        <v>540</v>
      </c>
      <c r="F41" s="7">
        <v>80</v>
      </c>
    </row>
    <row r="42" spans="1:6" ht="15.75">
      <c r="A42" s="2" t="s">
        <v>37</v>
      </c>
      <c r="B42" s="7">
        <v>44067</v>
      </c>
      <c r="C42" s="7">
        <v>27546</v>
      </c>
      <c r="D42" s="7">
        <v>9694</v>
      </c>
      <c r="E42" s="7">
        <v>1369</v>
      </c>
      <c r="F42" s="7">
        <v>142</v>
      </c>
    </row>
    <row r="43" spans="1:6" ht="15.75">
      <c r="A43" s="2" t="s">
        <v>38</v>
      </c>
      <c r="B43" s="7">
        <v>45370</v>
      </c>
      <c r="C43" s="7">
        <v>28720</v>
      </c>
      <c r="D43" s="7">
        <v>9557</v>
      </c>
      <c r="E43" s="7">
        <v>1436</v>
      </c>
      <c r="F43" s="7">
        <v>142</v>
      </c>
    </row>
    <row r="44" spans="1:6" ht="15.75">
      <c r="A44" s="2" t="s">
        <v>39</v>
      </c>
      <c r="B44" s="7">
        <v>455334</v>
      </c>
      <c r="C44" s="7">
        <v>356544</v>
      </c>
      <c r="D44" s="7">
        <v>52910</v>
      </c>
      <c r="E44" s="7">
        <v>9100</v>
      </c>
      <c r="F44" s="7">
        <v>419</v>
      </c>
    </row>
    <row r="45" spans="1:6" ht="15.75">
      <c r="A45" s="2" t="s">
        <v>40</v>
      </c>
      <c r="B45" s="7">
        <v>35179</v>
      </c>
      <c r="C45" s="7">
        <v>23074</v>
      </c>
      <c r="D45" s="7">
        <v>6679</v>
      </c>
      <c r="E45" s="7">
        <v>1159</v>
      </c>
      <c r="F45" s="7">
        <v>91</v>
      </c>
    </row>
    <row r="46" spans="1:6" ht="15.75">
      <c r="A46" s="2" t="s">
        <v>41</v>
      </c>
      <c r="B46" s="7">
        <v>950367</v>
      </c>
      <c r="C46" s="7">
        <v>877229</v>
      </c>
      <c r="D46" s="7">
        <v>34982</v>
      </c>
      <c r="E46" s="7">
        <v>9665</v>
      </c>
      <c r="F46" s="7">
        <v>893</v>
      </c>
    </row>
    <row r="47" spans="1:6" ht="15.75">
      <c r="A47" s="2" t="s">
        <v>42</v>
      </c>
      <c r="B47" s="7">
        <v>145138</v>
      </c>
      <c r="C47" s="7">
        <v>104134</v>
      </c>
      <c r="D47" s="7">
        <v>22302</v>
      </c>
      <c r="E47" s="7">
        <v>3933</v>
      </c>
      <c r="F47" s="7">
        <v>327</v>
      </c>
    </row>
    <row r="48" spans="1:6" ht="15.75">
      <c r="A48" s="2" t="s">
        <v>43</v>
      </c>
      <c r="B48" s="7">
        <v>147131</v>
      </c>
      <c r="C48" s="7">
        <v>103660</v>
      </c>
      <c r="D48" s="7">
        <v>24400</v>
      </c>
      <c r="E48" s="7">
        <v>3608</v>
      </c>
      <c r="F48" s="7">
        <v>386</v>
      </c>
    </row>
    <row r="49" spans="1:6" ht="15.75">
      <c r="A49" s="2" t="s">
        <v>44</v>
      </c>
      <c r="B49" s="7">
        <v>280945</v>
      </c>
      <c r="C49" s="7">
        <v>208515</v>
      </c>
      <c r="D49" s="7">
        <v>40860</v>
      </c>
      <c r="E49" s="7">
        <v>5022</v>
      </c>
      <c r="F49" s="7">
        <v>402</v>
      </c>
    </row>
    <row r="50" spans="1:6" ht="15.75">
      <c r="A50" s="2" t="s">
        <v>45</v>
      </c>
      <c r="B50" s="7">
        <v>71644</v>
      </c>
      <c r="C50" s="7">
        <v>46693</v>
      </c>
      <c r="D50" s="7">
        <v>14034</v>
      </c>
      <c r="E50" s="7">
        <v>2157</v>
      </c>
      <c r="F50" s="7">
        <v>145</v>
      </c>
    </row>
    <row r="51" spans="1:6" ht="15.75">
      <c r="A51" s="2" t="s">
        <v>46</v>
      </c>
      <c r="B51" s="7">
        <v>192095</v>
      </c>
      <c r="C51" s="7">
        <v>148902</v>
      </c>
      <c r="D51" s="7">
        <v>24902</v>
      </c>
      <c r="E51" s="7">
        <v>4557</v>
      </c>
      <c r="F51" s="7">
        <v>122</v>
      </c>
    </row>
    <row r="52" spans="1:6" ht="15.75">
      <c r="A52" s="2" t="s">
        <v>47</v>
      </c>
      <c r="B52" s="7">
        <v>29477</v>
      </c>
      <c r="C52" s="7">
        <v>18219</v>
      </c>
      <c r="D52" s="7">
        <v>6482</v>
      </c>
      <c r="E52" s="7">
        <v>1039</v>
      </c>
      <c r="F52" s="7">
        <v>126</v>
      </c>
    </row>
    <row r="53" spans="1:6" ht="15.75">
      <c r="A53" s="2" t="s">
        <v>48</v>
      </c>
      <c r="B53" s="7">
        <v>82234</v>
      </c>
      <c r="C53" s="7">
        <v>50076</v>
      </c>
      <c r="D53" s="7">
        <v>18533</v>
      </c>
      <c r="E53" s="7">
        <v>2399</v>
      </c>
      <c r="F53" s="7">
        <v>215</v>
      </c>
    </row>
    <row r="54" spans="1:6" ht="15.75">
      <c r="A54" s="2" t="s">
        <v>49</v>
      </c>
      <c r="B54" s="7">
        <v>40413</v>
      </c>
      <c r="C54" s="7">
        <v>26089</v>
      </c>
      <c r="D54" s="7">
        <v>8699</v>
      </c>
      <c r="E54" s="7">
        <v>1382</v>
      </c>
      <c r="F54" s="7">
        <v>105</v>
      </c>
    </row>
    <row r="55" spans="1:6" ht="15.75">
      <c r="A55" s="2" t="s">
        <v>50</v>
      </c>
      <c r="B55" s="7">
        <v>64765</v>
      </c>
      <c r="C55" s="7">
        <v>54633</v>
      </c>
      <c r="D55" s="7">
        <v>4816</v>
      </c>
      <c r="E55" s="7">
        <v>1697</v>
      </c>
      <c r="F55" s="7">
        <v>24</v>
      </c>
    </row>
    <row r="56" spans="1:6" ht="15.75">
      <c r="A56" s="2" t="s">
        <v>51</v>
      </c>
      <c r="B56" s="7">
        <v>97115</v>
      </c>
      <c r="C56" s="7">
        <v>69699</v>
      </c>
      <c r="D56" s="7">
        <v>16372</v>
      </c>
      <c r="E56" s="7">
        <v>2503</v>
      </c>
      <c r="F56" s="7">
        <v>94</v>
      </c>
    </row>
    <row r="57" spans="1:6" ht="15.75">
      <c r="A57" s="2" t="s">
        <v>52</v>
      </c>
      <c r="B57" s="7">
        <v>159699</v>
      </c>
      <c r="C57" s="7">
        <v>143482</v>
      </c>
      <c r="D57" s="7">
        <v>7468</v>
      </c>
      <c r="E57" s="7">
        <v>2749</v>
      </c>
      <c r="F57" s="7">
        <v>92</v>
      </c>
    </row>
    <row r="58" spans="1:6" ht="15.75">
      <c r="A58" s="2" t="s">
        <v>53</v>
      </c>
      <c r="B58" s="7">
        <v>72122</v>
      </c>
      <c r="C58" s="7">
        <v>41523</v>
      </c>
      <c r="D58" s="7">
        <v>17471</v>
      </c>
      <c r="E58" s="7">
        <v>1846</v>
      </c>
      <c r="F58" s="7">
        <v>293</v>
      </c>
    </row>
    <row r="59" spans="1:6" ht="15.75">
      <c r="A59" s="2" t="s">
        <v>54</v>
      </c>
      <c r="B59" s="7">
        <v>133247</v>
      </c>
      <c r="C59" s="7">
        <v>94138</v>
      </c>
      <c r="D59" s="7">
        <v>21004</v>
      </c>
      <c r="E59" s="7">
        <v>3506</v>
      </c>
      <c r="F59" s="7">
        <v>204</v>
      </c>
    </row>
    <row r="60" spans="1:6" ht="15.75">
      <c r="A60" s="2" t="s">
        <v>55</v>
      </c>
      <c r="B60" s="7">
        <v>101121</v>
      </c>
      <c r="C60" s="7">
        <v>76383</v>
      </c>
      <c r="D60" s="7">
        <v>13443</v>
      </c>
      <c r="E60" s="7">
        <v>2374</v>
      </c>
      <c r="F60" s="7">
        <v>140</v>
      </c>
    </row>
    <row r="61" spans="1:6" ht="15.75">
      <c r="A61" s="2" t="s">
        <v>56</v>
      </c>
      <c r="B61" s="7">
        <v>26842</v>
      </c>
      <c r="C61" s="7">
        <v>17179</v>
      </c>
      <c r="D61" s="7">
        <v>6135</v>
      </c>
      <c r="E61" s="7">
        <v>949</v>
      </c>
      <c r="F61" s="7">
        <v>59</v>
      </c>
    </row>
    <row r="62" spans="1:6" ht="15.75">
      <c r="A62" s="2" t="s">
        <v>57</v>
      </c>
      <c r="B62" s="7">
        <v>13770</v>
      </c>
      <c r="C62" s="7">
        <v>7938</v>
      </c>
      <c r="D62" s="7">
        <v>3563</v>
      </c>
      <c r="E62" s="7">
        <v>505</v>
      </c>
      <c r="F62" s="7">
        <v>71</v>
      </c>
    </row>
    <row r="63" spans="1:6" ht="15.75">
      <c r="A63" s="2" t="s">
        <v>58</v>
      </c>
      <c r="B63" s="7">
        <v>23958</v>
      </c>
      <c r="C63" s="7">
        <v>14902</v>
      </c>
      <c r="D63" s="7">
        <v>4917</v>
      </c>
      <c r="E63" s="7">
        <v>663</v>
      </c>
      <c r="F63" s="7">
        <v>103</v>
      </c>
    </row>
    <row r="64" spans="1:6" ht="15.75">
      <c r="A64" s="2" t="s">
        <v>59</v>
      </c>
      <c r="B64" s="7">
        <v>67309</v>
      </c>
      <c r="C64" s="7">
        <v>43174</v>
      </c>
      <c r="D64" s="7">
        <v>14502</v>
      </c>
      <c r="E64" s="7">
        <v>1999</v>
      </c>
      <c r="F64" s="7">
        <v>183</v>
      </c>
    </row>
    <row r="65" spans="1:6" ht="15.75">
      <c r="A65" s="2" t="s">
        <v>60</v>
      </c>
      <c r="B65" s="7">
        <v>1073984</v>
      </c>
      <c r="C65" s="7">
        <v>910128</v>
      </c>
      <c r="D65" s="7">
        <v>93168</v>
      </c>
      <c r="E65" s="7">
        <v>14607</v>
      </c>
      <c r="F65" s="7">
        <v>1072</v>
      </c>
    </row>
    <row r="66" spans="1:6" ht="15.75">
      <c r="A66" s="2" t="s">
        <v>61</v>
      </c>
      <c r="B66" s="7">
        <v>49989</v>
      </c>
      <c r="C66" s="7">
        <v>34906</v>
      </c>
      <c r="D66" s="7">
        <v>8770</v>
      </c>
      <c r="E66" s="7">
        <v>1276</v>
      </c>
      <c r="F66" s="7">
        <v>104</v>
      </c>
    </row>
    <row r="67" spans="1:6" ht="15.75">
      <c r="A67" s="2" t="s">
        <v>62</v>
      </c>
      <c r="B67" s="7">
        <v>36022</v>
      </c>
      <c r="C67" s="7">
        <v>23847</v>
      </c>
      <c r="D67" s="7">
        <v>7386</v>
      </c>
      <c r="E67" s="7">
        <v>986</v>
      </c>
      <c r="F67" s="7">
        <v>58</v>
      </c>
    </row>
    <row r="68" spans="1:6" ht="15.75">
      <c r="A68" s="2" t="s">
        <v>63</v>
      </c>
      <c r="B68" s="7">
        <v>56473</v>
      </c>
      <c r="C68" s="7">
        <v>41104</v>
      </c>
      <c r="D68" s="7">
        <v>9552</v>
      </c>
      <c r="E68" s="7">
        <v>1476</v>
      </c>
      <c r="F68" s="7">
        <v>122</v>
      </c>
    </row>
    <row r="69" spans="1:6" ht="15.75">
      <c r="A69" s="2" t="s">
        <v>64</v>
      </c>
      <c r="B69" s="7">
        <v>123844</v>
      </c>
      <c r="C69" s="7">
        <v>90821</v>
      </c>
      <c r="D69" s="7">
        <v>20250</v>
      </c>
      <c r="E69" s="7">
        <v>3458</v>
      </c>
      <c r="F69" s="7">
        <v>154</v>
      </c>
    </row>
    <row r="70" spans="1:6" ht="15.75">
      <c r="A70" s="2" t="s">
        <v>65</v>
      </c>
      <c r="B70" s="7">
        <v>44593</v>
      </c>
      <c r="C70" s="7">
        <v>29754</v>
      </c>
      <c r="D70" s="7">
        <v>8750</v>
      </c>
      <c r="E70" s="7">
        <v>1201</v>
      </c>
      <c r="F70" s="7">
        <v>106</v>
      </c>
    </row>
    <row r="71" spans="1:6" ht="15.75">
      <c r="A71" s="2" t="s">
        <v>66</v>
      </c>
      <c r="B71" s="7">
        <v>40527</v>
      </c>
      <c r="C71" s="7">
        <v>24721</v>
      </c>
      <c r="D71" s="7">
        <v>9713</v>
      </c>
      <c r="E71" s="7">
        <v>1403</v>
      </c>
      <c r="F71" s="7">
        <v>81</v>
      </c>
    </row>
    <row r="72" spans="1:6" ht="15.75">
      <c r="A72" s="2" t="s">
        <v>67</v>
      </c>
      <c r="B72" s="7">
        <v>70136</v>
      </c>
      <c r="C72" s="7">
        <v>43212</v>
      </c>
      <c r="D72" s="7">
        <v>14422</v>
      </c>
      <c r="E72" s="7">
        <v>2871</v>
      </c>
      <c r="F72" s="7">
        <v>222</v>
      </c>
    </row>
    <row r="73" spans="1:6" ht="15.75">
      <c r="A73" s="2" t="s">
        <v>68</v>
      </c>
      <c r="B73" s="7">
        <v>619089</v>
      </c>
      <c r="C73" s="7">
        <v>567268</v>
      </c>
      <c r="D73" s="7">
        <v>26260</v>
      </c>
      <c r="E73" s="7">
        <v>8280</v>
      </c>
      <c r="F73" s="7">
        <v>402</v>
      </c>
    </row>
    <row r="74" spans="1:6" ht="15.75">
      <c r="A74" s="2" t="s">
        <v>69</v>
      </c>
      <c r="B74" s="7">
        <v>29776</v>
      </c>
      <c r="C74" s="7">
        <v>16839</v>
      </c>
      <c r="D74" s="7">
        <v>7869</v>
      </c>
      <c r="E74" s="7">
        <v>1124</v>
      </c>
      <c r="F74" s="7">
        <v>59</v>
      </c>
    </row>
    <row r="75" spans="1:6" ht="15.75">
      <c r="A75" s="2" t="s">
        <v>70</v>
      </c>
      <c r="B75" s="7">
        <v>16791</v>
      </c>
      <c r="C75" s="7">
        <v>9790</v>
      </c>
      <c r="D75" s="7">
        <v>4063</v>
      </c>
      <c r="E75" s="7">
        <v>585</v>
      </c>
      <c r="F75" s="7">
        <v>88</v>
      </c>
    </row>
    <row r="76" spans="1:6" ht="15.75">
      <c r="A76" s="1"/>
      <c r="B76" s="7"/>
      <c r="C76" s="7"/>
      <c r="D76" s="7"/>
      <c r="E76" s="7"/>
      <c r="F76" s="7"/>
    </row>
    <row r="77" spans="1:6" ht="15.75">
      <c r="A77" s="2" t="s">
        <v>71</v>
      </c>
      <c r="B77" s="7">
        <v>93570</v>
      </c>
      <c r="C77" s="7">
        <v>37329</v>
      </c>
      <c r="D77" s="7">
        <v>26618</v>
      </c>
      <c r="E77" s="7">
        <v>521</v>
      </c>
      <c r="F77" s="7">
        <v>69</v>
      </c>
    </row>
    <row r="78" spans="1:6" ht="15.75">
      <c r="A78" s="1"/>
      <c r="B78" s="7"/>
      <c r="C78" s="7"/>
      <c r="D78" s="7"/>
      <c r="E78" s="7"/>
      <c r="F78" s="7"/>
    </row>
    <row r="79" spans="1:6" ht="15.75">
      <c r="A79" s="1" t="s">
        <v>81</v>
      </c>
      <c r="B79" s="7">
        <v>2153</v>
      </c>
      <c r="C79" s="7">
        <v>259</v>
      </c>
      <c r="D79" s="7">
        <v>95</v>
      </c>
      <c r="E79" s="7">
        <v>1</v>
      </c>
      <c r="F79" s="7">
        <v>1</v>
      </c>
    </row>
    <row r="80" spans="1:6" ht="15.75">
      <c r="A80" s="3"/>
      <c r="B80" s="9"/>
      <c r="C80" s="9"/>
      <c r="D80" s="9"/>
      <c r="E80" s="9"/>
      <c r="F80" s="9"/>
    </row>
    <row r="81" spans="1:6" ht="121.5"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3">
    <mergeCell ref="B4:B5"/>
    <mergeCell ref="C4:F4"/>
    <mergeCell ref="A81:F81"/>
  </mergeCells>
  <printOptions/>
  <pageMargins left="0.7" right="0.7" top="0.75" bottom="0.75" header="0.3" footer="0.3"/>
  <pageSetup fitToHeight="2" fitToWidth="1" horizontalDpi="1200" verticalDpi="12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8.88671875" defaultRowHeight="15.75"/>
  <cols>
    <col min="1" max="1" width="29.77734375" style="0" customWidth="1"/>
    <col min="2" max="7" width="17.77734375" style="0" customWidth="1"/>
  </cols>
  <sheetData>
    <row r="1" spans="1:6" ht="20.25">
      <c r="A1" s="11" t="s">
        <v>0</v>
      </c>
      <c r="B1" s="1"/>
      <c r="C1" s="1"/>
      <c r="D1" s="1"/>
      <c r="E1" s="1"/>
      <c r="F1" s="1"/>
    </row>
    <row r="2" spans="1:6" ht="20.25">
      <c r="A2" s="11" t="s">
        <v>84</v>
      </c>
      <c r="B2" s="1"/>
      <c r="C2" s="1"/>
      <c r="D2" s="1"/>
      <c r="E2" s="1"/>
      <c r="F2" s="1"/>
    </row>
    <row r="3" spans="1:6" ht="15.75">
      <c r="A3" s="2" t="s">
        <v>1</v>
      </c>
      <c r="B3" s="1"/>
      <c r="C3" s="1"/>
      <c r="D3" s="1"/>
      <c r="E3" s="1"/>
      <c r="F3" s="1"/>
    </row>
    <row r="4" spans="1:6" ht="15.75">
      <c r="A4" s="3"/>
      <c r="B4" s="24" t="s">
        <v>74</v>
      </c>
      <c r="C4" s="4"/>
      <c r="D4" s="4" t="s">
        <v>2</v>
      </c>
      <c r="E4" s="4"/>
      <c r="F4" s="4"/>
    </row>
    <row r="5" spans="1:6" ht="15.75">
      <c r="A5" s="5" t="s">
        <v>80</v>
      </c>
      <c r="B5" s="25"/>
      <c r="C5" s="6" t="s">
        <v>3</v>
      </c>
      <c r="D5" s="6" t="s">
        <v>4</v>
      </c>
      <c r="E5" s="6" t="s">
        <v>5</v>
      </c>
      <c r="F5" s="6" t="s">
        <v>6</v>
      </c>
    </row>
    <row r="6" spans="1:6" ht="15.75">
      <c r="A6" s="1"/>
      <c r="B6" s="1"/>
      <c r="C6" s="1"/>
      <c r="D6" s="1"/>
      <c r="E6" s="1"/>
      <c r="F6" s="1"/>
    </row>
    <row r="7" spans="1:6" ht="17.25">
      <c r="A7" s="12" t="s">
        <v>75</v>
      </c>
      <c r="B7" s="13">
        <v>10245973</v>
      </c>
      <c r="C7" s="13">
        <v>8605015</v>
      </c>
      <c r="D7" s="13">
        <v>746566</v>
      </c>
      <c r="E7" s="13">
        <v>329308</v>
      </c>
      <c r="F7" s="13">
        <v>10647</v>
      </c>
    </row>
    <row r="8" spans="1:6" ht="15.75">
      <c r="A8" s="14"/>
      <c r="B8" s="13"/>
      <c r="C8" s="13"/>
      <c r="D8" s="13"/>
      <c r="E8" s="13"/>
      <c r="F8" s="13"/>
    </row>
    <row r="9" spans="1:6" ht="17.25">
      <c r="A9" s="12" t="s">
        <v>76</v>
      </c>
      <c r="B9" s="13">
        <v>10107991</v>
      </c>
      <c r="C9" s="13">
        <v>8560502</v>
      </c>
      <c r="D9" s="13">
        <v>715855</v>
      </c>
      <c r="E9" s="13">
        <v>328279</v>
      </c>
      <c r="F9" s="13">
        <v>10561</v>
      </c>
    </row>
    <row r="10" spans="1:6" ht="15.75">
      <c r="A10" s="14"/>
      <c r="B10" s="13"/>
      <c r="C10" s="13"/>
      <c r="D10" s="13"/>
      <c r="E10" s="13"/>
      <c r="F10" s="13"/>
    </row>
    <row r="11" spans="1:6" ht="15.75">
      <c r="A11" s="12" t="s">
        <v>7</v>
      </c>
      <c r="B11" s="13">
        <v>2057433</v>
      </c>
      <c r="C11" s="13">
        <v>1838041</v>
      </c>
      <c r="D11" s="13">
        <v>71993</v>
      </c>
      <c r="E11" s="13">
        <v>41752</v>
      </c>
      <c r="F11" s="13">
        <v>2201</v>
      </c>
    </row>
    <row r="12" spans="1:6" ht="15.75">
      <c r="A12" s="12" t="s">
        <v>8</v>
      </c>
      <c r="B12" s="15">
        <v>261610</v>
      </c>
      <c r="C12" s="13">
        <v>233854</v>
      </c>
      <c r="D12" s="13">
        <v>8682</v>
      </c>
      <c r="E12" s="13">
        <v>4202</v>
      </c>
      <c r="F12" s="13">
        <v>130</v>
      </c>
    </row>
    <row r="13" spans="1:6" ht="15.75">
      <c r="A13" s="12" t="s">
        <v>9</v>
      </c>
      <c r="B13" s="15">
        <v>481360</v>
      </c>
      <c r="C13" s="13">
        <v>429873</v>
      </c>
      <c r="D13" s="13">
        <v>16622</v>
      </c>
      <c r="E13" s="13">
        <v>10639</v>
      </c>
      <c r="F13" s="13">
        <v>771</v>
      </c>
    </row>
    <row r="14" spans="1:6" ht="15.75">
      <c r="A14" s="12" t="s">
        <v>10</v>
      </c>
      <c r="B14" s="15">
        <v>251822</v>
      </c>
      <c r="C14" s="13">
        <v>224995</v>
      </c>
      <c r="D14" s="13">
        <v>10693</v>
      </c>
      <c r="E14" s="13">
        <v>8170</v>
      </c>
      <c r="F14" s="13">
        <v>443</v>
      </c>
    </row>
    <row r="15" spans="1:6" ht="15.75">
      <c r="A15" s="12" t="s">
        <v>11</v>
      </c>
      <c r="B15" s="15">
        <v>793422</v>
      </c>
      <c r="C15" s="13">
        <v>696009</v>
      </c>
      <c r="D15" s="13">
        <v>30723</v>
      </c>
      <c r="E15" s="13">
        <v>13170</v>
      </c>
      <c r="F15" s="13">
        <v>729</v>
      </c>
    </row>
    <row r="16" spans="1:6" ht="15.75">
      <c r="A16" s="12" t="s">
        <v>12</v>
      </c>
      <c r="B16" s="15">
        <v>269219</v>
      </c>
      <c r="C16" s="13">
        <v>253310</v>
      </c>
      <c r="D16" s="13">
        <v>5273</v>
      </c>
      <c r="E16" s="13">
        <v>5571</v>
      </c>
      <c r="F16" s="13">
        <v>128</v>
      </c>
    </row>
    <row r="17" spans="1:6" ht="15.75">
      <c r="A17" s="14"/>
      <c r="B17" s="13"/>
      <c r="C17" s="13"/>
      <c r="D17" s="13"/>
      <c r="E17" s="13"/>
      <c r="F17" s="13"/>
    </row>
    <row r="18" spans="1:6" ht="15.75">
      <c r="A18" s="12" t="s">
        <v>13</v>
      </c>
      <c r="B18" s="13">
        <v>8050558</v>
      </c>
      <c r="C18" s="13">
        <v>6722461</v>
      </c>
      <c r="D18" s="13">
        <v>643862</v>
      </c>
      <c r="E18" s="13">
        <v>286527</v>
      </c>
      <c r="F18" s="13">
        <v>8360</v>
      </c>
    </row>
    <row r="19" spans="1:6" ht="15.75">
      <c r="A19" s="12" t="s">
        <v>14</v>
      </c>
      <c r="B19" s="15">
        <v>220570</v>
      </c>
      <c r="C19" s="13">
        <v>184785</v>
      </c>
      <c r="D19" s="13">
        <v>17559</v>
      </c>
      <c r="E19" s="13">
        <v>7405</v>
      </c>
      <c r="F19" s="13">
        <v>147</v>
      </c>
    </row>
    <row r="20" spans="1:6" ht="15.75">
      <c r="A20" s="12" t="s">
        <v>15</v>
      </c>
      <c r="B20" s="15">
        <v>37243</v>
      </c>
      <c r="C20" s="13">
        <v>27054</v>
      </c>
      <c r="D20" s="13">
        <v>5589</v>
      </c>
      <c r="E20" s="13">
        <v>1922</v>
      </c>
      <c r="F20" s="13">
        <v>52</v>
      </c>
    </row>
    <row r="21" spans="1:6" ht="15.75">
      <c r="A21" s="12" t="s">
        <v>16</v>
      </c>
      <c r="B21" s="15">
        <v>152460</v>
      </c>
      <c r="C21" s="13">
        <v>124677</v>
      </c>
      <c r="D21" s="13">
        <v>14059</v>
      </c>
      <c r="E21" s="13">
        <v>6109</v>
      </c>
      <c r="F21" s="13">
        <v>138</v>
      </c>
    </row>
    <row r="22" spans="1:6" ht="15.75">
      <c r="A22" s="12" t="s">
        <v>17</v>
      </c>
      <c r="B22" s="15">
        <v>63613</v>
      </c>
      <c r="C22" s="13">
        <v>46683</v>
      </c>
      <c r="D22" s="13">
        <v>9297</v>
      </c>
      <c r="E22" s="13">
        <v>3718</v>
      </c>
      <c r="F22" s="13">
        <v>111</v>
      </c>
    </row>
    <row r="23" spans="1:6" ht="15.75">
      <c r="A23" s="12" t="s">
        <v>18</v>
      </c>
      <c r="B23" s="15">
        <v>65602</v>
      </c>
      <c r="C23" s="13">
        <v>47453</v>
      </c>
      <c r="D23" s="13">
        <v>8878</v>
      </c>
      <c r="E23" s="13">
        <v>3164</v>
      </c>
      <c r="F23" s="13">
        <v>90</v>
      </c>
    </row>
    <row r="24" spans="1:6" ht="15.75">
      <c r="A24" s="12" t="s">
        <v>19</v>
      </c>
      <c r="B24" s="15">
        <v>101795</v>
      </c>
      <c r="C24" s="13">
        <v>78550</v>
      </c>
      <c r="D24" s="13">
        <v>12167</v>
      </c>
      <c r="E24" s="13">
        <v>5179</v>
      </c>
      <c r="F24" s="13">
        <v>125</v>
      </c>
    </row>
    <row r="25" spans="1:6" ht="15.75">
      <c r="A25" s="12" t="s">
        <v>20</v>
      </c>
      <c r="B25" s="15">
        <v>69051</v>
      </c>
      <c r="C25" s="13">
        <v>54925</v>
      </c>
      <c r="D25" s="13">
        <v>6826</v>
      </c>
      <c r="E25" s="13">
        <v>3134</v>
      </c>
      <c r="F25" s="13">
        <v>85</v>
      </c>
    </row>
    <row r="26" spans="1:6" ht="15.75">
      <c r="A26" s="12" t="s">
        <v>21</v>
      </c>
      <c r="B26" s="15">
        <v>44810</v>
      </c>
      <c r="C26" s="13">
        <v>33371</v>
      </c>
      <c r="D26" s="13">
        <v>5864</v>
      </c>
      <c r="E26" s="13">
        <v>2569</v>
      </c>
      <c r="F26" s="13">
        <v>48</v>
      </c>
    </row>
    <row r="27" spans="1:6" ht="15.75">
      <c r="A27" s="12" t="s">
        <v>22</v>
      </c>
      <c r="B27" s="15">
        <v>68401</v>
      </c>
      <c r="C27" s="13">
        <v>51235</v>
      </c>
      <c r="D27" s="13">
        <v>7957</v>
      </c>
      <c r="E27" s="13">
        <v>3695</v>
      </c>
      <c r="F27" s="13">
        <v>83</v>
      </c>
    </row>
    <row r="28" spans="1:6" ht="15.75">
      <c r="A28" s="12" t="s">
        <v>23</v>
      </c>
      <c r="B28" s="15">
        <v>58695</v>
      </c>
      <c r="C28" s="13">
        <v>46089</v>
      </c>
      <c r="D28" s="13">
        <v>6031</v>
      </c>
      <c r="E28" s="13">
        <v>2674</v>
      </c>
      <c r="F28" s="13">
        <v>73</v>
      </c>
    </row>
    <row r="29" spans="1:6" ht="15.75">
      <c r="A29" s="12" t="s">
        <v>24</v>
      </c>
      <c r="B29" s="15">
        <v>36678</v>
      </c>
      <c r="C29" s="13">
        <v>27615</v>
      </c>
      <c r="D29" s="13">
        <v>4648</v>
      </c>
      <c r="E29" s="13">
        <v>1990</v>
      </c>
      <c r="F29" s="13">
        <v>42</v>
      </c>
    </row>
    <row r="30" spans="1:6" ht="15.75">
      <c r="A30" s="12" t="s">
        <v>25</v>
      </c>
      <c r="B30" s="15">
        <v>42992</v>
      </c>
      <c r="C30" s="13">
        <v>31988</v>
      </c>
      <c r="D30" s="13">
        <v>5916</v>
      </c>
      <c r="E30" s="13">
        <v>2072</v>
      </c>
      <c r="F30" s="13">
        <v>44</v>
      </c>
    </row>
    <row r="31" spans="1:6" ht="15.75">
      <c r="A31" s="12" t="s">
        <v>26</v>
      </c>
      <c r="B31" s="15">
        <v>240315</v>
      </c>
      <c r="C31" s="13">
        <v>210336</v>
      </c>
      <c r="D31" s="13">
        <v>13354</v>
      </c>
      <c r="E31" s="13">
        <v>8404</v>
      </c>
      <c r="F31" s="13">
        <v>175</v>
      </c>
    </row>
    <row r="32" spans="1:6" ht="15.75">
      <c r="A32" s="12" t="s">
        <v>27</v>
      </c>
      <c r="B32" s="15">
        <v>687117</v>
      </c>
      <c r="C32" s="13">
        <v>574420</v>
      </c>
      <c r="D32" s="13">
        <v>51478</v>
      </c>
      <c r="E32" s="13">
        <v>21527</v>
      </c>
      <c r="F32" s="13">
        <v>940</v>
      </c>
    </row>
    <row r="33" spans="1:6" ht="15.75">
      <c r="A33" s="12" t="s">
        <v>28</v>
      </c>
      <c r="B33" s="15">
        <v>33749</v>
      </c>
      <c r="C33" s="13">
        <v>24257</v>
      </c>
      <c r="D33" s="13">
        <v>4857</v>
      </c>
      <c r="E33" s="13">
        <v>1702</v>
      </c>
      <c r="F33" s="13">
        <v>58</v>
      </c>
    </row>
    <row r="34" spans="1:6" ht="15.75">
      <c r="A34" s="12" t="s">
        <v>29</v>
      </c>
      <c r="B34" s="15">
        <v>39848</v>
      </c>
      <c r="C34" s="13">
        <v>29167</v>
      </c>
      <c r="D34" s="13">
        <v>5757</v>
      </c>
      <c r="E34" s="13">
        <v>1953</v>
      </c>
      <c r="F34" s="13">
        <v>55</v>
      </c>
    </row>
    <row r="35" spans="1:6" ht="15.75">
      <c r="A35" s="12" t="s">
        <v>30</v>
      </c>
      <c r="B35" s="15">
        <v>45464</v>
      </c>
      <c r="C35" s="13">
        <v>35098</v>
      </c>
      <c r="D35" s="13">
        <v>4837</v>
      </c>
      <c r="E35" s="13">
        <v>2659</v>
      </c>
      <c r="F35" s="13">
        <v>81</v>
      </c>
    </row>
    <row r="36" spans="1:6" ht="15.75">
      <c r="A36" s="12" t="s">
        <v>31</v>
      </c>
      <c r="B36" s="15">
        <v>52068</v>
      </c>
      <c r="C36" s="13">
        <v>38081</v>
      </c>
      <c r="D36" s="13">
        <v>7229</v>
      </c>
      <c r="E36" s="13">
        <v>2451</v>
      </c>
      <c r="F36" s="13">
        <v>87</v>
      </c>
    </row>
    <row r="37" spans="1:6" ht="15.75">
      <c r="A37" s="12" t="s">
        <v>32</v>
      </c>
      <c r="B37" s="15">
        <v>46799</v>
      </c>
      <c r="C37" s="13">
        <v>36113</v>
      </c>
      <c r="D37" s="13">
        <v>4579</v>
      </c>
      <c r="E37" s="13">
        <v>2788</v>
      </c>
      <c r="F37" s="13">
        <v>64</v>
      </c>
    </row>
    <row r="38" spans="1:6" ht="15.75">
      <c r="A38" s="12" t="s">
        <v>33</v>
      </c>
      <c r="B38" s="15">
        <v>5888</v>
      </c>
      <c r="C38" s="13">
        <v>3881</v>
      </c>
      <c r="D38" s="13">
        <v>958</v>
      </c>
      <c r="E38" s="13">
        <v>342</v>
      </c>
      <c r="F38" s="13">
        <v>21</v>
      </c>
    </row>
    <row r="39" spans="1:6" ht="15.75">
      <c r="A39" s="12" t="s">
        <v>34</v>
      </c>
      <c r="B39" s="15">
        <v>51552</v>
      </c>
      <c r="C39" s="13">
        <v>38027</v>
      </c>
      <c r="D39" s="13">
        <v>7103</v>
      </c>
      <c r="E39" s="13">
        <v>2861</v>
      </c>
      <c r="F39" s="13">
        <v>136</v>
      </c>
    </row>
    <row r="40" spans="1:6" ht="15.75">
      <c r="A40" s="12" t="s">
        <v>35</v>
      </c>
      <c r="B40" s="15">
        <v>90285</v>
      </c>
      <c r="C40" s="13">
        <v>66040</v>
      </c>
      <c r="D40" s="13">
        <v>12269</v>
      </c>
      <c r="E40" s="13">
        <v>4390</v>
      </c>
      <c r="F40" s="13">
        <v>165</v>
      </c>
    </row>
    <row r="41" spans="1:6" ht="15.75">
      <c r="A41" s="12" t="s">
        <v>36</v>
      </c>
      <c r="B41" s="15">
        <v>24697</v>
      </c>
      <c r="C41" s="13">
        <v>16003</v>
      </c>
      <c r="D41" s="13">
        <v>4899</v>
      </c>
      <c r="E41" s="13">
        <v>1393</v>
      </c>
      <c r="F41" s="13">
        <v>83</v>
      </c>
    </row>
    <row r="42" spans="1:6" ht="15.75">
      <c r="A42" s="12" t="s">
        <v>37</v>
      </c>
      <c r="B42" s="15">
        <v>54915</v>
      </c>
      <c r="C42" s="13">
        <v>40486</v>
      </c>
      <c r="D42" s="13">
        <v>7416</v>
      </c>
      <c r="E42" s="13">
        <v>2816</v>
      </c>
      <c r="F42" s="13">
        <v>71</v>
      </c>
    </row>
    <row r="43" spans="1:6" ht="15.75">
      <c r="A43" s="12" t="s">
        <v>38</v>
      </c>
      <c r="B43" s="15">
        <v>58591</v>
      </c>
      <c r="C43" s="13">
        <v>42808</v>
      </c>
      <c r="D43" s="13">
        <v>8208</v>
      </c>
      <c r="E43" s="13">
        <v>3053</v>
      </c>
      <c r="F43" s="13">
        <v>91</v>
      </c>
    </row>
    <row r="44" spans="1:6" ht="15.75">
      <c r="A44" s="12" t="s">
        <v>39</v>
      </c>
      <c r="B44" s="15">
        <v>560887</v>
      </c>
      <c r="C44" s="13">
        <v>480056</v>
      </c>
      <c r="D44" s="13">
        <v>39793</v>
      </c>
      <c r="E44" s="13">
        <v>16558</v>
      </c>
      <c r="F44" s="13">
        <v>420</v>
      </c>
    </row>
    <row r="45" spans="1:6" ht="15.75">
      <c r="A45" s="12" t="s">
        <v>40</v>
      </c>
      <c r="B45" s="15">
        <v>42768</v>
      </c>
      <c r="C45" s="13">
        <v>32254</v>
      </c>
      <c r="D45" s="13">
        <v>4875</v>
      </c>
      <c r="E45" s="13">
        <v>2344</v>
      </c>
      <c r="F45" s="13">
        <v>62</v>
      </c>
    </row>
    <row r="46" spans="1:6" ht="15.75">
      <c r="A46" s="12" t="s">
        <v>41</v>
      </c>
      <c r="B46" s="15">
        <v>996701</v>
      </c>
      <c r="C46" s="13">
        <v>925198</v>
      </c>
      <c r="D46" s="13">
        <v>32130</v>
      </c>
      <c r="E46" s="13">
        <v>18228</v>
      </c>
      <c r="F46" s="13">
        <v>664</v>
      </c>
    </row>
    <row r="47" spans="1:6" ht="15.75">
      <c r="A47" s="12" t="s">
        <v>42</v>
      </c>
      <c r="B47" s="15">
        <v>172977</v>
      </c>
      <c r="C47" s="13">
        <v>140397</v>
      </c>
      <c r="D47" s="13">
        <v>14951</v>
      </c>
      <c r="E47" s="13">
        <v>7824</v>
      </c>
      <c r="F47" s="13">
        <v>286</v>
      </c>
    </row>
    <row r="48" spans="1:6" ht="15.75">
      <c r="A48" s="12" t="s">
        <v>43</v>
      </c>
      <c r="B48" s="15">
        <v>176568</v>
      </c>
      <c r="C48" s="13">
        <v>138676</v>
      </c>
      <c r="D48" s="13">
        <v>18944</v>
      </c>
      <c r="E48" s="13">
        <v>7648</v>
      </c>
      <c r="F48" s="13">
        <v>251</v>
      </c>
    </row>
    <row r="49" spans="1:6" ht="15.75">
      <c r="A49" s="12" t="s">
        <v>44</v>
      </c>
      <c r="B49" s="15">
        <v>352679</v>
      </c>
      <c r="C49" s="13">
        <v>287911</v>
      </c>
      <c r="D49" s="13">
        <v>33263</v>
      </c>
      <c r="E49" s="13">
        <v>11880</v>
      </c>
      <c r="F49" s="13">
        <v>320</v>
      </c>
    </row>
    <row r="50" spans="1:6" ht="15.75">
      <c r="A50" s="12" t="s">
        <v>45</v>
      </c>
      <c r="B50" s="15">
        <v>96433</v>
      </c>
      <c r="C50" s="13">
        <v>73730</v>
      </c>
      <c r="D50" s="13">
        <v>11366</v>
      </c>
      <c r="E50" s="13">
        <v>4127</v>
      </c>
      <c r="F50" s="13">
        <v>121</v>
      </c>
    </row>
    <row r="51" spans="1:6" ht="15.75">
      <c r="A51" s="12" t="s">
        <v>46</v>
      </c>
      <c r="B51" s="15">
        <v>286763</v>
      </c>
      <c r="C51" s="13">
        <v>247454</v>
      </c>
      <c r="D51" s="13">
        <v>17523</v>
      </c>
      <c r="E51" s="13">
        <v>10068</v>
      </c>
      <c r="F51" s="13">
        <v>139</v>
      </c>
    </row>
    <row r="52" spans="1:6" ht="15.75">
      <c r="A52" s="12" t="s">
        <v>47</v>
      </c>
      <c r="B52" s="15">
        <v>33930</v>
      </c>
      <c r="C52" s="13">
        <v>25388</v>
      </c>
      <c r="D52" s="13">
        <v>4323</v>
      </c>
      <c r="E52" s="13">
        <v>1529</v>
      </c>
      <c r="F52" s="13">
        <v>58</v>
      </c>
    </row>
    <row r="53" spans="1:6" ht="15.75">
      <c r="A53" s="12" t="s">
        <v>48</v>
      </c>
      <c r="B53" s="15">
        <v>98051</v>
      </c>
      <c r="C53" s="13">
        <v>74165</v>
      </c>
      <c r="D53" s="13">
        <v>12474</v>
      </c>
      <c r="E53" s="13">
        <v>4857</v>
      </c>
      <c r="F53" s="13">
        <v>140</v>
      </c>
    </row>
    <row r="54" spans="1:6" ht="15.75">
      <c r="A54" s="12" t="s">
        <v>49</v>
      </c>
      <c r="B54" s="15">
        <v>50071</v>
      </c>
      <c r="C54" s="13">
        <v>37897</v>
      </c>
      <c r="D54" s="13">
        <v>6429</v>
      </c>
      <c r="E54" s="13">
        <v>2553</v>
      </c>
      <c r="F54" s="13">
        <v>84</v>
      </c>
    </row>
    <row r="55" spans="1:6" ht="15.75">
      <c r="A55" s="12" t="s">
        <v>50</v>
      </c>
      <c r="B55" s="15">
        <v>90458</v>
      </c>
      <c r="C55" s="13">
        <v>79800</v>
      </c>
      <c r="D55" s="13">
        <v>4270</v>
      </c>
      <c r="E55" s="13">
        <v>3466</v>
      </c>
      <c r="F55" s="13">
        <v>54</v>
      </c>
    </row>
    <row r="56" spans="1:6" ht="15.75">
      <c r="A56" s="12" t="s">
        <v>51</v>
      </c>
      <c r="B56" s="15">
        <v>126724</v>
      </c>
      <c r="C56" s="13">
        <v>102485</v>
      </c>
      <c r="D56" s="13">
        <v>11735</v>
      </c>
      <c r="E56" s="13">
        <v>5887</v>
      </c>
      <c r="F56" s="13">
        <v>84</v>
      </c>
    </row>
    <row r="57" spans="1:6" ht="15.75">
      <c r="A57" s="12" t="s">
        <v>52</v>
      </c>
      <c r="B57" s="15">
        <v>216192</v>
      </c>
      <c r="C57" s="13">
        <v>197576</v>
      </c>
      <c r="D57" s="13">
        <v>7778</v>
      </c>
      <c r="E57" s="13">
        <v>4701</v>
      </c>
      <c r="F57" s="13">
        <v>130</v>
      </c>
    </row>
    <row r="58" spans="1:6" ht="15.75">
      <c r="A58" s="12" t="s">
        <v>53</v>
      </c>
      <c r="B58" s="15">
        <v>84684</v>
      </c>
      <c r="C58" s="13">
        <v>60727</v>
      </c>
      <c r="D58" s="13">
        <v>12609</v>
      </c>
      <c r="E58" s="13">
        <v>4341</v>
      </c>
      <c r="F58" s="13">
        <v>212</v>
      </c>
    </row>
    <row r="59" spans="1:6" ht="15.75">
      <c r="A59" s="12" t="s">
        <v>54</v>
      </c>
      <c r="B59" s="15">
        <v>201833</v>
      </c>
      <c r="C59" s="13">
        <v>164405</v>
      </c>
      <c r="D59" s="13">
        <v>16819</v>
      </c>
      <c r="E59" s="13">
        <v>9013</v>
      </c>
      <c r="F59" s="13">
        <v>155</v>
      </c>
    </row>
    <row r="60" spans="1:6" ht="15.75">
      <c r="A60" s="12" t="s">
        <v>55</v>
      </c>
      <c r="B60" s="15">
        <v>126415</v>
      </c>
      <c r="C60" s="13">
        <v>106664</v>
      </c>
      <c r="D60" s="13">
        <v>8923</v>
      </c>
      <c r="E60" s="13">
        <v>5072</v>
      </c>
      <c r="F60" s="13">
        <v>83</v>
      </c>
    </row>
    <row r="61" spans="1:6" ht="15.75">
      <c r="A61" s="12" t="s">
        <v>56</v>
      </c>
      <c r="B61" s="15">
        <v>29643</v>
      </c>
      <c r="C61" s="13">
        <v>21749</v>
      </c>
      <c r="D61" s="13">
        <v>4043</v>
      </c>
      <c r="E61" s="13">
        <v>1716</v>
      </c>
      <c r="F61" s="13">
        <v>34</v>
      </c>
    </row>
    <row r="62" spans="1:6" ht="15.75">
      <c r="A62" s="12" t="s">
        <v>57</v>
      </c>
      <c r="B62" s="15">
        <v>17728</v>
      </c>
      <c r="C62" s="13">
        <v>12763</v>
      </c>
      <c r="D62" s="13">
        <v>2503</v>
      </c>
      <c r="E62" s="13">
        <v>1065</v>
      </c>
      <c r="F62" s="13">
        <v>55</v>
      </c>
    </row>
    <row r="63" spans="1:6" ht="15.75">
      <c r="A63" s="12" t="s">
        <v>58</v>
      </c>
      <c r="B63" s="15">
        <v>28847</v>
      </c>
      <c r="C63" s="13">
        <v>21052</v>
      </c>
      <c r="D63" s="13">
        <v>3682</v>
      </c>
      <c r="E63" s="13">
        <v>1402</v>
      </c>
      <c r="F63" s="13">
        <v>72</v>
      </c>
    </row>
    <row r="64" spans="1:6" ht="15.75">
      <c r="A64" s="12" t="s">
        <v>59</v>
      </c>
      <c r="B64" s="15">
        <v>84067</v>
      </c>
      <c r="C64" s="13">
        <v>62542</v>
      </c>
      <c r="D64" s="13">
        <v>10947</v>
      </c>
      <c r="E64" s="13">
        <v>4450</v>
      </c>
      <c r="F64" s="13">
        <v>105</v>
      </c>
    </row>
    <row r="65" spans="1:6" ht="15.75">
      <c r="A65" s="12" t="s">
        <v>60</v>
      </c>
      <c r="B65" s="15">
        <v>1246754</v>
      </c>
      <c r="C65" s="13">
        <v>1101082</v>
      </c>
      <c r="D65" s="13">
        <v>70290</v>
      </c>
      <c r="E65" s="13">
        <v>31763</v>
      </c>
      <c r="F65" s="13">
        <v>1103</v>
      </c>
    </row>
    <row r="66" spans="1:6" ht="15.75">
      <c r="A66" s="12" t="s">
        <v>61</v>
      </c>
      <c r="B66" s="15">
        <v>64879</v>
      </c>
      <c r="C66" s="13">
        <v>51391</v>
      </c>
      <c r="D66" s="13">
        <v>6121</v>
      </c>
      <c r="E66" s="13">
        <v>2889</v>
      </c>
      <c r="F66" s="13">
        <v>44</v>
      </c>
    </row>
    <row r="67" spans="1:6" ht="15.75">
      <c r="A67" s="12" t="s">
        <v>62</v>
      </c>
      <c r="B67" s="15">
        <v>44039</v>
      </c>
      <c r="C67" s="13">
        <v>33624</v>
      </c>
      <c r="D67" s="13">
        <v>5772</v>
      </c>
      <c r="E67" s="13">
        <v>2041</v>
      </c>
      <c r="F67" s="13">
        <v>22</v>
      </c>
    </row>
    <row r="68" spans="1:6" ht="15.75">
      <c r="A68" s="12" t="s">
        <v>63</v>
      </c>
      <c r="B68" s="15">
        <v>66657</v>
      </c>
      <c r="C68" s="13">
        <v>53105</v>
      </c>
      <c r="D68" s="13">
        <v>6808</v>
      </c>
      <c r="E68" s="13">
        <v>3019</v>
      </c>
      <c r="F68" s="13">
        <v>132</v>
      </c>
    </row>
    <row r="69" spans="1:6" ht="15.75">
      <c r="A69" s="12" t="s">
        <v>64</v>
      </c>
      <c r="B69" s="15">
        <v>158153</v>
      </c>
      <c r="C69" s="13">
        <v>129583</v>
      </c>
      <c r="D69" s="13">
        <v>13256</v>
      </c>
      <c r="E69" s="13">
        <v>7159</v>
      </c>
      <c r="F69" s="13">
        <v>171</v>
      </c>
    </row>
    <row r="70" spans="1:6" ht="15.75">
      <c r="A70" s="12" t="s">
        <v>65</v>
      </c>
      <c r="B70" s="15">
        <v>61316</v>
      </c>
      <c r="C70" s="13">
        <v>47403</v>
      </c>
      <c r="D70" s="13">
        <v>6493</v>
      </c>
      <c r="E70" s="13">
        <v>3055</v>
      </c>
      <c r="F70" s="13">
        <v>79</v>
      </c>
    </row>
    <row r="71" spans="1:6" ht="15.75">
      <c r="A71" s="12" t="s">
        <v>66</v>
      </c>
      <c r="B71" s="15">
        <v>55292</v>
      </c>
      <c r="C71" s="13">
        <v>40449</v>
      </c>
      <c r="D71" s="13">
        <v>7461</v>
      </c>
      <c r="E71" s="13">
        <v>3193</v>
      </c>
      <c r="F71" s="13">
        <v>51</v>
      </c>
    </row>
    <row r="72" spans="1:6" ht="15.75">
      <c r="A72" s="12" t="s">
        <v>67</v>
      </c>
      <c r="B72" s="15">
        <v>85851</v>
      </c>
      <c r="C72" s="13">
        <v>63793</v>
      </c>
      <c r="D72" s="13">
        <v>10546</v>
      </c>
      <c r="E72" s="13">
        <v>4709</v>
      </c>
      <c r="F72" s="13">
        <v>164</v>
      </c>
    </row>
    <row r="73" spans="1:6" ht="15.75">
      <c r="A73" s="2" t="s">
        <v>68</v>
      </c>
      <c r="B73" s="8">
        <v>663392</v>
      </c>
      <c r="C73" s="7">
        <v>610267</v>
      </c>
      <c r="D73" s="7">
        <v>25194</v>
      </c>
      <c r="E73" s="7">
        <v>13332</v>
      </c>
      <c r="F73" s="7">
        <v>528</v>
      </c>
    </row>
    <row r="74" spans="1:6" ht="15.75">
      <c r="A74" s="2" t="s">
        <v>69</v>
      </c>
      <c r="B74" s="8">
        <v>36503</v>
      </c>
      <c r="C74" s="7">
        <v>25077</v>
      </c>
      <c r="D74" s="7">
        <v>6139</v>
      </c>
      <c r="E74" s="7">
        <v>1947</v>
      </c>
      <c r="F74" s="7">
        <v>40</v>
      </c>
    </row>
    <row r="75" spans="1:6" ht="15.75">
      <c r="A75" s="2" t="s">
        <v>70</v>
      </c>
      <c r="B75" s="8">
        <v>20557</v>
      </c>
      <c r="C75" s="7">
        <v>14535</v>
      </c>
      <c r="D75" s="7">
        <v>3205</v>
      </c>
      <c r="E75" s="7">
        <v>1040</v>
      </c>
      <c r="F75" s="7">
        <v>43</v>
      </c>
    </row>
    <row r="76" spans="1:6" ht="15.75">
      <c r="A76" s="1"/>
      <c r="B76" s="7"/>
      <c r="C76" s="7"/>
      <c r="D76" s="7"/>
      <c r="E76" s="7"/>
      <c r="F76" s="7"/>
    </row>
    <row r="77" spans="1:6" ht="15.75">
      <c r="A77" s="2" t="s">
        <v>71</v>
      </c>
      <c r="B77" s="8">
        <v>137982</v>
      </c>
      <c r="C77" s="7">
        <v>44513</v>
      </c>
      <c r="D77" s="7">
        <v>30711</v>
      </c>
      <c r="E77" s="7">
        <v>1029</v>
      </c>
      <c r="F77" s="7">
        <v>86</v>
      </c>
    </row>
    <row r="78" spans="1:6" ht="15.75">
      <c r="A78" s="1"/>
      <c r="B78" s="7"/>
      <c r="C78" s="7"/>
      <c r="D78" s="7"/>
      <c r="E78" s="7"/>
      <c r="F78" s="7"/>
    </row>
    <row r="79" spans="1:6" ht="15.75">
      <c r="A79" s="1" t="s">
        <v>81</v>
      </c>
      <c r="B79" s="16">
        <v>0</v>
      </c>
      <c r="C79" s="16">
        <v>0</v>
      </c>
      <c r="D79" s="16">
        <v>0</v>
      </c>
      <c r="E79" s="16">
        <v>0</v>
      </c>
      <c r="F79" s="16">
        <v>0</v>
      </c>
    </row>
    <row r="80" spans="1:6" ht="15.75">
      <c r="A80" s="3"/>
      <c r="B80" s="9"/>
      <c r="C80" s="9"/>
      <c r="D80" s="9"/>
      <c r="E80" s="9"/>
      <c r="F80" s="9"/>
    </row>
    <row r="81" spans="1:6" ht="99"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2">
    <mergeCell ref="B4:B5"/>
    <mergeCell ref="A81:F81"/>
  </mergeCells>
  <printOptions/>
  <pageMargins left="0.7" right="0.7" top="0.75" bottom="0.75" header="0.3" footer="0.3"/>
  <pageSetup fitToHeight="1" fitToWidth="1" horizontalDpi="600" verticalDpi="600" orientation="portrait" scale="50" r:id="rId1"/>
</worksheet>
</file>

<file path=xl/worksheets/sheet3.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17.77734375" defaultRowHeight="15.75"/>
  <cols>
    <col min="1" max="1" width="20.77734375" style="0" customWidth="1"/>
  </cols>
  <sheetData>
    <row r="1" spans="1:6" ht="20.25">
      <c r="A1" s="11" t="s">
        <v>0</v>
      </c>
      <c r="B1" s="1"/>
      <c r="C1" s="1"/>
      <c r="D1" s="1"/>
      <c r="E1" s="1"/>
      <c r="F1" s="1"/>
    </row>
    <row r="2" spans="1:6" ht="20.25">
      <c r="A2" s="11" t="s">
        <v>83</v>
      </c>
      <c r="B2" s="1"/>
      <c r="C2" s="1"/>
      <c r="D2" s="1"/>
      <c r="E2" s="1"/>
      <c r="F2" s="1"/>
    </row>
    <row r="3" spans="1:6" ht="15.75">
      <c r="A3" s="2" t="s">
        <v>1</v>
      </c>
      <c r="B3" s="1"/>
      <c r="C3" s="1"/>
      <c r="D3" s="1"/>
      <c r="E3" s="1"/>
      <c r="F3" s="1"/>
    </row>
    <row r="4" spans="1:6" ht="15.75">
      <c r="A4" s="3"/>
      <c r="B4" s="24" t="s">
        <v>74</v>
      </c>
      <c r="C4" s="4"/>
      <c r="D4" s="4" t="s">
        <v>2</v>
      </c>
      <c r="E4" s="4"/>
      <c r="F4" s="4"/>
    </row>
    <row r="5" spans="1:6" ht="15.75">
      <c r="A5" s="5" t="s">
        <v>80</v>
      </c>
      <c r="B5" s="25"/>
      <c r="C5" s="6" t="s">
        <v>3</v>
      </c>
      <c r="D5" s="6" t="s">
        <v>4</v>
      </c>
      <c r="E5" s="6" t="s">
        <v>5</v>
      </c>
      <c r="F5" s="6" t="s">
        <v>6</v>
      </c>
    </row>
    <row r="6" spans="1:6" ht="15.75">
      <c r="A6" s="1"/>
      <c r="B6" s="1"/>
      <c r="C6" s="1"/>
      <c r="D6" s="1"/>
      <c r="E6" s="1"/>
      <c r="F6" s="1"/>
    </row>
    <row r="7" spans="1:6" ht="17.25">
      <c r="A7" s="2" t="s">
        <v>75</v>
      </c>
      <c r="B7" s="7">
        <f>B9+B77</f>
        <v>10727796</v>
      </c>
      <c r="C7" s="7">
        <f>C9+C77</f>
        <v>9028416</v>
      </c>
      <c r="D7" s="7">
        <f>D9+D77</f>
        <v>808806</v>
      </c>
      <c r="E7" s="7">
        <f>E9+E77</f>
        <v>345820</v>
      </c>
      <c r="F7" s="7">
        <f>F9+F77</f>
        <v>12366</v>
      </c>
    </row>
    <row r="8" spans="1:6" ht="15.75">
      <c r="A8" s="1"/>
      <c r="B8" s="7"/>
      <c r="C8" s="7"/>
      <c r="D8" s="7"/>
      <c r="E8" s="7"/>
      <c r="F8" s="7"/>
    </row>
    <row r="9" spans="1:6" ht="17.25">
      <c r="A9" s="2" t="s">
        <v>76</v>
      </c>
      <c r="B9" s="7">
        <f>+B11+B18</f>
        <v>10594579</v>
      </c>
      <c r="C9" s="7">
        <f>+C11+C18</f>
        <v>8985816</v>
      </c>
      <c r="D9" s="7">
        <f>+D11+D18</f>
        <v>777799</v>
      </c>
      <c r="E9" s="7">
        <f>+E11+E18</f>
        <v>344984</v>
      </c>
      <c r="F9" s="7">
        <f>+F11+F18</f>
        <v>12287</v>
      </c>
    </row>
    <row r="10" spans="1:6" ht="15.75">
      <c r="A10" s="1"/>
      <c r="B10" s="7"/>
      <c r="C10" s="7"/>
      <c r="D10" s="7"/>
      <c r="E10" s="7"/>
      <c r="F10" s="7"/>
    </row>
    <row r="11" spans="1:6" ht="15.75">
      <c r="A11" s="2" t="s">
        <v>7</v>
      </c>
      <c r="B11" s="7">
        <f>B12+B13+B14+B15+B16</f>
        <v>1961328</v>
      </c>
      <c r="C11" s="7">
        <f>C12+C13+C14+C15+C16</f>
        <v>1764240</v>
      </c>
      <c r="D11" s="7">
        <f>D12+D13+D14+D15+D16</f>
        <v>69529</v>
      </c>
      <c r="E11" s="7">
        <f>E12+E13+E14+E15+E16</f>
        <v>39015</v>
      </c>
      <c r="F11" s="7">
        <f>F12+F13+F14+F15+F16</f>
        <v>2282</v>
      </c>
    </row>
    <row r="12" spans="1:6" ht="15.75">
      <c r="A12" s="2" t="s">
        <v>8</v>
      </c>
      <c r="B12" s="8">
        <v>246748</v>
      </c>
      <c r="C12" s="7">
        <v>224051</v>
      </c>
      <c r="D12" s="7">
        <v>8270</v>
      </c>
      <c r="E12" s="7">
        <v>3771</v>
      </c>
      <c r="F12" s="7">
        <v>110</v>
      </c>
    </row>
    <row r="13" spans="1:6" ht="15.75">
      <c r="A13" s="2" t="s">
        <v>9</v>
      </c>
      <c r="B13" s="8">
        <v>448510</v>
      </c>
      <c r="C13" s="7">
        <v>404389</v>
      </c>
      <c r="D13" s="7">
        <v>15989</v>
      </c>
      <c r="E13" s="7">
        <v>9151</v>
      </c>
      <c r="F13" s="7">
        <v>749</v>
      </c>
    </row>
    <row r="14" spans="1:6" ht="15.75">
      <c r="A14" s="2" t="s">
        <v>10</v>
      </c>
      <c r="B14" s="8">
        <v>248410</v>
      </c>
      <c r="C14" s="7">
        <v>220511</v>
      </c>
      <c r="D14" s="7">
        <v>10508</v>
      </c>
      <c r="E14" s="7">
        <v>8308</v>
      </c>
      <c r="F14" s="7">
        <v>553</v>
      </c>
    </row>
    <row r="15" spans="1:6" ht="15.75">
      <c r="A15" s="2" t="s">
        <v>11</v>
      </c>
      <c r="B15" s="8">
        <v>752933</v>
      </c>
      <c r="C15" s="7">
        <v>668190</v>
      </c>
      <c r="D15" s="7">
        <v>29657</v>
      </c>
      <c r="E15" s="7">
        <v>12294</v>
      </c>
      <c r="F15" s="7">
        <v>727</v>
      </c>
    </row>
    <row r="16" spans="1:6" ht="15.75">
      <c r="A16" s="2" t="s">
        <v>12</v>
      </c>
      <c r="B16" s="8">
        <v>264727</v>
      </c>
      <c r="C16" s="7">
        <v>247099</v>
      </c>
      <c r="D16" s="7">
        <v>5105</v>
      </c>
      <c r="E16" s="7">
        <v>5491</v>
      </c>
      <c r="F16" s="7">
        <v>143</v>
      </c>
    </row>
    <row r="17" spans="1:6" ht="15.75">
      <c r="A17" s="1"/>
      <c r="B17" s="7"/>
      <c r="C17" s="7"/>
      <c r="D17" s="7"/>
      <c r="E17" s="7"/>
      <c r="F17" s="7"/>
    </row>
    <row r="18" spans="1:6" ht="15.75">
      <c r="A18" s="2" t="s">
        <v>13</v>
      </c>
      <c r="B18" s="7">
        <f>B19+B20+B21+B22+B23+B24+B25+B26+B27+B28+B29+B30+B31+B32+B33+B34+B35+B36+B37+B38+B39+B40+B41+B42+B43+B44+B45+B46+B47+B48+B49+B50+B51+B52+B53+B54+B55+B56+B57+B58+B59+B60+B61+B62+B63+B64+B65+B66+B67+B68+B69+B70+B71+B72+B73+B74+B75</f>
        <v>8633251</v>
      </c>
      <c r="C18" s="7">
        <f>C19+C20+C21+C22+C23+C24+C25+C26+C27+C28+C29+C30+C31+C32+C33+C34+C35+C36+C37+C38+C39+C40+C41+C42+C43+C44+C45+C46+C47+C48+C49+C50+C51+C52+C53+C54+C55+C56+C57+C58+C59+C60+C61+C62+C63+C64+C65+C66+C67+C68+C69+C70+C71+C72+C73+C74+C75</f>
        <v>7221576</v>
      </c>
      <c r="D18" s="7">
        <f>D19+D20+D21+D22+D23+D24+D25+D26+D27+D28+D29+D30+D31+D32+D33+D34+D35+D36+D37+D38+D39+D40+D41+D42+D43+D44+D45+D46+D47+D48+D49+D50+D51+D52+D53+D54+D55+D56+D57+D58+D59+D60+D61+D62+D63+D64+D65+D66+D67+D68+D69+D70+D71+D72+D73+D74+D75</f>
        <v>708270</v>
      </c>
      <c r="E18" s="7">
        <f>E19+E20+E21+E22+E23+E24+E25+E26+E27+E28+E29+E30+E31+E32+E33+E34+E35+E36+E37+E38+E39+E40+E41+E42+E43+E44+E45+E46+E47+E48+E49+E50+E51+E52+E53+E54+E55+E56+E57+E58+E59+E60+E61+E62+E63+E64+E65+E66+E67+E68+E69+E70+E71+E72+E73+E74+E75</f>
        <v>305969</v>
      </c>
      <c r="F18" s="7">
        <f>F19+F20+F21+F22+F23+F24+F25+F26+F27+F28+F29+F30+F31+F32+F33+F34+F35+F36+F37+F38+F39+F40+F41+F42+F43+F44+F45+F46+F47+F48+F49+F50+F51+F52+F53+F54+F55+F56+F57+F58+F59+F60+F61+F62+F63+F64+F65+F66+F67+F68+F69+F70+F71+F72+F73+F74+F75</f>
        <v>10005</v>
      </c>
    </row>
    <row r="19" spans="1:6" ht="15.75">
      <c r="A19" s="2" t="s">
        <v>14</v>
      </c>
      <c r="B19" s="8">
        <v>215376</v>
      </c>
      <c r="C19" s="7">
        <v>179789</v>
      </c>
      <c r="D19" s="7">
        <v>17709</v>
      </c>
      <c r="E19" s="7">
        <v>7448</v>
      </c>
      <c r="F19" s="7">
        <v>178</v>
      </c>
    </row>
    <row r="20" spans="1:6" ht="15.75">
      <c r="A20" s="2" t="s">
        <v>15</v>
      </c>
      <c r="B20" s="8">
        <v>36835</v>
      </c>
      <c r="C20" s="7">
        <v>26388</v>
      </c>
      <c r="D20" s="7">
        <v>6065</v>
      </c>
      <c r="E20" s="7">
        <v>2013</v>
      </c>
      <c r="F20" s="7">
        <v>56</v>
      </c>
    </row>
    <row r="21" spans="1:6" ht="15.75">
      <c r="A21" s="2" t="s">
        <v>16</v>
      </c>
      <c r="B21" s="8">
        <v>154148</v>
      </c>
      <c r="C21" s="7">
        <v>125301</v>
      </c>
      <c r="D21" s="7">
        <v>15329</v>
      </c>
      <c r="E21" s="7">
        <v>6213</v>
      </c>
      <c r="F21" s="7">
        <v>117</v>
      </c>
    </row>
    <row r="22" spans="1:6" ht="15.75">
      <c r="A22" s="2" t="s">
        <v>17</v>
      </c>
      <c r="B22" s="8">
        <v>63164</v>
      </c>
      <c r="C22" s="7">
        <v>46019</v>
      </c>
      <c r="D22" s="7">
        <v>9918</v>
      </c>
      <c r="E22" s="7">
        <v>3875</v>
      </c>
      <c r="F22" s="7">
        <v>129</v>
      </c>
    </row>
    <row r="23" spans="1:6" ht="15.75">
      <c r="A23" s="2" t="s">
        <v>18</v>
      </c>
      <c r="B23" s="8">
        <v>64552</v>
      </c>
      <c r="C23" s="7">
        <v>46274</v>
      </c>
      <c r="D23" s="7">
        <v>9510</v>
      </c>
      <c r="E23" s="7">
        <v>3176</v>
      </c>
      <c r="F23" s="7">
        <v>113</v>
      </c>
    </row>
    <row r="24" spans="1:6" ht="15.75">
      <c r="A24" s="2" t="s">
        <v>19</v>
      </c>
      <c r="B24" s="8">
        <v>101053</v>
      </c>
      <c r="C24" s="7">
        <v>78216</v>
      </c>
      <c r="D24" s="7">
        <v>12883</v>
      </c>
      <c r="E24" s="7">
        <v>5138</v>
      </c>
      <c r="F24" s="7">
        <v>137</v>
      </c>
    </row>
    <row r="25" spans="1:6" ht="15.75">
      <c r="A25" s="2" t="s">
        <v>20</v>
      </c>
      <c r="B25" s="8">
        <v>69825</v>
      </c>
      <c r="C25" s="7">
        <v>54853</v>
      </c>
      <c r="D25" s="7">
        <v>7516</v>
      </c>
      <c r="E25" s="7">
        <v>3304</v>
      </c>
      <c r="F25" s="7">
        <v>103</v>
      </c>
    </row>
    <row r="26" spans="1:6" ht="15.75">
      <c r="A26" s="2" t="s">
        <v>21</v>
      </c>
      <c r="B26" s="8">
        <v>44933</v>
      </c>
      <c r="C26" s="7">
        <v>33068</v>
      </c>
      <c r="D26" s="7">
        <v>6254</v>
      </c>
      <c r="E26" s="7">
        <v>2661</v>
      </c>
      <c r="F26" s="7">
        <v>60</v>
      </c>
    </row>
    <row r="27" spans="1:6" ht="15.75">
      <c r="A27" s="2" t="s">
        <v>22</v>
      </c>
      <c r="B27" s="8">
        <v>68333</v>
      </c>
      <c r="C27" s="7">
        <v>50627</v>
      </c>
      <c r="D27" s="7">
        <v>8537</v>
      </c>
      <c r="E27" s="7">
        <v>3824</v>
      </c>
      <c r="F27" s="7">
        <v>97</v>
      </c>
    </row>
    <row r="28" spans="1:6" ht="15.75">
      <c r="A28" s="2" t="s">
        <v>23</v>
      </c>
      <c r="B28" s="8">
        <v>58431</v>
      </c>
      <c r="C28" s="7">
        <v>45680</v>
      </c>
      <c r="D28" s="7">
        <v>6189</v>
      </c>
      <c r="E28" s="7">
        <v>2718</v>
      </c>
      <c r="F28" s="7">
        <v>96</v>
      </c>
    </row>
    <row r="29" spans="1:6" ht="15.75">
      <c r="A29" s="2" t="s">
        <v>24</v>
      </c>
      <c r="B29" s="8">
        <v>36650</v>
      </c>
      <c r="C29" s="7">
        <v>27408</v>
      </c>
      <c r="D29" s="7">
        <v>4962</v>
      </c>
      <c r="E29" s="7">
        <v>2021</v>
      </c>
      <c r="F29" s="7">
        <v>49</v>
      </c>
    </row>
    <row r="30" spans="1:6" ht="15.75">
      <c r="A30" s="2" t="s">
        <v>25</v>
      </c>
      <c r="B30" s="8">
        <v>43761</v>
      </c>
      <c r="C30" s="7">
        <v>32250</v>
      </c>
      <c r="D30" s="7">
        <v>6455</v>
      </c>
      <c r="E30" s="7">
        <v>2140</v>
      </c>
      <c r="F30" s="7">
        <v>48</v>
      </c>
    </row>
    <row r="31" spans="1:6" ht="15.75">
      <c r="A31" s="2" t="s">
        <v>26</v>
      </c>
      <c r="B31" s="8">
        <v>239426</v>
      </c>
      <c r="C31" s="7">
        <v>208538</v>
      </c>
      <c r="D31" s="7">
        <v>14075</v>
      </c>
      <c r="E31" s="7">
        <v>8551</v>
      </c>
      <c r="F31" s="7">
        <v>184</v>
      </c>
    </row>
    <row r="32" spans="1:6" ht="15.75">
      <c r="A32" s="2" t="s">
        <v>27</v>
      </c>
      <c r="B32" s="8">
        <v>670431</v>
      </c>
      <c r="C32" s="7">
        <v>558107</v>
      </c>
      <c r="D32" s="7">
        <v>52764</v>
      </c>
      <c r="E32" s="7">
        <v>22183</v>
      </c>
      <c r="F32" s="7">
        <v>1095</v>
      </c>
    </row>
    <row r="33" spans="1:6" ht="15.75">
      <c r="A33" s="2" t="s">
        <v>28</v>
      </c>
      <c r="B33" s="8">
        <v>33576</v>
      </c>
      <c r="C33" s="7">
        <v>23964</v>
      </c>
      <c r="D33" s="7">
        <v>5211</v>
      </c>
      <c r="E33" s="7">
        <v>1724</v>
      </c>
      <c r="F33" s="7">
        <v>64</v>
      </c>
    </row>
    <row r="34" spans="1:6" ht="15.75">
      <c r="A34" s="2" t="s">
        <v>29</v>
      </c>
      <c r="B34" s="8">
        <v>40069</v>
      </c>
      <c r="C34" s="7">
        <v>28913</v>
      </c>
      <c r="D34" s="7">
        <v>6252</v>
      </c>
      <c r="E34" s="7">
        <v>2078</v>
      </c>
      <c r="F34" s="7">
        <v>60</v>
      </c>
    </row>
    <row r="35" spans="1:6" ht="15.75">
      <c r="A35" s="2" t="s">
        <v>30</v>
      </c>
      <c r="B35" s="8">
        <v>45871</v>
      </c>
      <c r="C35" s="7">
        <v>34965</v>
      </c>
      <c r="D35" s="7">
        <v>5392</v>
      </c>
      <c r="E35" s="7">
        <v>2667</v>
      </c>
      <c r="F35" s="7">
        <v>84</v>
      </c>
    </row>
    <row r="36" spans="1:6" ht="15.75">
      <c r="A36" s="2" t="s">
        <v>31</v>
      </c>
      <c r="B36" s="8">
        <v>52127</v>
      </c>
      <c r="C36" s="7">
        <v>37997</v>
      </c>
      <c r="D36" s="7">
        <v>7630</v>
      </c>
      <c r="E36" s="7">
        <v>2497</v>
      </c>
      <c r="F36" s="7">
        <v>105</v>
      </c>
    </row>
    <row r="37" spans="1:6" ht="15.75">
      <c r="A37" s="2" t="s">
        <v>32</v>
      </c>
      <c r="B37" s="8">
        <v>47130</v>
      </c>
      <c r="C37" s="7">
        <v>36101</v>
      </c>
      <c r="D37" s="7">
        <v>4911</v>
      </c>
      <c r="E37" s="7">
        <v>2769</v>
      </c>
      <c r="F37" s="7">
        <v>85</v>
      </c>
    </row>
    <row r="38" spans="1:6" ht="15.75">
      <c r="A38" s="2" t="s">
        <v>33</v>
      </c>
      <c r="B38" s="8">
        <v>5972</v>
      </c>
      <c r="C38" s="7">
        <v>3938</v>
      </c>
      <c r="D38" s="7">
        <v>1037</v>
      </c>
      <c r="E38" s="7">
        <v>321</v>
      </c>
      <c r="F38" s="7">
        <v>24</v>
      </c>
    </row>
    <row r="39" spans="1:6" ht="15.75">
      <c r="A39" s="2" t="s">
        <v>34</v>
      </c>
      <c r="B39" s="8">
        <v>51439</v>
      </c>
      <c r="C39" s="7">
        <v>37591</v>
      </c>
      <c r="D39" s="7">
        <v>7543</v>
      </c>
      <c r="E39" s="7">
        <v>2955</v>
      </c>
      <c r="F39" s="7">
        <v>154</v>
      </c>
    </row>
    <row r="40" spans="1:6" ht="15.75">
      <c r="A40" s="2" t="s">
        <v>35</v>
      </c>
      <c r="B40" s="8">
        <v>89294</v>
      </c>
      <c r="C40" s="7">
        <v>64475</v>
      </c>
      <c r="D40" s="7">
        <v>13226</v>
      </c>
      <c r="E40" s="7">
        <v>4285</v>
      </c>
      <c r="F40" s="7">
        <v>171</v>
      </c>
    </row>
    <row r="41" spans="1:6" ht="15.75">
      <c r="A41" s="2" t="s">
        <v>36</v>
      </c>
      <c r="B41" s="8">
        <v>24367</v>
      </c>
      <c r="C41" s="7">
        <v>15753</v>
      </c>
      <c r="D41" s="7">
        <v>5184</v>
      </c>
      <c r="E41" s="7">
        <v>1364</v>
      </c>
      <c r="F41" s="7">
        <v>76</v>
      </c>
    </row>
    <row r="42" spans="1:6" ht="15.75">
      <c r="A42" s="2" t="s">
        <v>37</v>
      </c>
      <c r="B42" s="8">
        <v>54185</v>
      </c>
      <c r="C42" s="7">
        <v>39574</v>
      </c>
      <c r="D42" s="7">
        <v>7963</v>
      </c>
      <c r="E42" s="7">
        <v>2646</v>
      </c>
      <c r="F42" s="7">
        <v>84</v>
      </c>
    </row>
    <row r="43" spans="1:6" ht="15.75">
      <c r="A43" s="2" t="s">
        <v>38</v>
      </c>
      <c r="B43" s="8">
        <v>57866</v>
      </c>
      <c r="C43" s="7">
        <v>41671</v>
      </c>
      <c r="D43" s="7">
        <v>8804</v>
      </c>
      <c r="E43" s="7">
        <v>3256</v>
      </c>
      <c r="F43" s="7">
        <v>102</v>
      </c>
    </row>
    <row r="44" spans="1:6" ht="15.75">
      <c r="A44" s="2" t="s">
        <v>39</v>
      </c>
      <c r="B44" s="8">
        <v>550992</v>
      </c>
      <c r="C44" s="7">
        <v>469795</v>
      </c>
      <c r="D44" s="7">
        <v>42239</v>
      </c>
      <c r="E44" s="7">
        <v>16390</v>
      </c>
      <c r="F44" s="7">
        <v>528</v>
      </c>
    </row>
    <row r="45" spans="1:6" ht="15.75">
      <c r="A45" s="2" t="s">
        <v>40</v>
      </c>
      <c r="B45" s="8">
        <v>42310</v>
      </c>
      <c r="C45" s="7">
        <v>31707</v>
      </c>
      <c r="D45" s="7">
        <v>5163</v>
      </c>
      <c r="E45" s="7">
        <v>2344</v>
      </c>
      <c r="F45" s="7">
        <v>61</v>
      </c>
    </row>
    <row r="46" spans="1:6" ht="15.75">
      <c r="A46" s="2" t="s">
        <v>41</v>
      </c>
      <c r="B46" s="8">
        <v>972968</v>
      </c>
      <c r="C46" s="7">
        <v>905108</v>
      </c>
      <c r="D46" s="7">
        <v>29922</v>
      </c>
      <c r="E46" s="7">
        <v>18310</v>
      </c>
      <c r="F46" s="7">
        <v>719</v>
      </c>
    </row>
    <row r="47" spans="1:6" ht="15.75">
      <c r="A47" s="2" t="s">
        <v>42</v>
      </c>
      <c r="B47" s="8">
        <v>170907</v>
      </c>
      <c r="C47" s="7">
        <v>137593</v>
      </c>
      <c r="D47" s="7">
        <v>15742</v>
      </c>
      <c r="E47" s="7">
        <v>7840</v>
      </c>
      <c r="F47" s="7">
        <v>336</v>
      </c>
    </row>
    <row r="48" spans="1:6" ht="15.75">
      <c r="A48" s="2" t="s">
        <v>43</v>
      </c>
      <c r="B48" s="8">
        <v>175744</v>
      </c>
      <c r="C48" s="7">
        <v>137082</v>
      </c>
      <c r="D48" s="7">
        <v>19731</v>
      </c>
      <c r="E48" s="7">
        <v>7931</v>
      </c>
      <c r="F48" s="7">
        <v>287</v>
      </c>
    </row>
    <row r="49" spans="1:6" ht="15.75">
      <c r="A49" s="2" t="s">
        <v>44</v>
      </c>
      <c r="B49" s="8">
        <v>348867</v>
      </c>
      <c r="C49" s="7">
        <v>281206</v>
      </c>
      <c r="D49" s="7">
        <v>36483</v>
      </c>
      <c r="E49" s="7">
        <v>12017</v>
      </c>
      <c r="F49" s="7">
        <v>361</v>
      </c>
    </row>
    <row r="50" spans="1:6" ht="15.75">
      <c r="A50" s="2" t="s">
        <v>45</v>
      </c>
      <c r="B50" s="8">
        <v>93621</v>
      </c>
      <c r="C50" s="7">
        <v>70738</v>
      </c>
      <c r="D50" s="7">
        <v>12035</v>
      </c>
      <c r="E50" s="7">
        <v>3989</v>
      </c>
      <c r="F50" s="7">
        <v>142</v>
      </c>
    </row>
    <row r="51" spans="1:6" ht="15.75">
      <c r="A51" s="2" t="s">
        <v>46</v>
      </c>
      <c r="B51" s="8">
        <v>282809</v>
      </c>
      <c r="C51" s="7">
        <v>242687</v>
      </c>
      <c r="D51" s="7">
        <v>18366</v>
      </c>
      <c r="E51" s="7">
        <v>10214</v>
      </c>
      <c r="F51" s="7">
        <v>150</v>
      </c>
    </row>
    <row r="52" spans="1:6" ht="15.75">
      <c r="A52" s="2" t="s">
        <v>47</v>
      </c>
      <c r="B52" s="8">
        <v>33830</v>
      </c>
      <c r="C52" s="7">
        <v>25425</v>
      </c>
      <c r="D52" s="7">
        <v>4487</v>
      </c>
      <c r="E52" s="7">
        <v>1522</v>
      </c>
      <c r="F52" s="7">
        <v>82</v>
      </c>
    </row>
    <row r="53" spans="1:6" ht="15.75">
      <c r="A53" s="2" t="s">
        <v>48</v>
      </c>
      <c r="B53" s="8">
        <v>97356</v>
      </c>
      <c r="C53" s="7">
        <v>72547</v>
      </c>
      <c r="D53" s="7">
        <v>13682</v>
      </c>
      <c r="E53" s="7">
        <v>5144</v>
      </c>
      <c r="F53" s="7">
        <v>146</v>
      </c>
    </row>
    <row r="54" spans="1:6" ht="15.75">
      <c r="A54" s="2" t="s">
        <v>49</v>
      </c>
      <c r="B54" s="8">
        <v>50234</v>
      </c>
      <c r="C54" s="7">
        <v>37710</v>
      </c>
      <c r="D54" s="7">
        <v>6927</v>
      </c>
      <c r="E54" s="7">
        <v>2580</v>
      </c>
      <c r="F54" s="7">
        <v>82</v>
      </c>
    </row>
    <row r="55" spans="1:6" ht="15.75">
      <c r="A55" s="2" t="s">
        <v>50</v>
      </c>
      <c r="B55" s="8">
        <v>89648</v>
      </c>
      <c r="C55" s="7">
        <v>78875</v>
      </c>
      <c r="D55" s="7">
        <v>4392</v>
      </c>
      <c r="E55" s="7">
        <v>3392</v>
      </c>
      <c r="F55" s="7">
        <v>45</v>
      </c>
    </row>
    <row r="56" spans="1:6" ht="15.75">
      <c r="A56" s="2" t="s">
        <v>51</v>
      </c>
      <c r="B56" s="8">
        <v>124608</v>
      </c>
      <c r="C56" s="7">
        <v>99857</v>
      </c>
      <c r="D56" s="7">
        <v>12483</v>
      </c>
      <c r="E56" s="7">
        <v>5985</v>
      </c>
      <c r="F56" s="7">
        <v>87</v>
      </c>
    </row>
    <row r="57" spans="1:6" ht="15.75">
      <c r="A57" s="2" t="s">
        <v>52</v>
      </c>
      <c r="B57" s="8">
        <v>211312</v>
      </c>
      <c r="C57" s="7">
        <v>193473</v>
      </c>
      <c r="D57" s="7">
        <v>7352</v>
      </c>
      <c r="E57" s="7">
        <v>4735</v>
      </c>
      <c r="F57" s="7">
        <v>118</v>
      </c>
    </row>
    <row r="58" spans="1:6" ht="15.75">
      <c r="A58" s="2" t="s">
        <v>53</v>
      </c>
      <c r="B58" s="8">
        <v>85876</v>
      </c>
      <c r="C58" s="7">
        <v>60812</v>
      </c>
      <c r="D58" s="7">
        <v>13646</v>
      </c>
      <c r="E58" s="7">
        <v>4434</v>
      </c>
      <c r="F58" s="7">
        <v>237</v>
      </c>
    </row>
    <row r="59" spans="1:6" ht="15.75">
      <c r="A59" s="2" t="s">
        <v>54</v>
      </c>
      <c r="B59" s="8">
        <v>194938</v>
      </c>
      <c r="C59" s="7">
        <v>156896</v>
      </c>
      <c r="D59" s="7">
        <v>18120</v>
      </c>
      <c r="E59" s="7">
        <v>8942</v>
      </c>
      <c r="F59" s="7">
        <v>178</v>
      </c>
    </row>
    <row r="60" spans="1:6" ht="15.75">
      <c r="A60" s="2" t="s">
        <v>55</v>
      </c>
      <c r="B60" s="8">
        <v>126303</v>
      </c>
      <c r="C60" s="7">
        <v>105186</v>
      </c>
      <c r="D60" s="7">
        <v>10173</v>
      </c>
      <c r="E60" s="7">
        <v>5111</v>
      </c>
      <c r="F60" s="7">
        <v>107</v>
      </c>
    </row>
    <row r="61" spans="1:6" ht="15.75">
      <c r="A61" s="2" t="s">
        <v>56</v>
      </c>
      <c r="B61" s="8">
        <v>30096</v>
      </c>
      <c r="C61" s="7">
        <v>21986</v>
      </c>
      <c r="D61" s="7">
        <v>4234</v>
      </c>
      <c r="E61" s="7">
        <v>1767</v>
      </c>
      <c r="F61" s="7">
        <v>35</v>
      </c>
    </row>
    <row r="62" spans="1:6" ht="15.75">
      <c r="A62" s="2" t="s">
        <v>57</v>
      </c>
      <c r="B62" s="8">
        <v>17410</v>
      </c>
      <c r="C62" s="7">
        <v>12373</v>
      </c>
      <c r="D62" s="7">
        <v>2644</v>
      </c>
      <c r="E62" s="7">
        <v>1095</v>
      </c>
      <c r="F62" s="7">
        <v>68</v>
      </c>
    </row>
    <row r="63" spans="1:6" ht="15.75">
      <c r="A63" s="2" t="s">
        <v>58</v>
      </c>
      <c r="B63" s="8">
        <v>28813</v>
      </c>
      <c r="C63" s="7">
        <v>20776</v>
      </c>
      <c r="D63" s="7">
        <v>3945</v>
      </c>
      <c r="E63" s="7">
        <v>1376</v>
      </c>
      <c r="F63" s="7">
        <v>91</v>
      </c>
    </row>
    <row r="64" spans="1:6" ht="15.75">
      <c r="A64" s="2" t="s">
        <v>59</v>
      </c>
      <c r="B64" s="8">
        <v>83707</v>
      </c>
      <c r="C64" s="7">
        <v>61731</v>
      </c>
      <c r="D64" s="7">
        <v>11864</v>
      </c>
      <c r="E64" s="7">
        <v>4441</v>
      </c>
      <c r="F64" s="7">
        <v>131</v>
      </c>
    </row>
    <row r="65" spans="1:6" ht="15.75">
      <c r="A65" s="2" t="s">
        <v>60</v>
      </c>
      <c r="B65" s="8">
        <v>1213216</v>
      </c>
      <c r="C65" s="7">
        <v>1070893</v>
      </c>
      <c r="D65" s="7">
        <v>69079</v>
      </c>
      <c r="E65" s="7">
        <v>31941</v>
      </c>
      <c r="F65" s="7">
        <v>1133</v>
      </c>
    </row>
    <row r="66" spans="1:6" ht="15.75">
      <c r="A66" s="2" t="s">
        <v>61</v>
      </c>
      <c r="B66" s="8">
        <v>65768</v>
      </c>
      <c r="C66" s="7">
        <v>51939</v>
      </c>
      <c r="D66" s="7">
        <v>6449</v>
      </c>
      <c r="E66" s="7">
        <v>2967</v>
      </c>
      <c r="F66" s="7">
        <v>55</v>
      </c>
    </row>
    <row r="67" spans="1:6" ht="15.75">
      <c r="A67" s="2" t="s">
        <v>62</v>
      </c>
      <c r="B67" s="8">
        <v>43946</v>
      </c>
      <c r="C67" s="7">
        <v>33303</v>
      </c>
      <c r="D67" s="7">
        <v>6092</v>
      </c>
      <c r="E67" s="7">
        <v>2069</v>
      </c>
      <c r="F67" s="7">
        <v>43</v>
      </c>
    </row>
    <row r="68" spans="1:6" ht="15.75">
      <c r="A68" s="2" t="s">
        <v>63</v>
      </c>
      <c r="B68" s="8">
        <v>65386</v>
      </c>
      <c r="C68" s="7">
        <v>51695</v>
      </c>
      <c r="D68" s="7">
        <v>7198</v>
      </c>
      <c r="E68" s="7">
        <v>2984</v>
      </c>
      <c r="F68" s="7">
        <v>150</v>
      </c>
    </row>
    <row r="69" spans="1:6" ht="15.75">
      <c r="A69" s="2" t="s">
        <v>64</v>
      </c>
      <c r="B69" s="8">
        <v>157106</v>
      </c>
      <c r="C69" s="7">
        <v>128175</v>
      </c>
      <c r="D69" s="7">
        <v>13836</v>
      </c>
      <c r="E69" s="7">
        <v>7127</v>
      </c>
      <c r="F69" s="7">
        <v>175</v>
      </c>
    </row>
    <row r="70" spans="1:6" ht="15.75">
      <c r="A70" s="2" t="s">
        <v>65</v>
      </c>
      <c r="B70" s="8">
        <v>60864</v>
      </c>
      <c r="C70" s="7">
        <v>46565</v>
      </c>
      <c r="D70" s="7">
        <v>7026</v>
      </c>
      <c r="E70" s="7">
        <v>2965</v>
      </c>
      <c r="F70" s="7">
        <v>88</v>
      </c>
    </row>
    <row r="71" spans="1:6" ht="15.75">
      <c r="A71" s="2" t="s">
        <v>66</v>
      </c>
      <c r="B71" s="8">
        <v>54806</v>
      </c>
      <c r="C71" s="7">
        <v>39325</v>
      </c>
      <c r="D71" s="7">
        <v>8124</v>
      </c>
      <c r="E71" s="7">
        <v>3291</v>
      </c>
      <c r="F71" s="7">
        <v>56</v>
      </c>
    </row>
    <row r="72" spans="1:6" ht="15.75">
      <c r="A72" s="2" t="s">
        <v>67</v>
      </c>
      <c r="B72" s="8">
        <v>85104</v>
      </c>
      <c r="C72" s="7">
        <v>62516</v>
      </c>
      <c r="D72" s="7">
        <v>11330</v>
      </c>
      <c r="E72" s="7">
        <v>4745</v>
      </c>
      <c r="F72" s="7">
        <v>182</v>
      </c>
    </row>
    <row r="73" spans="1:6" ht="15.75">
      <c r="A73" s="2" t="s">
        <v>68</v>
      </c>
      <c r="B73" s="8">
        <v>649406</v>
      </c>
      <c r="C73" s="7">
        <v>597387</v>
      </c>
      <c r="D73" s="7">
        <v>24272</v>
      </c>
      <c r="E73" s="7">
        <v>13506</v>
      </c>
      <c r="F73" s="7">
        <v>557</v>
      </c>
    </row>
    <row r="74" spans="1:6" ht="15.75">
      <c r="A74" s="2" t="s">
        <v>69</v>
      </c>
      <c r="B74" s="8">
        <v>36133</v>
      </c>
      <c r="C74" s="7">
        <v>24475</v>
      </c>
      <c r="D74" s="7">
        <v>6559</v>
      </c>
      <c r="E74" s="7">
        <v>1962</v>
      </c>
      <c r="F74" s="7">
        <v>48</v>
      </c>
    </row>
    <row r="75" spans="1:6" ht="15.75">
      <c r="A75" s="2" t="s">
        <v>70</v>
      </c>
      <c r="B75" s="8">
        <v>20353</v>
      </c>
      <c r="C75" s="7">
        <v>14280</v>
      </c>
      <c r="D75" s="7">
        <v>3356</v>
      </c>
      <c r="E75" s="7">
        <v>1026</v>
      </c>
      <c r="F75" s="7">
        <v>56</v>
      </c>
    </row>
    <row r="76" spans="1:6" ht="15.75">
      <c r="A76" s="1"/>
      <c r="B76" s="7"/>
      <c r="C76" s="7"/>
      <c r="D76" s="7"/>
      <c r="E76" s="7"/>
      <c r="F76" s="7"/>
    </row>
    <row r="77" spans="1:6" ht="15.75">
      <c r="A77" s="2" t="s">
        <v>71</v>
      </c>
      <c r="B77" s="8">
        <v>133217</v>
      </c>
      <c r="C77" s="7">
        <v>42600</v>
      </c>
      <c r="D77" s="7">
        <v>31007</v>
      </c>
      <c r="E77" s="7">
        <v>836</v>
      </c>
      <c r="F77" s="7">
        <v>79</v>
      </c>
    </row>
    <row r="78" spans="1:6" ht="15.75">
      <c r="A78" s="1"/>
      <c r="B78" s="7"/>
      <c r="C78" s="7"/>
      <c r="D78" s="7"/>
      <c r="E78" s="7"/>
      <c r="F78" s="7"/>
    </row>
    <row r="79" spans="1:6" ht="15.75">
      <c r="A79" s="1" t="s">
        <v>81</v>
      </c>
      <c r="B79" s="16">
        <v>0</v>
      </c>
      <c r="C79" s="16">
        <v>0</v>
      </c>
      <c r="D79" s="16">
        <v>0</v>
      </c>
      <c r="E79" s="16">
        <v>0</v>
      </c>
      <c r="F79" s="16">
        <v>0</v>
      </c>
    </row>
    <row r="80" spans="1:6" ht="15.75">
      <c r="A80" s="3"/>
      <c r="B80" s="9"/>
      <c r="C80" s="9"/>
      <c r="D80" s="9"/>
      <c r="E80" s="9"/>
      <c r="F80" s="9"/>
    </row>
    <row r="81" spans="1:6" ht="130.5"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2">
    <mergeCell ref="B4:B5"/>
    <mergeCell ref="A81:F81"/>
  </mergeCells>
  <printOptions/>
  <pageMargins left="0.7" right="0.7" top="0.75" bottom="0.75" header="0.3" footer="0.3"/>
  <pageSetup fitToHeight="2" fitToWidth="1" horizontalDpi="1200" verticalDpi="1200" orientation="portrait" scale="71" r:id="rId1"/>
</worksheet>
</file>

<file path=xl/worksheets/sheet4.xml><?xml version="1.0" encoding="utf-8"?>
<worksheet xmlns="http://schemas.openxmlformats.org/spreadsheetml/2006/main" xmlns:r="http://schemas.openxmlformats.org/officeDocument/2006/relationships">
  <sheetPr>
    <pageSetUpPr fitToPage="1"/>
  </sheetPr>
  <dimension ref="A1:G87"/>
  <sheetViews>
    <sheetView zoomScalePageLayoutView="0" workbookViewId="0" topLeftCell="A1">
      <selection activeCell="A1" sqref="A1"/>
    </sheetView>
  </sheetViews>
  <sheetFormatPr defaultColWidth="17.77734375" defaultRowHeight="15.75"/>
  <cols>
    <col min="1" max="1" width="20.77734375" style="0" customWidth="1"/>
  </cols>
  <sheetData>
    <row r="1" spans="1:6" ht="20.25">
      <c r="A1" s="11" t="s">
        <v>0</v>
      </c>
      <c r="B1" s="1"/>
      <c r="C1" s="1"/>
      <c r="D1" s="1"/>
      <c r="E1" s="1"/>
      <c r="F1" s="1"/>
    </row>
    <row r="2" spans="1:6" ht="20.25">
      <c r="A2" s="11" t="s">
        <v>86</v>
      </c>
      <c r="B2" s="1"/>
      <c r="C2" s="1"/>
      <c r="D2" s="1"/>
      <c r="E2" s="1"/>
      <c r="F2" s="1"/>
    </row>
    <row r="3" spans="1:6" ht="15.75">
      <c r="A3" s="2" t="s">
        <v>1</v>
      </c>
      <c r="B3" s="1"/>
      <c r="C3" s="1"/>
      <c r="D3" s="1"/>
      <c r="E3" s="1"/>
      <c r="F3" s="1"/>
    </row>
    <row r="4" spans="1:6" ht="15.75">
      <c r="A4" s="3"/>
      <c r="B4" s="24" t="s">
        <v>74</v>
      </c>
      <c r="C4" s="4"/>
      <c r="D4" s="4" t="s">
        <v>2</v>
      </c>
      <c r="E4" s="4"/>
      <c r="F4" s="4"/>
    </row>
    <row r="5" spans="1:6" ht="15.75">
      <c r="A5" s="5" t="s">
        <v>80</v>
      </c>
      <c r="B5" s="25"/>
      <c r="C5" s="6" t="s">
        <v>3</v>
      </c>
      <c r="D5" s="6" t="s">
        <v>4</v>
      </c>
      <c r="E5" s="6" t="s">
        <v>5</v>
      </c>
      <c r="F5" s="6" t="s">
        <v>6</v>
      </c>
    </row>
    <row r="6" spans="1:6" ht="15.75">
      <c r="A6" s="1"/>
      <c r="B6" s="1"/>
      <c r="C6" s="1"/>
      <c r="D6" s="1"/>
      <c r="E6" s="1"/>
      <c r="F6" s="1"/>
    </row>
    <row r="7" spans="1:6" ht="17.25">
      <c r="A7" s="12" t="s">
        <v>75</v>
      </c>
      <c r="B7" s="13">
        <v>10749952</v>
      </c>
      <c r="C7" s="13">
        <v>9032293</v>
      </c>
      <c r="D7" s="13">
        <v>825477</v>
      </c>
      <c r="E7" s="13">
        <v>340260</v>
      </c>
      <c r="F7" s="13">
        <v>12232</v>
      </c>
    </row>
    <row r="8" spans="1:6" ht="15.75">
      <c r="A8" s="14"/>
      <c r="B8" s="13"/>
      <c r="C8" s="13"/>
      <c r="D8" s="13"/>
      <c r="E8" s="13"/>
      <c r="F8" s="13"/>
    </row>
    <row r="9" spans="1:6" ht="17.25">
      <c r="A9" s="12" t="s">
        <v>76</v>
      </c>
      <c r="B9" s="13">
        <v>10611259</v>
      </c>
      <c r="C9" s="13">
        <v>8988666</v>
      </c>
      <c r="D9" s="13">
        <v>795609</v>
      </c>
      <c r="E9" s="13">
        <v>339455</v>
      </c>
      <c r="F9" s="13">
        <v>12148</v>
      </c>
    </row>
    <row r="10" spans="1:6" ht="15.75">
      <c r="A10" s="14"/>
      <c r="B10" s="13"/>
      <c r="C10" s="13"/>
      <c r="D10" s="13"/>
      <c r="E10" s="13"/>
      <c r="F10" s="13"/>
    </row>
    <row r="11" spans="1:6" ht="15.75">
      <c r="A11" s="12" t="s">
        <v>7</v>
      </c>
      <c r="B11" s="13">
        <v>1962231</v>
      </c>
      <c r="C11" s="13">
        <v>1767091</v>
      </c>
      <c r="D11" s="13">
        <v>70252</v>
      </c>
      <c r="E11" s="13">
        <v>38078</v>
      </c>
      <c r="F11" s="13">
        <v>2258</v>
      </c>
    </row>
    <row r="12" spans="1:6" ht="15.75">
      <c r="A12" s="12" t="s">
        <v>8</v>
      </c>
      <c r="B12" s="15">
        <v>248600</v>
      </c>
      <c r="C12" s="13">
        <v>227955</v>
      </c>
      <c r="D12" s="13">
        <v>8390</v>
      </c>
      <c r="E12" s="13">
        <v>3735</v>
      </c>
      <c r="F12" s="13">
        <v>100</v>
      </c>
    </row>
    <row r="13" spans="1:6" ht="15.75">
      <c r="A13" s="12" t="s">
        <v>9</v>
      </c>
      <c r="B13" s="15">
        <v>447265</v>
      </c>
      <c r="C13" s="13">
        <v>403811</v>
      </c>
      <c r="D13" s="13">
        <v>16341</v>
      </c>
      <c r="E13" s="13">
        <v>8724</v>
      </c>
      <c r="F13" s="13">
        <v>695</v>
      </c>
    </row>
    <row r="14" spans="1:6" ht="15.75">
      <c r="A14" s="12" t="s">
        <v>10</v>
      </c>
      <c r="B14" s="15">
        <v>247965</v>
      </c>
      <c r="C14" s="13">
        <v>221048</v>
      </c>
      <c r="D14" s="13">
        <v>10229</v>
      </c>
      <c r="E14" s="13">
        <v>8124</v>
      </c>
      <c r="F14" s="13">
        <v>590</v>
      </c>
    </row>
    <row r="15" spans="1:6" ht="15.75">
      <c r="A15" s="12" t="s">
        <v>11</v>
      </c>
      <c r="B15" s="15">
        <v>753743</v>
      </c>
      <c r="C15" s="13">
        <v>667643</v>
      </c>
      <c r="D15" s="13">
        <v>30008</v>
      </c>
      <c r="E15" s="13">
        <v>11931</v>
      </c>
      <c r="F15" s="13">
        <v>735</v>
      </c>
    </row>
    <row r="16" spans="1:6" ht="15.75">
      <c r="A16" s="12" t="s">
        <v>12</v>
      </c>
      <c r="B16" s="15">
        <v>264658</v>
      </c>
      <c r="C16" s="13">
        <v>246634</v>
      </c>
      <c r="D16" s="13">
        <v>5284</v>
      </c>
      <c r="E16" s="13">
        <v>5564</v>
      </c>
      <c r="F16" s="13">
        <v>138</v>
      </c>
    </row>
    <row r="17" spans="1:6" ht="15.75">
      <c r="A17" s="14"/>
      <c r="B17" s="13"/>
      <c r="C17" s="13"/>
      <c r="D17" s="13"/>
      <c r="E17" s="13"/>
      <c r="F17" s="13"/>
    </row>
    <row r="18" spans="1:6" ht="15.75">
      <c r="A18" s="12" t="s">
        <v>13</v>
      </c>
      <c r="B18" s="13">
        <v>8649028</v>
      </c>
      <c r="C18" s="13">
        <v>7221575</v>
      </c>
      <c r="D18" s="13">
        <v>725357</v>
      </c>
      <c r="E18" s="13">
        <v>301377</v>
      </c>
      <c r="F18" s="13">
        <v>9890</v>
      </c>
    </row>
    <row r="19" spans="1:6" ht="15.75">
      <c r="A19" s="12" t="s">
        <v>14</v>
      </c>
      <c r="B19" s="15">
        <v>215796</v>
      </c>
      <c r="C19" s="13">
        <v>180143</v>
      </c>
      <c r="D19" s="13">
        <v>17954</v>
      </c>
      <c r="E19" s="13">
        <v>7332</v>
      </c>
      <c r="F19" s="13">
        <v>171</v>
      </c>
    </row>
    <row r="20" spans="1:6" ht="15.75">
      <c r="A20" s="12" t="s">
        <v>15</v>
      </c>
      <c r="B20" s="15">
        <v>37167</v>
      </c>
      <c r="C20" s="13">
        <v>26560</v>
      </c>
      <c r="D20" s="13">
        <v>6212</v>
      </c>
      <c r="E20" s="13">
        <v>1953</v>
      </c>
      <c r="F20" s="13">
        <v>65</v>
      </c>
    </row>
    <row r="21" spans="1:6" ht="15.75">
      <c r="A21" s="12" t="s">
        <v>16</v>
      </c>
      <c r="B21" s="15">
        <v>155882</v>
      </c>
      <c r="C21" s="13">
        <v>126603</v>
      </c>
      <c r="D21" s="13">
        <v>15828</v>
      </c>
      <c r="E21" s="13">
        <v>6046</v>
      </c>
      <c r="F21" s="13">
        <v>126</v>
      </c>
    </row>
    <row r="22" spans="1:6" ht="15.75">
      <c r="A22" s="12" t="s">
        <v>17</v>
      </c>
      <c r="B22" s="15">
        <v>63829</v>
      </c>
      <c r="C22" s="13">
        <v>46173</v>
      </c>
      <c r="D22" s="13">
        <v>10241</v>
      </c>
      <c r="E22" s="13">
        <v>3832</v>
      </c>
      <c r="F22" s="13">
        <v>118</v>
      </c>
    </row>
    <row r="23" spans="1:6" ht="15.75">
      <c r="A23" s="12" t="s">
        <v>18</v>
      </c>
      <c r="B23" s="15">
        <v>64428</v>
      </c>
      <c r="C23" s="13">
        <v>46088</v>
      </c>
      <c r="D23" s="13">
        <v>9794</v>
      </c>
      <c r="E23" s="13">
        <v>3125</v>
      </c>
      <c r="F23" s="13">
        <v>115</v>
      </c>
    </row>
    <row r="24" spans="1:6" ht="15.75">
      <c r="A24" s="12" t="s">
        <v>19</v>
      </c>
      <c r="B24" s="15">
        <v>102331</v>
      </c>
      <c r="C24" s="13">
        <v>78352</v>
      </c>
      <c r="D24" s="13">
        <v>13343</v>
      </c>
      <c r="E24" s="13">
        <v>5005</v>
      </c>
      <c r="F24" s="13">
        <v>129</v>
      </c>
    </row>
    <row r="25" spans="1:6" ht="15.75">
      <c r="A25" s="12" t="s">
        <v>20</v>
      </c>
      <c r="B25" s="15">
        <v>69800</v>
      </c>
      <c r="C25" s="13">
        <v>54921</v>
      </c>
      <c r="D25" s="13">
        <v>7726</v>
      </c>
      <c r="E25" s="13">
        <v>3164</v>
      </c>
      <c r="F25" s="13">
        <v>97</v>
      </c>
    </row>
    <row r="26" spans="1:6" ht="15.75">
      <c r="A26" s="12" t="s">
        <v>21</v>
      </c>
      <c r="B26" s="15">
        <v>45048</v>
      </c>
      <c r="C26" s="13">
        <v>33173</v>
      </c>
      <c r="D26" s="13">
        <v>6411</v>
      </c>
      <c r="E26" s="13">
        <v>2634</v>
      </c>
      <c r="F26" s="13">
        <v>54</v>
      </c>
    </row>
    <row r="27" spans="1:6" ht="15.75">
      <c r="A27" s="12" t="s">
        <v>22</v>
      </c>
      <c r="B27" s="15">
        <v>68769</v>
      </c>
      <c r="C27" s="13">
        <v>50698</v>
      </c>
      <c r="D27" s="13">
        <v>8860</v>
      </c>
      <c r="E27" s="13">
        <v>3726</v>
      </c>
      <c r="F27" s="13">
        <v>100</v>
      </c>
    </row>
    <row r="28" spans="1:6" ht="15.75">
      <c r="A28" s="12" t="s">
        <v>23</v>
      </c>
      <c r="B28" s="15">
        <v>58618</v>
      </c>
      <c r="C28" s="13">
        <v>45698</v>
      </c>
      <c r="D28" s="13">
        <v>6322</v>
      </c>
      <c r="E28" s="13">
        <v>2675</v>
      </c>
      <c r="F28" s="13">
        <v>107</v>
      </c>
    </row>
    <row r="29" spans="1:6" ht="15.75">
      <c r="A29" s="12" t="s">
        <v>24</v>
      </c>
      <c r="B29" s="15">
        <v>36802</v>
      </c>
      <c r="C29" s="13">
        <v>27471</v>
      </c>
      <c r="D29" s="13">
        <v>5086</v>
      </c>
      <c r="E29" s="13">
        <v>2028</v>
      </c>
      <c r="F29" s="13">
        <v>53</v>
      </c>
    </row>
    <row r="30" spans="1:6" ht="15.75">
      <c r="A30" s="12" t="s">
        <v>25</v>
      </c>
      <c r="B30" s="15">
        <v>44361</v>
      </c>
      <c r="C30" s="13">
        <v>32669</v>
      </c>
      <c r="D30" s="13">
        <v>6654</v>
      </c>
      <c r="E30" s="13">
        <v>2189</v>
      </c>
      <c r="F30" s="13">
        <v>51</v>
      </c>
    </row>
    <row r="31" spans="1:6" ht="15.75">
      <c r="A31" s="12" t="s">
        <v>26</v>
      </c>
      <c r="B31" s="15">
        <v>240868</v>
      </c>
      <c r="C31" s="13">
        <v>209360</v>
      </c>
      <c r="D31" s="13">
        <v>14384</v>
      </c>
      <c r="E31" s="13">
        <v>8611</v>
      </c>
      <c r="F31" s="13">
        <v>193</v>
      </c>
    </row>
    <row r="32" spans="1:6" ht="15.75">
      <c r="A32" s="12" t="s">
        <v>27</v>
      </c>
      <c r="B32" s="15">
        <v>669746</v>
      </c>
      <c r="C32" s="13">
        <v>557434</v>
      </c>
      <c r="D32" s="13">
        <v>54233</v>
      </c>
      <c r="E32" s="13">
        <v>21745</v>
      </c>
      <c r="F32" s="13">
        <v>1037</v>
      </c>
    </row>
    <row r="33" spans="1:6" ht="15.75">
      <c r="A33" s="12" t="s">
        <v>28</v>
      </c>
      <c r="B33" s="15">
        <v>33919</v>
      </c>
      <c r="C33" s="13">
        <v>24140</v>
      </c>
      <c r="D33" s="13">
        <v>5374</v>
      </c>
      <c r="E33" s="13">
        <v>1670</v>
      </c>
      <c r="F33" s="13">
        <v>80</v>
      </c>
    </row>
    <row r="34" spans="1:6" ht="15.75">
      <c r="A34" s="12" t="s">
        <v>29</v>
      </c>
      <c r="B34" s="15">
        <v>40409</v>
      </c>
      <c r="C34" s="13">
        <v>28936</v>
      </c>
      <c r="D34" s="13">
        <v>6446</v>
      </c>
      <c r="E34" s="13">
        <v>2095</v>
      </c>
      <c r="F34" s="13">
        <v>49</v>
      </c>
    </row>
    <row r="35" spans="1:6" ht="15.75">
      <c r="A35" s="12" t="s">
        <v>30</v>
      </c>
      <c r="B35" s="15">
        <v>46079</v>
      </c>
      <c r="C35" s="13">
        <v>35075</v>
      </c>
      <c r="D35" s="13">
        <v>5544</v>
      </c>
      <c r="E35" s="13">
        <v>2607</v>
      </c>
      <c r="F35" s="13">
        <v>76</v>
      </c>
    </row>
    <row r="36" spans="1:6" ht="15.75">
      <c r="A36" s="12" t="s">
        <v>31</v>
      </c>
      <c r="B36" s="15">
        <v>52094</v>
      </c>
      <c r="C36" s="13">
        <v>37946</v>
      </c>
      <c r="D36" s="13">
        <v>7881</v>
      </c>
      <c r="E36" s="13">
        <v>2405</v>
      </c>
      <c r="F36" s="13">
        <v>102</v>
      </c>
    </row>
    <row r="37" spans="1:6" ht="15.75">
      <c r="A37" s="12" t="s">
        <v>32</v>
      </c>
      <c r="B37" s="15">
        <v>47662</v>
      </c>
      <c r="C37" s="13">
        <v>36379</v>
      </c>
      <c r="D37" s="13">
        <v>5093</v>
      </c>
      <c r="E37" s="13">
        <v>2745</v>
      </c>
      <c r="F37" s="13">
        <v>90</v>
      </c>
    </row>
    <row r="38" spans="1:6" ht="15.75">
      <c r="A38" s="12" t="s">
        <v>33</v>
      </c>
      <c r="B38" s="15">
        <v>6084</v>
      </c>
      <c r="C38" s="13">
        <v>3964</v>
      </c>
      <c r="D38" s="13">
        <v>1084</v>
      </c>
      <c r="E38" s="13">
        <v>335</v>
      </c>
      <c r="F38" s="13">
        <v>22</v>
      </c>
    </row>
    <row r="39" spans="1:6" ht="15.75">
      <c r="A39" s="12" t="s">
        <v>34</v>
      </c>
      <c r="B39" s="15">
        <v>51309</v>
      </c>
      <c r="C39" s="13">
        <v>37471</v>
      </c>
      <c r="D39" s="13">
        <v>7625</v>
      </c>
      <c r="E39" s="13">
        <v>2944</v>
      </c>
      <c r="F39" s="13">
        <v>161</v>
      </c>
    </row>
    <row r="40" spans="1:6" ht="15.75">
      <c r="A40" s="12" t="s">
        <v>35</v>
      </c>
      <c r="B40" s="15">
        <v>88660</v>
      </c>
      <c r="C40" s="13">
        <v>63692</v>
      </c>
      <c r="D40" s="13">
        <v>13534</v>
      </c>
      <c r="E40" s="13">
        <v>4154</v>
      </c>
      <c r="F40" s="13">
        <v>174</v>
      </c>
    </row>
    <row r="41" spans="1:6" ht="15.75">
      <c r="A41" s="12" t="s">
        <v>36</v>
      </c>
      <c r="B41" s="15">
        <v>24290</v>
      </c>
      <c r="C41" s="13">
        <v>15539</v>
      </c>
      <c r="D41" s="13">
        <v>5372</v>
      </c>
      <c r="E41" s="13">
        <v>1332</v>
      </c>
      <c r="F41" s="13">
        <v>75</v>
      </c>
    </row>
    <row r="42" spans="1:6" ht="15.75">
      <c r="A42" s="12" t="s">
        <v>37</v>
      </c>
      <c r="B42" s="15">
        <v>54228</v>
      </c>
      <c r="C42" s="13">
        <v>39594</v>
      </c>
      <c r="D42" s="13">
        <v>8150</v>
      </c>
      <c r="E42" s="13">
        <v>2588</v>
      </c>
      <c r="F42" s="13">
        <v>70</v>
      </c>
    </row>
    <row r="43" spans="1:6" ht="15.75">
      <c r="A43" s="12" t="s">
        <v>38</v>
      </c>
      <c r="B43" s="15">
        <v>57968</v>
      </c>
      <c r="C43" s="13">
        <v>41522</v>
      </c>
      <c r="D43" s="13">
        <v>9092</v>
      </c>
      <c r="E43" s="13">
        <v>3117</v>
      </c>
      <c r="F43" s="13">
        <v>106</v>
      </c>
    </row>
    <row r="44" spans="1:6" ht="15.75">
      <c r="A44" s="12" t="s">
        <v>39</v>
      </c>
      <c r="B44" s="15">
        <v>552184</v>
      </c>
      <c r="C44" s="13">
        <v>469841</v>
      </c>
      <c r="D44" s="13">
        <v>42280</v>
      </c>
      <c r="E44" s="13">
        <v>15733</v>
      </c>
      <c r="F44" s="13">
        <v>509</v>
      </c>
    </row>
    <row r="45" spans="1:6" ht="15.75">
      <c r="A45" s="12" t="s">
        <v>40</v>
      </c>
      <c r="B45" s="15">
        <v>42646</v>
      </c>
      <c r="C45" s="13">
        <v>31766</v>
      </c>
      <c r="D45" s="13">
        <v>5383</v>
      </c>
      <c r="E45" s="13">
        <v>2293</v>
      </c>
      <c r="F45" s="13">
        <v>67</v>
      </c>
    </row>
    <row r="46" spans="1:6" ht="15.75">
      <c r="A46" s="12" t="s">
        <v>41</v>
      </c>
      <c r="B46" s="15">
        <v>971729</v>
      </c>
      <c r="C46" s="13">
        <v>904323</v>
      </c>
      <c r="D46" s="13">
        <v>29866</v>
      </c>
      <c r="E46" s="13">
        <v>18279</v>
      </c>
      <c r="F46" s="13">
        <v>705</v>
      </c>
    </row>
    <row r="47" spans="1:6" ht="15.75">
      <c r="A47" s="12" t="s">
        <v>42</v>
      </c>
      <c r="B47" s="15">
        <v>170948</v>
      </c>
      <c r="C47" s="13">
        <v>137429</v>
      </c>
      <c r="D47" s="13">
        <v>16032</v>
      </c>
      <c r="E47" s="13">
        <v>7743</v>
      </c>
      <c r="F47" s="13">
        <v>346</v>
      </c>
    </row>
    <row r="48" spans="1:6" ht="15.75">
      <c r="A48" s="12" t="s">
        <v>43</v>
      </c>
      <c r="B48" s="15">
        <v>176435</v>
      </c>
      <c r="C48" s="13">
        <v>137157</v>
      </c>
      <c r="D48" s="13">
        <v>20460</v>
      </c>
      <c r="E48" s="13">
        <v>7882</v>
      </c>
      <c r="F48" s="13">
        <v>284</v>
      </c>
    </row>
    <row r="49" spans="1:6" ht="15.75">
      <c r="A49" s="12" t="s">
        <v>44</v>
      </c>
      <c r="B49" s="15">
        <v>350194</v>
      </c>
      <c r="C49" s="13">
        <v>281645</v>
      </c>
      <c r="D49" s="13">
        <v>37457</v>
      </c>
      <c r="E49" s="13">
        <v>11786</v>
      </c>
      <c r="F49" s="13">
        <v>326</v>
      </c>
    </row>
    <row r="50" spans="1:6" ht="15.75">
      <c r="A50" s="12" t="s">
        <v>45</v>
      </c>
      <c r="B50" s="15">
        <v>93216</v>
      </c>
      <c r="C50" s="13">
        <v>70151</v>
      </c>
      <c r="D50" s="13">
        <v>12443</v>
      </c>
      <c r="E50" s="13">
        <v>3859</v>
      </c>
      <c r="F50" s="13">
        <v>143</v>
      </c>
    </row>
    <row r="51" spans="1:6" ht="15.75">
      <c r="A51" s="12" t="s">
        <v>46</v>
      </c>
      <c r="B51" s="15">
        <v>284628</v>
      </c>
      <c r="C51" s="13">
        <v>243669</v>
      </c>
      <c r="D51" s="13">
        <v>18887</v>
      </c>
      <c r="E51" s="13">
        <v>10167</v>
      </c>
      <c r="F51" s="13">
        <v>161</v>
      </c>
    </row>
    <row r="52" spans="1:6" ht="15.75">
      <c r="A52" s="12" t="s">
        <v>47</v>
      </c>
      <c r="B52" s="15">
        <v>33933</v>
      </c>
      <c r="C52" s="13">
        <v>25429</v>
      </c>
      <c r="D52" s="13">
        <v>4642</v>
      </c>
      <c r="E52" s="13">
        <v>1465</v>
      </c>
      <c r="F52" s="13">
        <v>86</v>
      </c>
    </row>
    <row r="53" spans="1:6" ht="15.75">
      <c r="A53" s="12" t="s">
        <v>48</v>
      </c>
      <c r="B53" s="15">
        <v>97863</v>
      </c>
      <c r="C53" s="13">
        <v>72621</v>
      </c>
      <c r="D53" s="13">
        <v>14113</v>
      </c>
      <c r="E53" s="13">
        <v>5017</v>
      </c>
      <c r="F53" s="13">
        <v>136</v>
      </c>
    </row>
    <row r="54" spans="1:6" ht="15.75">
      <c r="A54" s="12" t="s">
        <v>49</v>
      </c>
      <c r="B54" s="15">
        <v>50553</v>
      </c>
      <c r="C54" s="13">
        <v>37892</v>
      </c>
      <c r="D54" s="13">
        <v>7096</v>
      </c>
      <c r="E54" s="13">
        <v>2497</v>
      </c>
      <c r="F54" s="13">
        <v>82</v>
      </c>
    </row>
    <row r="55" spans="1:6" ht="15.75">
      <c r="A55" s="12" t="s">
        <v>50</v>
      </c>
      <c r="B55" s="15">
        <v>90166</v>
      </c>
      <c r="C55" s="13">
        <v>79187</v>
      </c>
      <c r="D55" s="13">
        <v>4464</v>
      </c>
      <c r="E55" s="13">
        <v>3405</v>
      </c>
      <c r="F55" s="13">
        <v>47</v>
      </c>
    </row>
    <row r="56" spans="1:6" ht="15.75">
      <c r="A56" s="12" t="s">
        <v>51</v>
      </c>
      <c r="B56" s="15">
        <v>125104</v>
      </c>
      <c r="C56" s="13">
        <v>99988</v>
      </c>
      <c r="D56" s="13">
        <v>12903</v>
      </c>
      <c r="E56" s="13">
        <v>5857</v>
      </c>
      <c r="F56" s="13">
        <v>83</v>
      </c>
    </row>
    <row r="57" spans="1:6" ht="15.75">
      <c r="A57" s="12" t="s">
        <v>52</v>
      </c>
      <c r="B57" s="15">
        <v>210957</v>
      </c>
      <c r="C57" s="13">
        <v>193069</v>
      </c>
      <c r="D57" s="13">
        <v>7447</v>
      </c>
      <c r="E57" s="13">
        <v>4822</v>
      </c>
      <c r="F57" s="13">
        <v>119</v>
      </c>
    </row>
    <row r="58" spans="1:6" ht="15.75">
      <c r="A58" s="12" t="s">
        <v>53</v>
      </c>
      <c r="B58" s="15">
        <v>86844</v>
      </c>
      <c r="C58" s="13">
        <v>60982</v>
      </c>
      <c r="D58" s="13">
        <v>14268</v>
      </c>
      <c r="E58" s="13">
        <v>4329</v>
      </c>
      <c r="F58" s="13">
        <v>250</v>
      </c>
    </row>
    <row r="59" spans="1:6" ht="15.75">
      <c r="A59" s="12" t="s">
        <v>54</v>
      </c>
      <c r="B59" s="15">
        <v>193950</v>
      </c>
      <c r="C59" s="13">
        <v>155227</v>
      </c>
      <c r="D59" s="13">
        <v>18684</v>
      </c>
      <c r="E59" s="13">
        <v>8844</v>
      </c>
      <c r="F59" s="13">
        <v>164</v>
      </c>
    </row>
    <row r="60" spans="1:6" ht="15.75">
      <c r="A60" s="12" t="s">
        <v>55</v>
      </c>
      <c r="B60" s="15">
        <v>126739</v>
      </c>
      <c r="C60" s="13">
        <v>105312</v>
      </c>
      <c r="D60" s="13">
        <v>10533</v>
      </c>
      <c r="E60" s="13">
        <v>5008</v>
      </c>
      <c r="F60" s="13">
        <v>101</v>
      </c>
    </row>
    <row r="61" spans="1:6" ht="15.75">
      <c r="A61" s="12" t="s">
        <v>56</v>
      </c>
      <c r="B61" s="15">
        <v>30675</v>
      </c>
      <c r="C61" s="13">
        <v>22288</v>
      </c>
      <c r="D61" s="13">
        <v>4427</v>
      </c>
      <c r="E61" s="13">
        <v>1817</v>
      </c>
      <c r="F61" s="13">
        <v>38</v>
      </c>
    </row>
    <row r="62" spans="1:6" ht="15.75">
      <c r="A62" s="12" t="s">
        <v>57</v>
      </c>
      <c r="B62" s="15">
        <v>17263</v>
      </c>
      <c r="C62" s="13">
        <v>12186</v>
      </c>
      <c r="D62" s="13">
        <v>2752</v>
      </c>
      <c r="E62" s="13">
        <v>1039</v>
      </c>
      <c r="F62" s="13">
        <v>56</v>
      </c>
    </row>
    <row r="63" spans="1:6" ht="15.75">
      <c r="A63" s="12" t="s">
        <v>58</v>
      </c>
      <c r="B63" s="15">
        <v>28649</v>
      </c>
      <c r="C63" s="13">
        <v>20587</v>
      </c>
      <c r="D63" s="13">
        <v>4055</v>
      </c>
      <c r="E63" s="13">
        <v>1351</v>
      </c>
      <c r="F63" s="13">
        <v>92</v>
      </c>
    </row>
    <row r="64" spans="1:6" ht="15.75">
      <c r="A64" s="12" t="s">
        <v>59</v>
      </c>
      <c r="B64" s="15">
        <v>83374</v>
      </c>
      <c r="C64" s="13">
        <v>61464</v>
      </c>
      <c r="D64" s="13">
        <v>12167</v>
      </c>
      <c r="E64" s="13">
        <v>4229</v>
      </c>
      <c r="F64" s="13">
        <v>127</v>
      </c>
    </row>
    <row r="65" spans="1:6" ht="15.75">
      <c r="A65" s="12" t="s">
        <v>60</v>
      </c>
      <c r="B65" s="15">
        <v>1212243</v>
      </c>
      <c r="C65" s="13">
        <v>1067748</v>
      </c>
      <c r="D65" s="13">
        <v>70489</v>
      </c>
      <c r="E65" s="13">
        <v>31735</v>
      </c>
      <c r="F65" s="13">
        <v>1126</v>
      </c>
    </row>
    <row r="66" spans="1:6" ht="15.75">
      <c r="A66" s="12" t="s">
        <v>61</v>
      </c>
      <c r="B66" s="15">
        <v>66761</v>
      </c>
      <c r="C66" s="13">
        <v>52629</v>
      </c>
      <c r="D66" s="13">
        <v>6680</v>
      </c>
      <c r="E66" s="13">
        <v>2974</v>
      </c>
      <c r="F66" s="13">
        <v>59</v>
      </c>
    </row>
    <row r="67" spans="1:6" ht="15.75">
      <c r="A67" s="12" t="s">
        <v>62</v>
      </c>
      <c r="B67" s="15">
        <v>44334</v>
      </c>
      <c r="C67" s="13">
        <v>33493</v>
      </c>
      <c r="D67" s="13">
        <v>6292</v>
      </c>
      <c r="E67" s="13">
        <v>2053</v>
      </c>
      <c r="F67" s="13">
        <v>50</v>
      </c>
    </row>
    <row r="68" spans="1:6" ht="15.75">
      <c r="A68" s="12" t="s">
        <v>63</v>
      </c>
      <c r="B68" s="15">
        <v>65815</v>
      </c>
      <c r="C68" s="13">
        <v>51949</v>
      </c>
      <c r="D68" s="13">
        <v>7387</v>
      </c>
      <c r="E68" s="13">
        <v>2902</v>
      </c>
      <c r="F68" s="13">
        <v>148</v>
      </c>
    </row>
    <row r="69" spans="1:6" ht="15.75">
      <c r="A69" s="12" t="s">
        <v>64</v>
      </c>
      <c r="B69" s="15">
        <v>158189</v>
      </c>
      <c r="C69" s="13">
        <v>128904</v>
      </c>
      <c r="D69" s="13">
        <v>14295</v>
      </c>
      <c r="E69" s="13">
        <v>7118</v>
      </c>
      <c r="F69" s="13">
        <v>173</v>
      </c>
    </row>
    <row r="70" spans="1:6" ht="15.75">
      <c r="A70" s="12" t="s">
        <v>65</v>
      </c>
      <c r="B70" s="15">
        <v>61141</v>
      </c>
      <c r="C70" s="13">
        <v>46532</v>
      </c>
      <c r="D70" s="13">
        <v>7279</v>
      </c>
      <c r="E70" s="13">
        <v>2939</v>
      </c>
      <c r="F70" s="13">
        <v>80</v>
      </c>
    </row>
    <row r="71" spans="1:6" ht="15.75">
      <c r="A71" s="12" t="s">
        <v>66</v>
      </c>
      <c r="B71" s="15">
        <v>55171</v>
      </c>
      <c r="C71" s="13">
        <v>39412</v>
      </c>
      <c r="D71" s="13">
        <v>8418</v>
      </c>
      <c r="E71" s="13">
        <v>3214</v>
      </c>
      <c r="F71" s="13">
        <v>51</v>
      </c>
    </row>
    <row r="72" spans="1:6" ht="15.75">
      <c r="A72" s="12" t="s">
        <v>67</v>
      </c>
      <c r="B72" s="15">
        <v>85011</v>
      </c>
      <c r="C72" s="13">
        <v>62459</v>
      </c>
      <c r="D72" s="13">
        <v>11587</v>
      </c>
      <c r="E72" s="13">
        <v>4641</v>
      </c>
      <c r="F72" s="13">
        <v>183</v>
      </c>
    </row>
    <row r="73" spans="1:7" ht="15.75">
      <c r="A73" s="2" t="s">
        <v>68</v>
      </c>
      <c r="B73" s="8">
        <v>649837</v>
      </c>
      <c r="C73" s="7">
        <v>598150</v>
      </c>
      <c r="D73" s="7">
        <v>24129</v>
      </c>
      <c r="E73" s="7">
        <v>13378</v>
      </c>
      <c r="F73" s="7">
        <v>569</v>
      </c>
      <c r="G73" s="7"/>
    </row>
    <row r="74" spans="1:7" ht="15.75">
      <c r="A74" s="2" t="s">
        <v>69</v>
      </c>
      <c r="B74" s="8">
        <v>36063</v>
      </c>
      <c r="C74" s="7">
        <v>24294</v>
      </c>
      <c r="D74" s="7">
        <v>6728</v>
      </c>
      <c r="E74" s="7">
        <v>1920</v>
      </c>
      <c r="F74" s="7">
        <v>51</v>
      </c>
      <c r="G74" s="7"/>
    </row>
    <row r="75" spans="1:7" ht="15.75">
      <c r="A75" s="2" t="s">
        <v>70</v>
      </c>
      <c r="B75" s="8">
        <v>20266</v>
      </c>
      <c r="C75" s="7">
        <v>14191</v>
      </c>
      <c r="D75" s="7">
        <v>3471</v>
      </c>
      <c r="E75" s="7">
        <v>1024</v>
      </c>
      <c r="F75" s="7">
        <v>57</v>
      </c>
      <c r="G75" s="7"/>
    </row>
    <row r="76" spans="1:7" ht="15.75">
      <c r="A76" s="1"/>
      <c r="B76" s="7"/>
      <c r="C76" s="7"/>
      <c r="D76" s="7"/>
      <c r="E76" s="7"/>
      <c r="F76" s="7"/>
      <c r="G76" s="7"/>
    </row>
    <row r="77" spans="1:7" ht="15.75">
      <c r="A77" s="2" t="s">
        <v>71</v>
      </c>
      <c r="B77" s="8">
        <v>138693</v>
      </c>
      <c r="C77" s="7">
        <v>43627</v>
      </c>
      <c r="D77" s="7">
        <v>29868</v>
      </c>
      <c r="E77" s="7">
        <v>805</v>
      </c>
      <c r="F77" s="7">
        <v>84</v>
      </c>
      <c r="G77" s="7"/>
    </row>
    <row r="78" spans="1:7" ht="15.75">
      <c r="A78" s="1"/>
      <c r="B78" s="7"/>
      <c r="C78" s="7"/>
      <c r="D78" s="7"/>
      <c r="E78" s="7"/>
      <c r="F78" s="7"/>
      <c r="G78" s="7"/>
    </row>
    <row r="79" spans="1:7" ht="15.75">
      <c r="A79" s="1" t="s">
        <v>81</v>
      </c>
      <c r="B79" s="16">
        <v>0</v>
      </c>
      <c r="C79" s="16">
        <v>0</v>
      </c>
      <c r="D79" s="16">
        <v>0</v>
      </c>
      <c r="E79" s="16">
        <v>0</v>
      </c>
      <c r="F79" s="16">
        <v>0</v>
      </c>
      <c r="G79" s="7"/>
    </row>
    <row r="80" spans="1:7" ht="15.75">
      <c r="A80" s="3"/>
      <c r="B80" s="9"/>
      <c r="C80" s="9"/>
      <c r="D80" s="9"/>
      <c r="E80" s="9"/>
      <c r="F80" s="9"/>
      <c r="G80" s="7"/>
    </row>
    <row r="81" spans="1:6" ht="128.25"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2">
    <mergeCell ref="B4:B5"/>
    <mergeCell ref="A81:F81"/>
  </mergeCells>
  <printOptions/>
  <pageMargins left="0.7" right="0.7" top="0.75" bottom="0.75" header="0.3" footer="0.3"/>
  <pageSetup fitToHeight="2" fitToWidth="1" horizontalDpi="1200" verticalDpi="1200" orientation="portrait" scale="71" r:id="rId1"/>
</worksheet>
</file>

<file path=xl/worksheets/sheet5.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17.77734375" defaultRowHeight="15.75"/>
  <cols>
    <col min="1" max="1" width="20.77734375" style="0" customWidth="1"/>
  </cols>
  <sheetData>
    <row r="1" spans="1:6" ht="20.25">
      <c r="A1" s="11" t="s">
        <v>0</v>
      </c>
      <c r="B1" s="1"/>
      <c r="C1" s="1"/>
      <c r="D1" s="1"/>
      <c r="E1" s="1"/>
      <c r="F1" s="1"/>
    </row>
    <row r="2" spans="1:6" ht="20.25">
      <c r="A2" s="11" t="s">
        <v>87</v>
      </c>
      <c r="B2" s="1"/>
      <c r="C2" s="1"/>
      <c r="D2" s="1"/>
      <c r="E2" s="1"/>
      <c r="F2" s="1"/>
    </row>
    <row r="3" spans="1:6" ht="15.75">
      <c r="A3" s="2" t="s">
        <v>1</v>
      </c>
      <c r="B3" s="1"/>
      <c r="C3" s="1"/>
      <c r="D3" s="1"/>
      <c r="E3" s="1"/>
      <c r="F3" s="1"/>
    </row>
    <row r="4" spans="1:6" ht="15.75">
      <c r="A4" s="3"/>
      <c r="B4" s="24" t="s">
        <v>74</v>
      </c>
      <c r="C4" s="4"/>
      <c r="D4" s="4" t="s">
        <v>2</v>
      </c>
      <c r="E4" s="4"/>
      <c r="F4" s="4"/>
    </row>
    <row r="5" spans="1:6" ht="15.75">
      <c r="A5" s="5" t="s">
        <v>80</v>
      </c>
      <c r="B5" s="25"/>
      <c r="C5" s="6" t="s">
        <v>3</v>
      </c>
      <c r="D5" s="6" t="s">
        <v>4</v>
      </c>
      <c r="E5" s="6" t="s">
        <v>5</v>
      </c>
      <c r="F5" s="6" t="s">
        <v>6</v>
      </c>
    </row>
    <row r="6" spans="1:6" ht="15.75">
      <c r="A6" s="1"/>
      <c r="B6" s="1"/>
      <c r="C6" s="1"/>
      <c r="D6" s="1"/>
      <c r="E6" s="1"/>
      <c r="F6" s="1"/>
    </row>
    <row r="7" spans="1:6" ht="17.25">
      <c r="A7" s="12" t="s">
        <v>75</v>
      </c>
      <c r="B7" s="13">
        <v>10699846</v>
      </c>
      <c r="C7" s="13">
        <v>8986664</v>
      </c>
      <c r="D7" s="13">
        <v>841233</v>
      </c>
      <c r="E7" s="13">
        <v>336359</v>
      </c>
      <c r="F7" s="13">
        <v>12747</v>
      </c>
    </row>
    <row r="8" spans="1:6" ht="15.75">
      <c r="A8" s="14"/>
      <c r="B8" s="13"/>
      <c r="C8" s="13"/>
      <c r="D8" s="13"/>
      <c r="E8" s="13"/>
      <c r="F8" s="13"/>
    </row>
    <row r="9" spans="1:6" ht="17.25">
      <c r="A9" s="12" t="s">
        <v>76</v>
      </c>
      <c r="B9" s="13">
        <v>10571065</v>
      </c>
      <c r="C9" s="13">
        <v>8942315</v>
      </c>
      <c r="D9" s="13">
        <v>812229</v>
      </c>
      <c r="E9" s="13">
        <v>335574</v>
      </c>
      <c r="F9" s="13">
        <v>12668</v>
      </c>
    </row>
    <row r="10" spans="1:6" ht="15.75">
      <c r="A10" s="14"/>
      <c r="B10" s="13"/>
      <c r="C10" s="13"/>
      <c r="D10" s="13"/>
      <c r="E10" s="13"/>
      <c r="F10" s="13"/>
    </row>
    <row r="11" spans="1:6" ht="15.75">
      <c r="A11" s="12" t="s">
        <v>7</v>
      </c>
      <c r="B11" s="13">
        <v>1951704</v>
      </c>
      <c r="C11" s="13">
        <v>1756863</v>
      </c>
      <c r="D11" s="13">
        <v>70601</v>
      </c>
      <c r="E11" s="13">
        <v>37504</v>
      </c>
      <c r="F11" s="13">
        <v>2345</v>
      </c>
    </row>
    <row r="12" spans="1:6" ht="15.75">
      <c r="A12" s="12" t="s">
        <v>8</v>
      </c>
      <c r="B12" s="15">
        <v>248963</v>
      </c>
      <c r="C12" s="13">
        <v>228207</v>
      </c>
      <c r="D12" s="13">
        <v>8280</v>
      </c>
      <c r="E12" s="13">
        <v>3692</v>
      </c>
      <c r="F12" s="13">
        <v>130</v>
      </c>
    </row>
    <row r="13" spans="1:6" ht="15.75">
      <c r="A13" s="12" t="s">
        <v>9</v>
      </c>
      <c r="B13" s="15">
        <v>442124</v>
      </c>
      <c r="C13" s="13">
        <v>398696</v>
      </c>
      <c r="D13" s="13">
        <v>16553</v>
      </c>
      <c r="E13" s="13">
        <v>8502</v>
      </c>
      <c r="F13" s="13">
        <v>702</v>
      </c>
    </row>
    <row r="14" spans="1:6" ht="15.75">
      <c r="A14" s="12" t="s">
        <v>10</v>
      </c>
      <c r="B14" s="15">
        <v>248064</v>
      </c>
      <c r="C14" s="13">
        <v>220822</v>
      </c>
      <c r="D14" s="13">
        <v>10412</v>
      </c>
      <c r="E14" s="13">
        <v>8035</v>
      </c>
      <c r="F14" s="13">
        <v>609</v>
      </c>
    </row>
    <row r="15" spans="1:6" ht="15.75">
      <c r="A15" s="12" t="s">
        <v>11</v>
      </c>
      <c r="B15" s="15">
        <v>748982</v>
      </c>
      <c r="C15" s="13">
        <v>663487</v>
      </c>
      <c r="D15" s="13">
        <v>30123</v>
      </c>
      <c r="E15" s="13">
        <v>11723</v>
      </c>
      <c r="F15" s="13">
        <v>754</v>
      </c>
    </row>
    <row r="16" spans="1:6" ht="15.75">
      <c r="A16" s="12" t="s">
        <v>12</v>
      </c>
      <c r="B16" s="15">
        <v>263571</v>
      </c>
      <c r="C16" s="13">
        <v>245651</v>
      </c>
      <c r="D16" s="13">
        <v>5233</v>
      </c>
      <c r="E16" s="13">
        <v>5552</v>
      </c>
      <c r="F16" s="13">
        <v>150</v>
      </c>
    </row>
    <row r="17" spans="1:6" ht="15.75">
      <c r="A17" s="14"/>
      <c r="B17" s="13"/>
      <c r="C17" s="13"/>
      <c r="D17" s="13"/>
      <c r="E17" s="13"/>
      <c r="F17" s="13"/>
    </row>
    <row r="18" spans="1:6" ht="15.75">
      <c r="A18" s="12" t="s">
        <v>13</v>
      </c>
      <c r="B18" s="13">
        <v>8619361</v>
      </c>
      <c r="C18" s="13">
        <v>7185452</v>
      </c>
      <c r="D18" s="13">
        <v>741628</v>
      </c>
      <c r="E18" s="13">
        <v>298070</v>
      </c>
      <c r="F18" s="13">
        <v>10323</v>
      </c>
    </row>
    <row r="19" spans="1:6" ht="15.75">
      <c r="A19" s="12" t="s">
        <v>14</v>
      </c>
      <c r="B19" s="15">
        <v>216268</v>
      </c>
      <c r="C19" s="13">
        <v>180522</v>
      </c>
      <c r="D19" s="13">
        <v>18431</v>
      </c>
      <c r="E19" s="13">
        <v>7086</v>
      </c>
      <c r="F19" s="13">
        <v>159</v>
      </c>
    </row>
    <row r="20" spans="1:6" ht="15.75">
      <c r="A20" s="12" t="s">
        <v>15</v>
      </c>
      <c r="B20" s="15">
        <v>36696</v>
      </c>
      <c r="C20" s="13">
        <v>26199</v>
      </c>
      <c r="D20" s="13">
        <v>6371</v>
      </c>
      <c r="E20" s="13">
        <v>1910</v>
      </c>
      <c r="F20" s="13">
        <v>64</v>
      </c>
    </row>
    <row r="21" spans="1:6" ht="15.75">
      <c r="A21" s="12" t="s">
        <v>16</v>
      </c>
      <c r="B21" s="15">
        <v>155766</v>
      </c>
      <c r="C21" s="13">
        <v>126629</v>
      </c>
      <c r="D21" s="13">
        <v>16335</v>
      </c>
      <c r="E21" s="13">
        <v>5871</v>
      </c>
      <c r="F21" s="13">
        <v>122</v>
      </c>
    </row>
    <row r="22" spans="1:6" ht="15.75">
      <c r="A22" s="12" t="s">
        <v>17</v>
      </c>
      <c r="B22" s="15">
        <v>63705</v>
      </c>
      <c r="C22" s="13">
        <v>46121</v>
      </c>
      <c r="D22" s="13">
        <v>10501</v>
      </c>
      <c r="E22" s="13">
        <v>3678</v>
      </c>
      <c r="F22" s="13">
        <v>135</v>
      </c>
    </row>
    <row r="23" spans="1:6" ht="15.75">
      <c r="A23" s="12" t="s">
        <v>18</v>
      </c>
      <c r="B23" s="15">
        <v>64107</v>
      </c>
      <c r="C23" s="13">
        <v>45827</v>
      </c>
      <c r="D23" s="13">
        <v>10048</v>
      </c>
      <c r="E23" s="13">
        <v>3063</v>
      </c>
      <c r="F23" s="13">
        <v>104</v>
      </c>
    </row>
    <row r="24" spans="1:6" ht="15.75">
      <c r="A24" s="12" t="s">
        <v>19</v>
      </c>
      <c r="B24" s="15">
        <v>102146</v>
      </c>
      <c r="C24" s="13">
        <v>78273</v>
      </c>
      <c r="D24" s="13">
        <v>13601</v>
      </c>
      <c r="E24" s="13">
        <v>4828</v>
      </c>
      <c r="F24" s="13">
        <v>135</v>
      </c>
    </row>
    <row r="25" spans="1:6" ht="15.75">
      <c r="A25" s="12" t="s">
        <v>20</v>
      </c>
      <c r="B25" s="15">
        <v>69175</v>
      </c>
      <c r="C25" s="13">
        <v>54561</v>
      </c>
      <c r="D25" s="13">
        <v>7778</v>
      </c>
      <c r="E25" s="13">
        <v>3022</v>
      </c>
      <c r="F25" s="13">
        <v>103</v>
      </c>
    </row>
    <row r="26" spans="1:6" ht="15.75">
      <c r="A26" s="12" t="s">
        <v>21</v>
      </c>
      <c r="B26" s="15">
        <v>44845</v>
      </c>
      <c r="C26" s="13">
        <v>32976</v>
      </c>
      <c r="D26" s="13">
        <v>6610</v>
      </c>
      <c r="E26" s="13">
        <v>2587</v>
      </c>
      <c r="F26" s="13">
        <v>53</v>
      </c>
    </row>
    <row r="27" spans="1:6" ht="15.75">
      <c r="A27" s="12" t="s">
        <v>22</v>
      </c>
      <c r="B27" s="15">
        <v>68437</v>
      </c>
      <c r="C27" s="13">
        <v>50294</v>
      </c>
      <c r="D27" s="13">
        <v>9166</v>
      </c>
      <c r="E27" s="13">
        <v>3672</v>
      </c>
      <c r="F27" s="13">
        <v>108</v>
      </c>
    </row>
    <row r="28" spans="1:6" ht="15.75">
      <c r="A28" s="12" t="s">
        <v>23</v>
      </c>
      <c r="B28" s="15">
        <v>58680</v>
      </c>
      <c r="C28" s="13">
        <v>45730</v>
      </c>
      <c r="D28" s="13">
        <v>6453</v>
      </c>
      <c r="E28" s="13">
        <v>2654</v>
      </c>
      <c r="F28" s="13">
        <v>114</v>
      </c>
    </row>
    <row r="29" spans="1:6" ht="15.75">
      <c r="A29" s="12" t="s">
        <v>24</v>
      </c>
      <c r="B29" s="15">
        <v>36849</v>
      </c>
      <c r="C29" s="13">
        <v>27339</v>
      </c>
      <c r="D29" s="13">
        <v>5286</v>
      </c>
      <c r="E29" s="13">
        <v>2000</v>
      </c>
      <c r="F29" s="13">
        <v>58</v>
      </c>
    </row>
    <row r="30" spans="1:6" ht="15.75">
      <c r="A30" s="12" t="s">
        <v>25</v>
      </c>
      <c r="B30" s="15">
        <v>44576</v>
      </c>
      <c r="C30" s="13">
        <v>32861</v>
      </c>
      <c r="D30" s="13">
        <v>6897</v>
      </c>
      <c r="E30" s="13">
        <v>2105</v>
      </c>
      <c r="F30" s="13">
        <v>69</v>
      </c>
    </row>
    <row r="31" spans="1:6" ht="15.75">
      <c r="A31" s="12" t="s">
        <v>26</v>
      </c>
      <c r="B31" s="15">
        <v>241887</v>
      </c>
      <c r="C31" s="13">
        <v>209345</v>
      </c>
      <c r="D31" s="13">
        <v>14739</v>
      </c>
      <c r="E31" s="13">
        <v>8822</v>
      </c>
      <c r="F31" s="13">
        <v>193</v>
      </c>
    </row>
    <row r="32" spans="1:6" ht="15.75">
      <c r="A32" s="12" t="s">
        <v>27</v>
      </c>
      <c r="B32" s="15">
        <v>664954</v>
      </c>
      <c r="C32" s="13">
        <v>553763</v>
      </c>
      <c r="D32" s="13">
        <v>55442</v>
      </c>
      <c r="E32" s="13">
        <v>21601</v>
      </c>
      <c r="F32" s="13">
        <v>1047</v>
      </c>
    </row>
    <row r="33" spans="1:6" ht="15.75">
      <c r="A33" s="12" t="s">
        <v>28</v>
      </c>
      <c r="B33" s="15">
        <v>34005</v>
      </c>
      <c r="C33" s="13">
        <v>24049</v>
      </c>
      <c r="D33" s="13">
        <v>5555</v>
      </c>
      <c r="E33" s="13">
        <v>1657</v>
      </c>
      <c r="F33" s="13">
        <v>67</v>
      </c>
    </row>
    <row r="34" spans="1:6" ht="15.75">
      <c r="A34" s="12" t="s">
        <v>29</v>
      </c>
      <c r="B34" s="15">
        <v>40141</v>
      </c>
      <c r="C34" s="13">
        <v>28671</v>
      </c>
      <c r="D34" s="13">
        <v>6579</v>
      </c>
      <c r="E34" s="13">
        <v>2028</v>
      </c>
      <c r="F34" s="13">
        <v>55</v>
      </c>
    </row>
    <row r="35" spans="1:6" ht="15.75">
      <c r="A35" s="12" t="s">
        <v>30</v>
      </c>
      <c r="B35" s="15">
        <v>46340</v>
      </c>
      <c r="C35" s="13">
        <v>35170</v>
      </c>
      <c r="D35" s="13">
        <v>5756</v>
      </c>
      <c r="E35" s="13">
        <v>2527</v>
      </c>
      <c r="F35" s="13">
        <v>95</v>
      </c>
    </row>
    <row r="36" spans="1:6" ht="15.75">
      <c r="A36" s="12" t="s">
        <v>31</v>
      </c>
      <c r="B36" s="15">
        <v>51738</v>
      </c>
      <c r="C36" s="13">
        <v>37576</v>
      </c>
      <c r="D36" s="13">
        <v>8142</v>
      </c>
      <c r="E36" s="13">
        <v>2376</v>
      </c>
      <c r="F36" s="13">
        <v>116</v>
      </c>
    </row>
    <row r="37" spans="1:6" ht="15.75">
      <c r="A37" s="12" t="s">
        <v>32</v>
      </c>
      <c r="B37" s="15">
        <v>47883</v>
      </c>
      <c r="C37" s="13">
        <v>36605</v>
      </c>
      <c r="D37" s="13">
        <v>5240</v>
      </c>
      <c r="E37" s="13">
        <v>2691</v>
      </c>
      <c r="F37" s="13">
        <v>87</v>
      </c>
    </row>
    <row r="38" spans="1:6" ht="15.75">
      <c r="A38" s="12" t="s">
        <v>33</v>
      </c>
      <c r="B38" s="15">
        <v>6113</v>
      </c>
      <c r="C38" s="13">
        <v>3977</v>
      </c>
      <c r="D38" s="13">
        <v>1128</v>
      </c>
      <c r="E38" s="13">
        <v>321</v>
      </c>
      <c r="F38" s="13">
        <v>25</v>
      </c>
    </row>
    <row r="39" spans="1:6" ht="15.75">
      <c r="A39" s="12" t="s">
        <v>34</v>
      </c>
      <c r="B39" s="15">
        <v>50949</v>
      </c>
      <c r="C39" s="13">
        <v>36985</v>
      </c>
      <c r="D39" s="13">
        <v>7768</v>
      </c>
      <c r="E39" s="13">
        <v>2968</v>
      </c>
      <c r="F39" s="13">
        <v>168</v>
      </c>
    </row>
    <row r="40" spans="1:6" ht="15.75">
      <c r="A40" s="12" t="s">
        <v>35</v>
      </c>
      <c r="B40" s="15">
        <v>86706</v>
      </c>
      <c r="C40" s="13">
        <v>62211</v>
      </c>
      <c r="D40" s="13">
        <v>13765</v>
      </c>
      <c r="E40" s="13">
        <v>3919</v>
      </c>
      <c r="F40" s="13">
        <v>181</v>
      </c>
    </row>
    <row r="41" spans="1:6" ht="15.75">
      <c r="A41" s="12" t="s">
        <v>36</v>
      </c>
      <c r="B41" s="15">
        <v>24049</v>
      </c>
      <c r="C41" s="13">
        <v>15372</v>
      </c>
      <c r="D41" s="13">
        <v>5483</v>
      </c>
      <c r="E41" s="13">
        <v>1286</v>
      </c>
      <c r="F41" s="13">
        <v>82</v>
      </c>
    </row>
    <row r="42" spans="1:6" ht="15.75">
      <c r="A42" s="12" t="s">
        <v>37</v>
      </c>
      <c r="B42" s="15">
        <v>54029</v>
      </c>
      <c r="C42" s="13">
        <v>39393</v>
      </c>
      <c r="D42" s="13">
        <v>8368</v>
      </c>
      <c r="E42" s="13">
        <v>2473</v>
      </c>
      <c r="F42" s="13">
        <v>78</v>
      </c>
    </row>
    <row r="43" spans="1:6" ht="15.75">
      <c r="A43" s="12" t="s">
        <v>38</v>
      </c>
      <c r="B43" s="15">
        <v>57499</v>
      </c>
      <c r="C43" s="13">
        <v>41084</v>
      </c>
      <c r="D43" s="13">
        <v>9304</v>
      </c>
      <c r="E43" s="13">
        <v>3075</v>
      </c>
      <c r="F43" s="13">
        <v>114</v>
      </c>
    </row>
    <row r="44" spans="1:6" ht="15.75">
      <c r="A44" s="12" t="s">
        <v>39</v>
      </c>
      <c r="B44" s="15">
        <v>554104</v>
      </c>
      <c r="C44" s="13">
        <v>466580</v>
      </c>
      <c r="D44" s="13">
        <v>43569</v>
      </c>
      <c r="E44" s="13">
        <v>15418</v>
      </c>
      <c r="F44" s="13">
        <v>510</v>
      </c>
    </row>
    <row r="45" spans="1:6" ht="15.75">
      <c r="A45" s="12" t="s">
        <v>40</v>
      </c>
      <c r="B45" s="15">
        <v>42653</v>
      </c>
      <c r="C45" s="13">
        <v>31811</v>
      </c>
      <c r="D45" s="13">
        <v>5599</v>
      </c>
      <c r="E45" s="13">
        <v>2217</v>
      </c>
      <c r="F45" s="13">
        <v>65</v>
      </c>
    </row>
    <row r="46" spans="1:6" ht="15.75">
      <c r="A46" s="12" t="s">
        <v>41</v>
      </c>
      <c r="B46" s="15">
        <v>964664</v>
      </c>
      <c r="C46" s="13">
        <v>898417</v>
      </c>
      <c r="D46" s="13">
        <v>29576</v>
      </c>
      <c r="E46" s="13">
        <v>18295</v>
      </c>
      <c r="F46" s="13">
        <v>748</v>
      </c>
    </row>
    <row r="47" spans="1:6" ht="15.75">
      <c r="A47" s="12" t="s">
        <v>42</v>
      </c>
      <c r="B47" s="15">
        <v>169826</v>
      </c>
      <c r="C47" s="13">
        <v>136657</v>
      </c>
      <c r="D47" s="13">
        <v>16428</v>
      </c>
      <c r="E47" s="13">
        <v>7720</v>
      </c>
      <c r="F47" s="13">
        <v>340</v>
      </c>
    </row>
    <row r="48" spans="1:6" ht="15.75">
      <c r="A48" s="12" t="s">
        <v>43</v>
      </c>
      <c r="B48" s="15">
        <v>176006</v>
      </c>
      <c r="C48" s="13">
        <v>136830</v>
      </c>
      <c r="D48" s="13">
        <v>21045</v>
      </c>
      <c r="E48" s="13">
        <v>7926</v>
      </c>
      <c r="F48" s="13">
        <v>302</v>
      </c>
    </row>
    <row r="49" spans="1:6" ht="15.75">
      <c r="A49" s="12" t="s">
        <v>44</v>
      </c>
      <c r="B49" s="15">
        <v>349084</v>
      </c>
      <c r="C49" s="13">
        <v>279830</v>
      </c>
      <c r="D49" s="13">
        <v>38349</v>
      </c>
      <c r="E49" s="13">
        <v>11352</v>
      </c>
      <c r="F49" s="13">
        <v>324</v>
      </c>
    </row>
    <row r="50" spans="1:6" ht="15.75">
      <c r="A50" s="12" t="s">
        <v>45</v>
      </c>
      <c r="B50" s="15">
        <v>91935</v>
      </c>
      <c r="C50" s="13">
        <v>69104</v>
      </c>
      <c r="D50" s="13">
        <v>12617</v>
      </c>
      <c r="E50" s="13">
        <v>3776</v>
      </c>
      <c r="F50" s="13">
        <v>154</v>
      </c>
    </row>
    <row r="51" spans="1:6" ht="15.75">
      <c r="A51" s="12" t="s">
        <v>46</v>
      </c>
      <c r="B51" s="15">
        <v>285139</v>
      </c>
      <c r="C51" s="13">
        <v>244020</v>
      </c>
      <c r="D51" s="13">
        <v>19520</v>
      </c>
      <c r="E51" s="13">
        <v>10414</v>
      </c>
      <c r="F51" s="13">
        <v>175</v>
      </c>
    </row>
    <row r="52" spans="1:6" ht="15.75">
      <c r="A52" s="12" t="s">
        <v>47</v>
      </c>
      <c r="B52" s="15">
        <v>33874</v>
      </c>
      <c r="C52" s="13">
        <v>25375</v>
      </c>
      <c r="D52" s="13">
        <v>4729</v>
      </c>
      <c r="E52" s="13">
        <v>1425</v>
      </c>
      <c r="F52" s="13">
        <v>99</v>
      </c>
    </row>
    <row r="53" spans="1:6" ht="15.75">
      <c r="A53" s="12" t="s">
        <v>48</v>
      </c>
      <c r="B53" s="15">
        <v>97462</v>
      </c>
      <c r="C53" s="13">
        <v>71842</v>
      </c>
      <c r="D53" s="13">
        <v>14541</v>
      </c>
      <c r="E53" s="13">
        <v>4980</v>
      </c>
      <c r="F53" s="13">
        <v>153</v>
      </c>
    </row>
    <row r="54" spans="1:6" ht="15.75">
      <c r="A54" s="12" t="s">
        <v>49</v>
      </c>
      <c r="B54" s="15">
        <v>50838</v>
      </c>
      <c r="C54" s="13">
        <v>37932</v>
      </c>
      <c r="D54" s="13">
        <v>7448</v>
      </c>
      <c r="E54" s="13">
        <v>2522</v>
      </c>
      <c r="F54" s="13">
        <v>99</v>
      </c>
    </row>
    <row r="55" spans="1:6" ht="15.75">
      <c r="A55" s="12" t="s">
        <v>50</v>
      </c>
      <c r="B55" s="15">
        <v>90255</v>
      </c>
      <c r="C55" s="13">
        <v>79090</v>
      </c>
      <c r="D55" s="13">
        <v>4487</v>
      </c>
      <c r="E55" s="13">
        <v>3442</v>
      </c>
      <c r="F55" s="13">
        <v>51</v>
      </c>
    </row>
    <row r="56" spans="1:6" ht="15.75">
      <c r="A56" s="12" t="s">
        <v>51</v>
      </c>
      <c r="B56" s="15">
        <v>125379</v>
      </c>
      <c r="C56" s="13">
        <v>99558</v>
      </c>
      <c r="D56" s="13">
        <v>13290</v>
      </c>
      <c r="E56" s="13">
        <v>5812</v>
      </c>
      <c r="F56" s="13">
        <v>82</v>
      </c>
    </row>
    <row r="57" spans="1:6" ht="15.75">
      <c r="A57" s="12" t="s">
        <v>52</v>
      </c>
      <c r="B57" s="15">
        <v>210205</v>
      </c>
      <c r="C57" s="13">
        <v>192411</v>
      </c>
      <c r="D57" s="13">
        <v>7563</v>
      </c>
      <c r="E57" s="13">
        <v>4926</v>
      </c>
      <c r="F57" s="13">
        <v>114</v>
      </c>
    </row>
    <row r="58" spans="1:6" ht="15.75">
      <c r="A58" s="12" t="s">
        <v>53</v>
      </c>
      <c r="B58" s="15">
        <v>86340</v>
      </c>
      <c r="C58" s="13">
        <v>60608</v>
      </c>
      <c r="D58" s="13">
        <v>14647</v>
      </c>
      <c r="E58" s="13">
        <v>4177</v>
      </c>
      <c r="F58" s="13">
        <v>286</v>
      </c>
    </row>
    <row r="59" spans="1:6" ht="15.75">
      <c r="A59" s="12" t="s">
        <v>54</v>
      </c>
      <c r="B59" s="15">
        <v>192833</v>
      </c>
      <c r="C59" s="13">
        <v>153396</v>
      </c>
      <c r="D59" s="13">
        <v>19316</v>
      </c>
      <c r="E59" s="13">
        <v>8679</v>
      </c>
      <c r="F59" s="13">
        <v>167</v>
      </c>
    </row>
    <row r="60" spans="1:6" ht="15.75">
      <c r="A60" s="12" t="s">
        <v>55</v>
      </c>
      <c r="B60" s="15">
        <v>126447</v>
      </c>
      <c r="C60" s="13">
        <v>104790</v>
      </c>
      <c r="D60" s="13">
        <v>11037</v>
      </c>
      <c r="E60" s="13">
        <v>4790</v>
      </c>
      <c r="F60" s="13">
        <v>120</v>
      </c>
    </row>
    <row r="61" spans="1:6" ht="15.75">
      <c r="A61" s="12" t="s">
        <v>56</v>
      </c>
      <c r="B61" s="15">
        <v>30614</v>
      </c>
      <c r="C61" s="13">
        <v>22161</v>
      </c>
      <c r="D61" s="13">
        <v>4516</v>
      </c>
      <c r="E61" s="13">
        <v>1758</v>
      </c>
      <c r="F61" s="13">
        <v>39</v>
      </c>
    </row>
    <row r="62" spans="1:6" ht="15.75">
      <c r="A62" s="12" t="s">
        <v>57</v>
      </c>
      <c r="B62" s="15">
        <v>17056</v>
      </c>
      <c r="C62" s="13">
        <v>12075</v>
      </c>
      <c r="D62" s="13">
        <v>2794</v>
      </c>
      <c r="E62" s="13">
        <v>1023</v>
      </c>
      <c r="F62" s="13">
        <v>59</v>
      </c>
    </row>
    <row r="63" spans="1:6" ht="15.75">
      <c r="A63" s="12" t="s">
        <v>58</v>
      </c>
      <c r="B63" s="15">
        <v>28563</v>
      </c>
      <c r="C63" s="13">
        <v>20488</v>
      </c>
      <c r="D63" s="13">
        <v>4167</v>
      </c>
      <c r="E63" s="13">
        <v>1287</v>
      </c>
      <c r="F63" s="13">
        <v>91</v>
      </c>
    </row>
    <row r="64" spans="1:6" ht="15.75">
      <c r="A64" s="12" t="s">
        <v>59</v>
      </c>
      <c r="B64" s="15">
        <v>83149</v>
      </c>
      <c r="C64" s="13">
        <v>61139</v>
      </c>
      <c r="D64" s="13">
        <v>12468</v>
      </c>
      <c r="E64" s="13">
        <v>4038</v>
      </c>
      <c r="F64" s="13">
        <v>146</v>
      </c>
    </row>
    <row r="65" spans="1:6" ht="15.75">
      <c r="A65" s="12" t="s">
        <v>60</v>
      </c>
      <c r="B65" s="15">
        <v>1205303</v>
      </c>
      <c r="C65" s="13">
        <v>1060842</v>
      </c>
      <c r="D65" s="13">
        <v>70831</v>
      </c>
      <c r="E65" s="13">
        <v>32391</v>
      </c>
      <c r="F65" s="13">
        <v>1181</v>
      </c>
    </row>
    <row r="66" spans="1:6" ht="15.75">
      <c r="A66" s="12" t="s">
        <v>61</v>
      </c>
      <c r="B66" s="15">
        <v>67149</v>
      </c>
      <c r="C66" s="13">
        <v>52818</v>
      </c>
      <c r="D66" s="13">
        <v>6869</v>
      </c>
      <c r="E66" s="13">
        <v>2894</v>
      </c>
      <c r="F66" s="13">
        <v>66</v>
      </c>
    </row>
    <row r="67" spans="1:6" ht="15.75">
      <c r="A67" s="12" t="s">
        <v>62</v>
      </c>
      <c r="B67" s="15">
        <v>44176</v>
      </c>
      <c r="C67" s="13">
        <v>33481</v>
      </c>
      <c r="D67" s="13">
        <v>6458</v>
      </c>
      <c r="E67" s="13">
        <v>2000</v>
      </c>
      <c r="F67" s="13">
        <v>45</v>
      </c>
    </row>
    <row r="68" spans="1:6" ht="15.75">
      <c r="A68" s="12" t="s">
        <v>63</v>
      </c>
      <c r="B68" s="15">
        <v>65533</v>
      </c>
      <c r="C68" s="13">
        <v>51624</v>
      </c>
      <c r="D68" s="13">
        <v>7633</v>
      </c>
      <c r="E68" s="13">
        <v>2797</v>
      </c>
      <c r="F68" s="13">
        <v>158</v>
      </c>
    </row>
    <row r="69" spans="1:6" ht="15.75">
      <c r="A69" s="12" t="s">
        <v>64</v>
      </c>
      <c r="B69" s="15">
        <v>158221</v>
      </c>
      <c r="C69" s="13">
        <v>128457</v>
      </c>
      <c r="D69" s="13">
        <v>14645</v>
      </c>
      <c r="E69" s="13">
        <v>6974</v>
      </c>
      <c r="F69" s="13">
        <v>180</v>
      </c>
    </row>
    <row r="70" spans="1:6" ht="15.75">
      <c r="A70" s="12" t="s">
        <v>65</v>
      </c>
      <c r="B70" s="15">
        <v>61104</v>
      </c>
      <c r="C70" s="13">
        <v>46279</v>
      </c>
      <c r="D70" s="13">
        <v>7553</v>
      </c>
      <c r="E70" s="13">
        <v>2861</v>
      </c>
      <c r="F70" s="13">
        <v>99</v>
      </c>
    </row>
    <row r="71" spans="1:6" ht="15.75">
      <c r="A71" s="12" t="s">
        <v>66</v>
      </c>
      <c r="B71" s="15">
        <v>54802</v>
      </c>
      <c r="C71" s="13">
        <v>39001</v>
      </c>
      <c r="D71" s="13">
        <v>8655</v>
      </c>
      <c r="E71" s="13">
        <v>3129</v>
      </c>
      <c r="F71" s="13">
        <v>71</v>
      </c>
    </row>
    <row r="72" spans="1:6" ht="15.75">
      <c r="A72" s="12" t="s">
        <v>67</v>
      </c>
      <c r="B72" s="15">
        <v>84506</v>
      </c>
      <c r="C72" s="13">
        <v>61790</v>
      </c>
      <c r="D72" s="13">
        <v>11998</v>
      </c>
      <c r="E72" s="13">
        <v>4546</v>
      </c>
      <c r="F72" s="13">
        <v>185</v>
      </c>
    </row>
    <row r="73" spans="1:6" ht="15.75">
      <c r="A73" s="2" t="s">
        <v>68</v>
      </c>
      <c r="B73" s="8">
        <v>648758</v>
      </c>
      <c r="C73" s="7">
        <v>597420</v>
      </c>
      <c r="D73" s="7">
        <v>24112</v>
      </c>
      <c r="E73" s="7">
        <v>13419</v>
      </c>
      <c r="F73" s="7">
        <v>573</v>
      </c>
    </row>
    <row r="74" spans="1:6" ht="15.75">
      <c r="A74" s="2" t="s">
        <v>69</v>
      </c>
      <c r="B74" s="8">
        <v>35721</v>
      </c>
      <c r="C74" s="7">
        <v>24062</v>
      </c>
      <c r="D74" s="7">
        <v>6855</v>
      </c>
      <c r="E74" s="7">
        <v>1856</v>
      </c>
      <c r="F74" s="7">
        <v>47</v>
      </c>
    </row>
    <row r="75" spans="1:6" ht="15.75">
      <c r="A75" s="2" t="s">
        <v>70</v>
      </c>
      <c r="B75" s="8">
        <v>20119</v>
      </c>
      <c r="C75" s="7">
        <v>14031</v>
      </c>
      <c r="D75" s="7">
        <v>3567</v>
      </c>
      <c r="E75" s="7">
        <v>1006</v>
      </c>
      <c r="F75" s="7">
        <v>62</v>
      </c>
    </row>
    <row r="76" spans="1:6" ht="15.75">
      <c r="A76" s="1"/>
      <c r="B76" s="7"/>
      <c r="C76" s="7"/>
      <c r="D76" s="7"/>
      <c r="E76" s="7"/>
      <c r="F76" s="7"/>
    </row>
    <row r="77" spans="1:6" ht="15.75">
      <c r="A77" s="2" t="s">
        <v>71</v>
      </c>
      <c r="B77" s="8">
        <v>128781</v>
      </c>
      <c r="C77" s="7">
        <v>44349</v>
      </c>
      <c r="D77" s="7">
        <v>29004</v>
      </c>
      <c r="E77" s="7">
        <v>785</v>
      </c>
      <c r="F77" s="7">
        <v>79</v>
      </c>
    </row>
    <row r="78" spans="1:6" ht="15.75">
      <c r="A78" s="1"/>
      <c r="B78" s="7"/>
      <c r="C78" s="7"/>
      <c r="D78" s="7"/>
      <c r="E78" s="7"/>
      <c r="F78" s="7"/>
    </row>
    <row r="79" spans="1:6" ht="15.75">
      <c r="A79" s="1" t="s">
        <v>81</v>
      </c>
      <c r="B79" s="16">
        <v>0</v>
      </c>
      <c r="C79" s="16">
        <v>0</v>
      </c>
      <c r="D79" s="16">
        <v>0</v>
      </c>
      <c r="E79" s="16">
        <v>0</v>
      </c>
      <c r="F79" s="16">
        <v>0</v>
      </c>
    </row>
    <row r="80" spans="1:6" ht="15.75">
      <c r="A80" s="3"/>
      <c r="B80" s="9"/>
      <c r="C80" s="9"/>
      <c r="D80" s="9"/>
      <c r="E80" s="9"/>
      <c r="F80" s="9"/>
    </row>
    <row r="81" spans="1:6" ht="126.75"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2">
    <mergeCell ref="B4:B5"/>
    <mergeCell ref="A81:F81"/>
  </mergeCells>
  <printOptions/>
  <pageMargins left="0.7" right="0.7" top="0.75" bottom="0.75" header="0.3" footer="0.3"/>
  <pageSetup fitToHeight="2" fitToWidth="1" horizontalDpi="1200" verticalDpi="1200" orientation="portrait" scale="71" r:id="rId1"/>
</worksheet>
</file>

<file path=xl/worksheets/sheet6.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17.77734375" defaultRowHeight="15.75"/>
  <cols>
    <col min="1" max="1" width="20.77734375" style="0" customWidth="1"/>
  </cols>
  <sheetData>
    <row r="1" spans="1:6" ht="20.25">
      <c r="A1" s="11" t="s">
        <v>0</v>
      </c>
      <c r="B1" s="1"/>
      <c r="C1" s="1"/>
      <c r="D1" s="1"/>
      <c r="E1" s="1"/>
      <c r="F1" s="1"/>
    </row>
    <row r="2" spans="1:6" ht="20.25">
      <c r="A2" s="11" t="s">
        <v>88</v>
      </c>
      <c r="B2" s="1"/>
      <c r="C2" s="1"/>
      <c r="D2" s="1"/>
      <c r="E2" s="1"/>
      <c r="F2" s="1"/>
    </row>
    <row r="3" spans="1:6" ht="15.75">
      <c r="A3" s="2" t="s">
        <v>1</v>
      </c>
      <c r="B3" s="1"/>
      <c r="C3" s="1"/>
      <c r="D3" s="1"/>
      <c r="E3" s="1"/>
      <c r="F3" s="1"/>
    </row>
    <row r="4" spans="1:6" ht="15.75">
      <c r="A4" s="3"/>
      <c r="B4" s="24" t="s">
        <v>74</v>
      </c>
      <c r="C4" s="4"/>
      <c r="D4" s="4" t="s">
        <v>2</v>
      </c>
      <c r="E4" s="4"/>
      <c r="F4" s="4"/>
    </row>
    <row r="5" spans="1:6" ht="15.75">
      <c r="A5" s="5" t="s">
        <v>80</v>
      </c>
      <c r="B5" s="25"/>
      <c r="C5" s="6" t="s">
        <v>3</v>
      </c>
      <c r="D5" s="6" t="s">
        <v>4</v>
      </c>
      <c r="E5" s="6" t="s">
        <v>5</v>
      </c>
      <c r="F5" s="6" t="s">
        <v>6</v>
      </c>
    </row>
    <row r="6" spans="1:6" ht="15.75">
      <c r="A6" s="1"/>
      <c r="B6" s="1"/>
      <c r="C6" s="1"/>
      <c r="D6" s="1"/>
      <c r="E6" s="1"/>
      <c r="F6" s="1"/>
    </row>
    <row r="7" spans="1:6" ht="17.25">
      <c r="A7" s="12" t="s">
        <v>75</v>
      </c>
      <c r="B7" s="13">
        <v>10697644</v>
      </c>
      <c r="C7" s="13">
        <v>8972022</v>
      </c>
      <c r="D7" s="13">
        <v>872036</v>
      </c>
      <c r="E7" s="13">
        <v>328800</v>
      </c>
      <c r="F7" s="13">
        <v>12874</v>
      </c>
    </row>
    <row r="8" spans="1:6" ht="15.75">
      <c r="A8" s="14"/>
      <c r="B8" s="13"/>
      <c r="C8" s="13"/>
      <c r="D8" s="13"/>
      <c r="E8" s="13"/>
      <c r="F8" s="13"/>
    </row>
    <row r="9" spans="1:6" ht="17.25">
      <c r="A9" s="12" t="s">
        <v>76</v>
      </c>
      <c r="B9" s="13">
        <v>10565582</v>
      </c>
      <c r="C9" s="13">
        <v>8923556</v>
      </c>
      <c r="D9" s="13">
        <v>839920</v>
      </c>
      <c r="E9" s="13">
        <v>328127</v>
      </c>
      <c r="F9" s="13">
        <v>12803</v>
      </c>
    </row>
    <row r="10" spans="1:6" ht="15.75">
      <c r="A10" s="14"/>
      <c r="B10" s="13"/>
      <c r="C10" s="13"/>
      <c r="D10" s="13"/>
      <c r="E10" s="13"/>
      <c r="F10" s="13"/>
    </row>
    <row r="11" spans="1:6" ht="15.75">
      <c r="A11" s="12" t="s">
        <v>7</v>
      </c>
      <c r="B11" s="13">
        <v>1944802</v>
      </c>
      <c r="C11" s="13">
        <v>1751505</v>
      </c>
      <c r="D11" s="13">
        <v>72834</v>
      </c>
      <c r="E11" s="13">
        <v>36162</v>
      </c>
      <c r="F11" s="13">
        <v>2256</v>
      </c>
    </row>
    <row r="12" spans="1:6" ht="15.75">
      <c r="A12" s="12" t="s">
        <v>8</v>
      </c>
      <c r="B12" s="15">
        <v>246190</v>
      </c>
      <c r="C12" s="13">
        <v>227231</v>
      </c>
      <c r="D12" s="13">
        <v>8342</v>
      </c>
      <c r="E12" s="13">
        <v>3520</v>
      </c>
      <c r="F12" s="13">
        <v>147</v>
      </c>
    </row>
    <row r="13" spans="1:6" ht="15.75">
      <c r="A13" s="12" t="s">
        <v>9</v>
      </c>
      <c r="B13" s="15">
        <v>436661</v>
      </c>
      <c r="C13" s="13">
        <v>394044</v>
      </c>
      <c r="D13" s="13">
        <v>16963</v>
      </c>
      <c r="E13" s="13">
        <v>7973</v>
      </c>
      <c r="F13" s="13">
        <v>630</v>
      </c>
    </row>
    <row r="14" spans="1:6" ht="15.75">
      <c r="A14" s="12" t="s">
        <v>10</v>
      </c>
      <c r="B14" s="15">
        <v>250915</v>
      </c>
      <c r="C14" s="13">
        <v>223700</v>
      </c>
      <c r="D14" s="13">
        <v>10899</v>
      </c>
      <c r="E14" s="13">
        <v>7834</v>
      </c>
      <c r="F14" s="13">
        <v>625</v>
      </c>
    </row>
    <row r="15" spans="1:6" ht="15.75">
      <c r="A15" s="12" t="s">
        <v>11</v>
      </c>
      <c r="B15" s="15">
        <v>747403</v>
      </c>
      <c r="C15" s="13">
        <v>661228</v>
      </c>
      <c r="D15" s="13">
        <v>31205</v>
      </c>
      <c r="E15" s="13">
        <v>11405</v>
      </c>
      <c r="F15" s="13">
        <v>718</v>
      </c>
    </row>
    <row r="16" spans="1:6" ht="15.75">
      <c r="A16" s="12" t="s">
        <v>12</v>
      </c>
      <c r="B16" s="15">
        <v>263633</v>
      </c>
      <c r="C16" s="13">
        <v>245302</v>
      </c>
      <c r="D16" s="13">
        <v>5425</v>
      </c>
      <c r="E16" s="13">
        <v>5430</v>
      </c>
      <c r="F16" s="13">
        <v>136</v>
      </c>
    </row>
    <row r="17" spans="1:6" ht="15.75">
      <c r="A17" s="14"/>
      <c r="B17" s="13"/>
      <c r="C17" s="13"/>
      <c r="D17" s="13"/>
      <c r="E17" s="13"/>
      <c r="F17" s="13"/>
    </row>
    <row r="18" spans="1:6" ht="15.75">
      <c r="A18" s="12" t="s">
        <v>13</v>
      </c>
      <c r="B18" s="13">
        <v>8620780</v>
      </c>
      <c r="C18" s="13">
        <v>7172051</v>
      </c>
      <c r="D18" s="13">
        <v>767086</v>
      </c>
      <c r="E18" s="13">
        <v>291965</v>
      </c>
      <c r="F18" s="13">
        <v>10547</v>
      </c>
    </row>
    <row r="19" spans="1:6" ht="15.75">
      <c r="A19" s="12" t="s">
        <v>14</v>
      </c>
      <c r="B19" s="15">
        <v>215562</v>
      </c>
      <c r="C19" s="13">
        <v>180270</v>
      </c>
      <c r="D19" s="13">
        <v>19226</v>
      </c>
      <c r="E19" s="13">
        <v>6852</v>
      </c>
      <c r="F19" s="13">
        <v>158</v>
      </c>
    </row>
    <row r="20" spans="1:6" ht="15.75">
      <c r="A20" s="12" t="s">
        <v>15</v>
      </c>
      <c r="B20" s="15">
        <v>36578</v>
      </c>
      <c r="C20" s="13">
        <v>26044</v>
      </c>
      <c r="D20" s="13">
        <v>6586</v>
      </c>
      <c r="E20" s="13">
        <v>1874</v>
      </c>
      <c r="F20" s="13">
        <v>61</v>
      </c>
    </row>
    <row r="21" spans="1:6" ht="15.75">
      <c r="A21" s="12" t="s">
        <v>16</v>
      </c>
      <c r="B21" s="15">
        <v>155960</v>
      </c>
      <c r="C21" s="13">
        <v>126704</v>
      </c>
      <c r="D21" s="13">
        <v>16979</v>
      </c>
      <c r="E21" s="13">
        <v>5553</v>
      </c>
      <c r="F21" s="13">
        <v>137</v>
      </c>
    </row>
    <row r="22" spans="1:6" ht="15.75">
      <c r="A22" s="12" t="s">
        <v>17</v>
      </c>
      <c r="B22" s="15">
        <v>63218</v>
      </c>
      <c r="C22" s="13">
        <v>45751</v>
      </c>
      <c r="D22" s="13">
        <v>10926</v>
      </c>
      <c r="E22" s="13">
        <v>3572</v>
      </c>
      <c r="F22" s="13">
        <v>131</v>
      </c>
    </row>
    <row r="23" spans="1:6" ht="15.75">
      <c r="A23" s="12" t="s">
        <v>18</v>
      </c>
      <c r="B23" s="15">
        <v>63576</v>
      </c>
      <c r="C23" s="13">
        <v>45427</v>
      </c>
      <c r="D23" s="13">
        <v>10317</v>
      </c>
      <c r="E23" s="13">
        <v>2979</v>
      </c>
      <c r="F23" s="13">
        <v>98</v>
      </c>
    </row>
    <row r="24" spans="1:6" ht="15.75">
      <c r="A24" s="12" t="s">
        <v>19</v>
      </c>
      <c r="B24" s="15">
        <v>101673</v>
      </c>
      <c r="C24" s="13">
        <v>77936</v>
      </c>
      <c r="D24" s="13">
        <v>14009</v>
      </c>
      <c r="E24" s="13">
        <v>4721</v>
      </c>
      <c r="F24" s="13">
        <v>133</v>
      </c>
    </row>
    <row r="25" spans="1:6" ht="15.75">
      <c r="A25" s="12" t="s">
        <v>20</v>
      </c>
      <c r="B25" s="15">
        <v>68781</v>
      </c>
      <c r="C25" s="13">
        <v>54498</v>
      </c>
      <c r="D25" s="13">
        <v>8038</v>
      </c>
      <c r="E25" s="13">
        <v>2934</v>
      </c>
      <c r="F25" s="13">
        <v>112</v>
      </c>
    </row>
    <row r="26" spans="1:6" ht="15.75">
      <c r="A26" s="12" t="s">
        <v>21</v>
      </c>
      <c r="B26" s="15">
        <v>44674</v>
      </c>
      <c r="C26" s="13">
        <v>32660</v>
      </c>
      <c r="D26" s="13">
        <v>6823</v>
      </c>
      <c r="E26" s="13">
        <v>2587</v>
      </c>
      <c r="F26" s="13">
        <v>62</v>
      </c>
    </row>
    <row r="27" spans="1:6" ht="15.75">
      <c r="A27" s="12" t="s">
        <v>22</v>
      </c>
      <c r="B27" s="15">
        <v>67873</v>
      </c>
      <c r="C27" s="13">
        <v>49917</v>
      </c>
      <c r="D27" s="13">
        <v>9474</v>
      </c>
      <c r="E27" s="13">
        <v>3571</v>
      </c>
      <c r="F27" s="13">
        <v>115</v>
      </c>
    </row>
    <row r="28" spans="1:6" ht="15.75">
      <c r="A28" s="12" t="s">
        <v>23</v>
      </c>
      <c r="B28" s="15">
        <v>58742</v>
      </c>
      <c r="C28" s="13">
        <v>45948</v>
      </c>
      <c r="D28" s="13">
        <v>6678</v>
      </c>
      <c r="E28" s="13">
        <v>2644</v>
      </c>
      <c r="F28" s="13">
        <v>129</v>
      </c>
    </row>
    <row r="29" spans="1:6" ht="15.75">
      <c r="A29" s="12" t="s">
        <v>24</v>
      </c>
      <c r="B29" s="15">
        <v>36608</v>
      </c>
      <c r="C29" s="13">
        <v>27124</v>
      </c>
      <c r="D29" s="13">
        <v>5453</v>
      </c>
      <c r="E29" s="13">
        <v>2003</v>
      </c>
      <c r="F29" s="13">
        <v>53</v>
      </c>
    </row>
    <row r="30" spans="1:6" ht="15.75">
      <c r="A30" s="12" t="s">
        <v>25</v>
      </c>
      <c r="B30" s="15">
        <v>44900</v>
      </c>
      <c r="C30" s="13">
        <v>32981</v>
      </c>
      <c r="D30" s="13">
        <v>7171</v>
      </c>
      <c r="E30" s="13">
        <v>2090</v>
      </c>
      <c r="F30" s="13">
        <v>74</v>
      </c>
    </row>
    <row r="31" spans="1:6" ht="15.75">
      <c r="A31" s="12" t="s">
        <v>26</v>
      </c>
      <c r="B31" s="15">
        <v>243530</v>
      </c>
      <c r="C31" s="13">
        <v>210139</v>
      </c>
      <c r="D31" s="13">
        <v>15277</v>
      </c>
      <c r="E31" s="13">
        <v>8604</v>
      </c>
      <c r="F31" s="13">
        <v>208</v>
      </c>
    </row>
    <row r="32" spans="1:6" ht="15.75">
      <c r="A32" s="12" t="s">
        <v>27</v>
      </c>
      <c r="B32" s="15">
        <v>664102</v>
      </c>
      <c r="C32" s="13">
        <v>550827</v>
      </c>
      <c r="D32" s="13">
        <v>57422</v>
      </c>
      <c r="E32" s="13">
        <v>20985</v>
      </c>
      <c r="F32" s="13">
        <v>1017</v>
      </c>
    </row>
    <row r="33" spans="1:6" ht="15.75">
      <c r="A33" s="12" t="s">
        <v>28</v>
      </c>
      <c r="B33" s="15">
        <v>33690</v>
      </c>
      <c r="C33" s="13">
        <v>23920</v>
      </c>
      <c r="D33" s="13">
        <v>5733</v>
      </c>
      <c r="E33" s="13">
        <v>1648</v>
      </c>
      <c r="F33" s="13">
        <v>72</v>
      </c>
    </row>
    <row r="34" spans="1:6" ht="15.75">
      <c r="A34" s="12" t="s">
        <v>29</v>
      </c>
      <c r="B34" s="15">
        <v>39926</v>
      </c>
      <c r="C34" s="13">
        <v>28402</v>
      </c>
      <c r="D34" s="13">
        <v>6826</v>
      </c>
      <c r="E34" s="13">
        <v>1959</v>
      </c>
      <c r="F34" s="13">
        <v>62</v>
      </c>
    </row>
    <row r="35" spans="1:6" ht="15.75">
      <c r="A35" s="12" t="s">
        <v>30</v>
      </c>
      <c r="B35" s="15">
        <v>45972</v>
      </c>
      <c r="C35" s="13">
        <v>34900</v>
      </c>
      <c r="D35" s="13">
        <v>5911</v>
      </c>
      <c r="E35" s="13">
        <v>2394</v>
      </c>
      <c r="F35" s="13">
        <v>91</v>
      </c>
    </row>
    <row r="36" spans="1:6" ht="15.75">
      <c r="A36" s="12" t="s">
        <v>31</v>
      </c>
      <c r="B36" s="15">
        <v>51437</v>
      </c>
      <c r="C36" s="13">
        <v>37302</v>
      </c>
      <c r="D36" s="13">
        <v>8386</v>
      </c>
      <c r="E36" s="13">
        <v>2305</v>
      </c>
      <c r="F36" s="13">
        <v>126</v>
      </c>
    </row>
    <row r="37" spans="1:6" ht="15.75">
      <c r="A37" s="12" t="s">
        <v>32</v>
      </c>
      <c r="B37" s="15">
        <v>47990</v>
      </c>
      <c r="C37" s="13">
        <v>36627</v>
      </c>
      <c r="D37" s="13">
        <v>5439</v>
      </c>
      <c r="E37" s="13">
        <v>2638</v>
      </c>
      <c r="F37" s="13">
        <v>86</v>
      </c>
    </row>
    <row r="38" spans="1:6" ht="15.75">
      <c r="A38" s="12" t="s">
        <v>33</v>
      </c>
      <c r="B38" s="15">
        <v>5999</v>
      </c>
      <c r="C38" s="13">
        <v>3913</v>
      </c>
      <c r="D38" s="13">
        <v>1172</v>
      </c>
      <c r="E38" s="13">
        <v>286</v>
      </c>
      <c r="F38" s="13">
        <v>26</v>
      </c>
    </row>
    <row r="39" spans="1:6" ht="15.75">
      <c r="A39" s="12" t="s">
        <v>34</v>
      </c>
      <c r="B39" s="15">
        <v>50757</v>
      </c>
      <c r="C39" s="13">
        <v>36808</v>
      </c>
      <c r="D39" s="13">
        <v>7973</v>
      </c>
      <c r="E39" s="13">
        <v>2944</v>
      </c>
      <c r="F39" s="13">
        <v>167</v>
      </c>
    </row>
    <row r="40" spans="1:6" ht="15.75">
      <c r="A40" s="12" t="s">
        <v>35</v>
      </c>
      <c r="B40" s="15">
        <v>86018</v>
      </c>
      <c r="C40" s="13">
        <v>61797</v>
      </c>
      <c r="D40" s="13">
        <v>14150</v>
      </c>
      <c r="E40" s="13">
        <v>3773</v>
      </c>
      <c r="F40" s="13">
        <v>190</v>
      </c>
    </row>
    <row r="41" spans="1:6" ht="15.75">
      <c r="A41" s="12" t="s">
        <v>36</v>
      </c>
      <c r="B41" s="15">
        <v>23945</v>
      </c>
      <c r="C41" s="13">
        <v>15334</v>
      </c>
      <c r="D41" s="13">
        <v>5573</v>
      </c>
      <c r="E41" s="13">
        <v>1251</v>
      </c>
      <c r="F41" s="13">
        <v>89</v>
      </c>
    </row>
    <row r="42" spans="1:6" ht="15.75">
      <c r="A42" s="12" t="s">
        <v>37</v>
      </c>
      <c r="B42" s="15">
        <v>53339</v>
      </c>
      <c r="C42" s="13">
        <v>39056</v>
      </c>
      <c r="D42" s="13">
        <v>8603</v>
      </c>
      <c r="E42" s="13">
        <v>2382</v>
      </c>
      <c r="F42" s="13">
        <v>81</v>
      </c>
    </row>
    <row r="43" spans="1:6" ht="15.75">
      <c r="A43" s="12" t="s">
        <v>38</v>
      </c>
      <c r="B43" s="15">
        <v>56967</v>
      </c>
      <c r="C43" s="13">
        <v>40634</v>
      </c>
      <c r="D43" s="13">
        <v>9593</v>
      </c>
      <c r="E43" s="13">
        <v>3005</v>
      </c>
      <c r="F43" s="13">
        <v>129</v>
      </c>
    </row>
    <row r="44" spans="1:6" ht="15.75">
      <c r="A44" s="12" t="s">
        <v>39</v>
      </c>
      <c r="B44" s="15">
        <v>552964</v>
      </c>
      <c r="C44" s="13">
        <v>464319</v>
      </c>
      <c r="D44" s="13">
        <v>45262</v>
      </c>
      <c r="E44" s="13">
        <v>14911</v>
      </c>
      <c r="F44" s="13">
        <v>518</v>
      </c>
    </row>
    <row r="45" spans="1:6" ht="15.75">
      <c r="A45" s="12" t="s">
        <v>40</v>
      </c>
      <c r="B45" s="15">
        <v>42689</v>
      </c>
      <c r="C45" s="13">
        <v>31767</v>
      </c>
      <c r="D45" s="13">
        <v>5796</v>
      </c>
      <c r="E45" s="13">
        <v>2165</v>
      </c>
      <c r="F45" s="13">
        <v>70</v>
      </c>
    </row>
    <row r="46" spans="1:6" ht="15.75">
      <c r="A46" s="12" t="s">
        <v>41</v>
      </c>
      <c r="B46" s="15">
        <v>968902</v>
      </c>
      <c r="C46" s="13">
        <v>899843</v>
      </c>
      <c r="D46" s="13">
        <v>30328</v>
      </c>
      <c r="E46" s="13">
        <v>17963</v>
      </c>
      <c r="F46" s="13">
        <v>752</v>
      </c>
    </row>
    <row r="47" spans="1:6" ht="15.75">
      <c r="A47" s="12" t="s">
        <v>42</v>
      </c>
      <c r="B47" s="15">
        <v>168894</v>
      </c>
      <c r="C47" s="13">
        <v>135697</v>
      </c>
      <c r="D47" s="13">
        <v>16923</v>
      </c>
      <c r="E47" s="13">
        <v>7543</v>
      </c>
      <c r="F47" s="13">
        <v>373</v>
      </c>
    </row>
    <row r="48" spans="1:6" ht="15.75">
      <c r="A48" s="12" t="s">
        <v>43</v>
      </c>
      <c r="B48" s="15">
        <v>174996</v>
      </c>
      <c r="C48" s="13">
        <v>135677</v>
      </c>
      <c r="D48" s="13">
        <v>21622</v>
      </c>
      <c r="E48" s="13">
        <v>7855</v>
      </c>
      <c r="F48" s="13">
        <v>312</v>
      </c>
    </row>
    <row r="49" spans="1:6" ht="15.75">
      <c r="A49" s="12" t="s">
        <v>44</v>
      </c>
      <c r="B49" s="15">
        <v>347307</v>
      </c>
      <c r="C49" s="13">
        <v>278200</v>
      </c>
      <c r="D49" s="13">
        <v>40036</v>
      </c>
      <c r="E49" s="13">
        <v>10865</v>
      </c>
      <c r="F49" s="13">
        <v>327</v>
      </c>
    </row>
    <row r="50" spans="1:6" ht="15.75">
      <c r="A50" s="12" t="s">
        <v>45</v>
      </c>
      <c r="B50" s="15">
        <v>90698</v>
      </c>
      <c r="C50" s="13">
        <v>68237</v>
      </c>
      <c r="D50" s="13">
        <v>12992</v>
      </c>
      <c r="E50" s="13">
        <v>3704</v>
      </c>
      <c r="F50" s="13">
        <v>153</v>
      </c>
    </row>
    <row r="51" spans="1:6" ht="15.75">
      <c r="A51" s="12" t="s">
        <v>46</v>
      </c>
      <c r="B51" s="15">
        <v>288324</v>
      </c>
      <c r="C51" s="13">
        <v>244380</v>
      </c>
      <c r="D51" s="13">
        <v>20337</v>
      </c>
      <c r="E51" s="13">
        <v>10281</v>
      </c>
      <c r="F51" s="13">
        <v>179</v>
      </c>
    </row>
    <row r="52" spans="1:6" ht="15.75">
      <c r="A52" s="12" t="s">
        <v>47</v>
      </c>
      <c r="B52" s="15">
        <v>33709</v>
      </c>
      <c r="C52" s="13">
        <v>25179</v>
      </c>
      <c r="D52" s="13">
        <v>4906</v>
      </c>
      <c r="E52" s="13">
        <v>1420</v>
      </c>
      <c r="F52" s="13">
        <v>93</v>
      </c>
    </row>
    <row r="53" spans="1:6" ht="15.75">
      <c r="A53" s="12" t="s">
        <v>48</v>
      </c>
      <c r="B53" s="15">
        <v>96814</v>
      </c>
      <c r="C53" s="13">
        <v>71118</v>
      </c>
      <c r="D53" s="13">
        <v>15143</v>
      </c>
      <c r="E53" s="13">
        <v>4915</v>
      </c>
      <c r="F53" s="13">
        <v>158</v>
      </c>
    </row>
    <row r="54" spans="1:6" ht="15.75">
      <c r="A54" s="12" t="s">
        <v>49</v>
      </c>
      <c r="B54" s="15">
        <v>50940</v>
      </c>
      <c r="C54" s="13">
        <v>37958</v>
      </c>
      <c r="D54" s="13">
        <v>7750</v>
      </c>
      <c r="E54" s="13">
        <v>2502</v>
      </c>
      <c r="F54" s="13">
        <v>100</v>
      </c>
    </row>
    <row r="55" spans="1:6" ht="15.75">
      <c r="A55" s="12" t="s">
        <v>50</v>
      </c>
      <c r="B55" s="15">
        <v>90808</v>
      </c>
      <c r="C55" s="13">
        <v>79487</v>
      </c>
      <c r="D55" s="13">
        <v>4603</v>
      </c>
      <c r="E55" s="13">
        <v>3349</v>
      </c>
      <c r="F55" s="13">
        <v>51</v>
      </c>
    </row>
    <row r="56" spans="1:6" ht="15.75">
      <c r="A56" s="12" t="s">
        <v>51</v>
      </c>
      <c r="B56" s="15">
        <v>124573</v>
      </c>
      <c r="C56" s="13">
        <v>99266</v>
      </c>
      <c r="D56" s="13">
        <v>13662</v>
      </c>
      <c r="E56" s="13">
        <v>5691</v>
      </c>
      <c r="F56" s="13">
        <v>85</v>
      </c>
    </row>
    <row r="57" spans="1:6" ht="15.75">
      <c r="A57" s="12" t="s">
        <v>52</v>
      </c>
      <c r="B57" s="15">
        <v>211399</v>
      </c>
      <c r="C57" s="13">
        <v>193033</v>
      </c>
      <c r="D57" s="13">
        <v>7779</v>
      </c>
      <c r="E57" s="13">
        <v>4844</v>
      </c>
      <c r="F57" s="13">
        <v>111</v>
      </c>
    </row>
    <row r="58" spans="1:6" ht="15.75">
      <c r="A58" s="12" t="s">
        <v>53</v>
      </c>
      <c r="B58" s="15">
        <v>85757</v>
      </c>
      <c r="C58" s="13">
        <v>59939</v>
      </c>
      <c r="D58" s="13">
        <v>15118</v>
      </c>
      <c r="E58" s="13">
        <v>4067</v>
      </c>
      <c r="F58" s="13">
        <v>288</v>
      </c>
    </row>
    <row r="59" spans="1:6" ht="15.75">
      <c r="A59" s="12" t="s">
        <v>54</v>
      </c>
      <c r="B59" s="15">
        <v>191069</v>
      </c>
      <c r="C59" s="13">
        <v>151636</v>
      </c>
      <c r="D59" s="13">
        <v>20135</v>
      </c>
      <c r="E59" s="13">
        <v>8447</v>
      </c>
      <c r="F59" s="13">
        <v>173</v>
      </c>
    </row>
    <row r="60" spans="1:6" ht="15.75">
      <c r="A60" s="12" t="s">
        <v>55</v>
      </c>
      <c r="B60" s="15">
        <v>125753</v>
      </c>
      <c r="C60" s="13">
        <v>104384</v>
      </c>
      <c r="D60" s="13">
        <v>11437</v>
      </c>
      <c r="E60" s="13">
        <v>4608</v>
      </c>
      <c r="F60" s="13">
        <v>108</v>
      </c>
    </row>
    <row r="61" spans="1:6" ht="15.75">
      <c r="A61" s="12" t="s">
        <v>56</v>
      </c>
      <c r="B61" s="15">
        <v>30568</v>
      </c>
      <c r="C61" s="13">
        <v>22222</v>
      </c>
      <c r="D61" s="13">
        <v>4652</v>
      </c>
      <c r="E61" s="13">
        <v>1713</v>
      </c>
      <c r="F61" s="13">
        <v>40</v>
      </c>
    </row>
    <row r="62" spans="1:6" ht="15.75">
      <c r="A62" s="12" t="s">
        <v>57</v>
      </c>
      <c r="B62" s="15">
        <v>17007</v>
      </c>
      <c r="C62" s="13">
        <v>12071</v>
      </c>
      <c r="D62" s="13">
        <v>2883</v>
      </c>
      <c r="E62" s="13">
        <v>1029</v>
      </c>
      <c r="F62" s="13">
        <v>67</v>
      </c>
    </row>
    <row r="63" spans="1:6" ht="15.75">
      <c r="A63" s="12" t="s">
        <v>58</v>
      </c>
      <c r="B63" s="15">
        <v>28239</v>
      </c>
      <c r="C63" s="13">
        <v>20250</v>
      </c>
      <c r="D63" s="13">
        <v>4318</v>
      </c>
      <c r="E63" s="13">
        <v>1263</v>
      </c>
      <c r="F63" s="13">
        <v>105</v>
      </c>
    </row>
    <row r="64" spans="1:6" ht="15.75">
      <c r="A64" s="12" t="s">
        <v>59</v>
      </c>
      <c r="B64" s="15">
        <v>82612</v>
      </c>
      <c r="C64" s="13">
        <v>60756</v>
      </c>
      <c r="D64" s="13">
        <v>12954</v>
      </c>
      <c r="E64" s="13">
        <v>3996</v>
      </c>
      <c r="F64" s="13">
        <v>147</v>
      </c>
    </row>
    <row r="65" spans="1:6" ht="15.75">
      <c r="A65" s="12" t="s">
        <v>60</v>
      </c>
      <c r="B65" s="15">
        <v>1212578</v>
      </c>
      <c r="C65" s="13">
        <v>1061407</v>
      </c>
      <c r="D65" s="13">
        <v>72981</v>
      </c>
      <c r="E65" s="13">
        <v>32429</v>
      </c>
      <c r="F65" s="13">
        <v>1194</v>
      </c>
    </row>
    <row r="66" spans="1:6" ht="15.75">
      <c r="A66" s="12" t="s">
        <v>61</v>
      </c>
      <c r="B66" s="15">
        <v>67600</v>
      </c>
      <c r="C66" s="13">
        <v>53238</v>
      </c>
      <c r="D66" s="13">
        <v>7097</v>
      </c>
      <c r="E66" s="13">
        <v>2852</v>
      </c>
      <c r="F66" s="13">
        <v>75</v>
      </c>
    </row>
    <row r="67" spans="1:6" ht="15.75">
      <c r="A67" s="12" t="s">
        <v>62</v>
      </c>
      <c r="B67" s="15">
        <v>44089</v>
      </c>
      <c r="C67" s="13">
        <v>33409</v>
      </c>
      <c r="D67" s="13">
        <v>6710</v>
      </c>
      <c r="E67" s="13">
        <v>1908</v>
      </c>
      <c r="F67" s="13">
        <v>45</v>
      </c>
    </row>
    <row r="68" spans="1:6" ht="15.75">
      <c r="A68" s="12" t="s">
        <v>63</v>
      </c>
      <c r="B68" s="15">
        <v>64960</v>
      </c>
      <c r="C68" s="13">
        <v>51199</v>
      </c>
      <c r="D68" s="13">
        <v>7907</v>
      </c>
      <c r="E68" s="13">
        <v>2771</v>
      </c>
      <c r="F68" s="13">
        <v>150</v>
      </c>
    </row>
    <row r="69" spans="1:6" ht="15.75">
      <c r="A69" s="12" t="s">
        <v>64</v>
      </c>
      <c r="B69" s="15">
        <v>158478</v>
      </c>
      <c r="C69" s="13">
        <v>128664</v>
      </c>
      <c r="D69" s="13">
        <v>15095</v>
      </c>
      <c r="E69" s="13">
        <v>6999</v>
      </c>
      <c r="F69" s="13">
        <v>195</v>
      </c>
    </row>
    <row r="70" spans="1:6" ht="15.75">
      <c r="A70" s="12" t="s">
        <v>65</v>
      </c>
      <c r="B70" s="15">
        <v>61134</v>
      </c>
      <c r="C70" s="13">
        <v>46218</v>
      </c>
      <c r="D70" s="13">
        <v>8000</v>
      </c>
      <c r="E70" s="13">
        <v>2804</v>
      </c>
      <c r="F70" s="13">
        <v>102</v>
      </c>
    </row>
    <row r="71" spans="1:6" ht="15.75">
      <c r="A71" s="12" t="s">
        <v>66</v>
      </c>
      <c r="B71" s="15">
        <v>54478</v>
      </c>
      <c r="C71" s="13">
        <v>38589</v>
      </c>
      <c r="D71" s="13">
        <v>9053</v>
      </c>
      <c r="E71" s="13">
        <v>3061</v>
      </c>
      <c r="F71" s="13">
        <v>79</v>
      </c>
    </row>
    <row r="72" spans="1:6" ht="15.75">
      <c r="A72" s="12" t="s">
        <v>67</v>
      </c>
      <c r="B72" s="15">
        <v>83590</v>
      </c>
      <c r="C72" s="13">
        <v>61062</v>
      </c>
      <c r="D72" s="13">
        <v>12434</v>
      </c>
      <c r="E72" s="13">
        <v>4461</v>
      </c>
      <c r="F72" s="13">
        <v>186</v>
      </c>
    </row>
    <row r="73" spans="1:6" ht="15.75">
      <c r="A73" s="2" t="s">
        <v>68</v>
      </c>
      <c r="B73" s="8">
        <v>652721</v>
      </c>
      <c r="C73" s="7">
        <v>600346</v>
      </c>
      <c r="D73" s="7">
        <v>24692</v>
      </c>
      <c r="E73" s="7">
        <v>13198</v>
      </c>
      <c r="F73" s="7">
        <v>572</v>
      </c>
    </row>
    <row r="74" spans="1:6" ht="15.75">
      <c r="A74" s="2" t="s">
        <v>69</v>
      </c>
      <c r="B74" s="8">
        <v>35300</v>
      </c>
      <c r="C74" s="7">
        <v>23593</v>
      </c>
      <c r="D74" s="7">
        <v>7071</v>
      </c>
      <c r="E74" s="7">
        <v>1843</v>
      </c>
      <c r="F74" s="7">
        <v>52</v>
      </c>
    </row>
    <row r="75" spans="1:6" ht="15.75">
      <c r="A75" s="2" t="s">
        <v>70</v>
      </c>
      <c r="B75" s="8">
        <v>20013</v>
      </c>
      <c r="C75" s="7">
        <v>13988</v>
      </c>
      <c r="D75" s="7">
        <v>3672</v>
      </c>
      <c r="E75" s="7">
        <v>954</v>
      </c>
      <c r="F75" s="7">
        <v>80</v>
      </c>
    </row>
    <row r="76" spans="1:6" ht="15.75">
      <c r="A76" s="1"/>
      <c r="B76" s="7"/>
      <c r="C76" s="7"/>
      <c r="D76" s="7"/>
      <c r="E76" s="7"/>
      <c r="F76" s="7"/>
    </row>
    <row r="77" spans="1:6" ht="15.75">
      <c r="A77" s="2" t="s">
        <v>71</v>
      </c>
      <c r="B77" s="8">
        <v>132060</v>
      </c>
      <c r="C77" s="7">
        <v>48465</v>
      </c>
      <c r="D77" s="7">
        <v>32115</v>
      </c>
      <c r="E77" s="7">
        <v>673</v>
      </c>
      <c r="F77" s="7">
        <v>71</v>
      </c>
    </row>
    <row r="78" spans="1:6" ht="15.75">
      <c r="A78" s="1"/>
      <c r="B78" s="7"/>
      <c r="C78" s="7"/>
      <c r="D78" s="7"/>
      <c r="E78" s="7"/>
      <c r="F78" s="7"/>
    </row>
    <row r="79" spans="1:6" ht="15.75">
      <c r="A79" s="1" t="s">
        <v>81</v>
      </c>
      <c r="B79" s="16">
        <v>2</v>
      </c>
      <c r="C79" s="7">
        <v>1</v>
      </c>
      <c r="D79" s="7">
        <v>1</v>
      </c>
      <c r="E79" s="16">
        <v>0</v>
      </c>
      <c r="F79" s="16">
        <v>0</v>
      </c>
    </row>
    <row r="80" spans="1:6" ht="15.75">
      <c r="A80" s="17"/>
      <c r="B80" s="17"/>
      <c r="C80" s="17"/>
      <c r="D80" s="17"/>
      <c r="E80" s="17"/>
      <c r="F80" s="17"/>
    </row>
    <row r="81" spans="1:6" ht="126"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2">
    <mergeCell ref="B4:B5"/>
    <mergeCell ref="A81:F81"/>
  </mergeCells>
  <printOptions/>
  <pageMargins left="0.7" right="0.7" top="0.75" bottom="0.75" header="0.3" footer="0.3"/>
  <pageSetup fitToHeight="2" fitToWidth="1" horizontalDpi="1200" verticalDpi="1200" orientation="portrait" scale="71" r:id="rId1"/>
</worksheet>
</file>

<file path=xl/worksheets/sheet7.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17.77734375" defaultRowHeight="15.75"/>
  <cols>
    <col min="1" max="1" width="20.77734375" style="0" customWidth="1"/>
  </cols>
  <sheetData>
    <row r="1" spans="1:6" ht="20.25">
      <c r="A1" s="11" t="s">
        <v>0</v>
      </c>
      <c r="B1" s="1"/>
      <c r="C1" s="1"/>
      <c r="D1" s="1"/>
      <c r="E1" s="1"/>
      <c r="F1" s="1"/>
    </row>
    <row r="2" spans="1:6" ht="20.25">
      <c r="A2" s="11" t="s">
        <v>89</v>
      </c>
      <c r="B2" s="1"/>
      <c r="C2" s="1"/>
      <c r="D2" s="1"/>
      <c r="E2" s="1"/>
      <c r="F2" s="1"/>
    </row>
    <row r="3" spans="1:6" ht="15.75">
      <c r="A3" s="2" t="s">
        <v>1</v>
      </c>
      <c r="B3" s="1"/>
      <c r="C3" s="1"/>
      <c r="D3" s="1"/>
      <c r="E3" s="1"/>
      <c r="F3" s="1"/>
    </row>
    <row r="4" spans="1:6" ht="15.75">
      <c r="A4" s="3"/>
      <c r="B4" s="24" t="s">
        <v>74</v>
      </c>
      <c r="C4" s="4"/>
      <c r="D4" s="4" t="s">
        <v>2</v>
      </c>
      <c r="E4" s="4"/>
      <c r="F4" s="4"/>
    </row>
    <row r="5" spans="1:6" ht="15.75">
      <c r="A5" s="5" t="s">
        <v>80</v>
      </c>
      <c r="B5" s="25"/>
      <c r="C5" s="6" t="s">
        <v>3</v>
      </c>
      <c r="D5" s="6" t="s">
        <v>4</v>
      </c>
      <c r="E5" s="6" t="s">
        <v>5</v>
      </c>
      <c r="F5" s="6" t="s">
        <v>6</v>
      </c>
    </row>
    <row r="6" spans="1:6" ht="15.75">
      <c r="A6" s="1"/>
      <c r="B6" s="1"/>
      <c r="C6" s="1"/>
      <c r="D6" s="1"/>
      <c r="E6" s="1"/>
      <c r="F6" s="1"/>
    </row>
    <row r="7" spans="1:6" ht="17.25">
      <c r="A7" s="2" t="s">
        <v>75</v>
      </c>
      <c r="B7" s="7">
        <f>B9+B77+B79</f>
        <v>10664811</v>
      </c>
      <c r="C7" s="7">
        <f>C9+C77+C79</f>
        <v>8925791</v>
      </c>
      <c r="D7" s="7">
        <f>D9+D77+D79</f>
        <v>902332</v>
      </c>
      <c r="E7" s="7">
        <f>E9+E77</f>
        <v>306629</v>
      </c>
      <c r="F7" s="7">
        <f>F9+F77</f>
        <v>10890</v>
      </c>
    </row>
    <row r="8" spans="1:6" ht="15.75">
      <c r="A8" s="1"/>
      <c r="B8" s="7"/>
      <c r="C8" s="7"/>
      <c r="D8" s="7"/>
      <c r="E8" s="7"/>
      <c r="F8" s="7"/>
    </row>
    <row r="9" spans="1:6" ht="17.25">
      <c r="A9" s="2" t="s">
        <v>76</v>
      </c>
      <c r="B9" s="7">
        <f>+B11+B18</f>
        <v>10534558</v>
      </c>
      <c r="C9" s="7">
        <f>+C11+C18</f>
        <v>8875866</v>
      </c>
      <c r="D9" s="7">
        <f>+D11+D18</f>
        <v>868048</v>
      </c>
      <c r="E9" s="7">
        <f>+E11+E18</f>
        <v>305977</v>
      </c>
      <c r="F9" s="7">
        <f>+F11+F18</f>
        <v>10823</v>
      </c>
    </row>
    <row r="10" spans="1:6" ht="15.75">
      <c r="A10" s="1"/>
      <c r="B10" s="7"/>
      <c r="C10" s="7"/>
      <c r="D10" s="7"/>
      <c r="E10" s="7"/>
      <c r="F10" s="7"/>
    </row>
    <row r="11" spans="1:6" ht="15.75">
      <c r="A11" s="2" t="s">
        <v>7</v>
      </c>
      <c r="B11" s="7">
        <f>SUM(B12:B16)</f>
        <v>1925836</v>
      </c>
      <c r="C11" s="7">
        <f>SUM(C12:C16)</f>
        <v>1738970</v>
      </c>
      <c r="D11" s="7">
        <f>SUM(D12:D16)</f>
        <v>73513</v>
      </c>
      <c r="E11" s="7">
        <f>SUM(E12:E16)</f>
        <v>33982</v>
      </c>
      <c r="F11" s="7">
        <f>SUM(F12:F16)</f>
        <v>2072</v>
      </c>
    </row>
    <row r="12" spans="1:6" ht="15.75">
      <c r="A12" s="2" t="s">
        <v>8</v>
      </c>
      <c r="B12" s="8">
        <v>243523</v>
      </c>
      <c r="C12" s="7">
        <v>225024</v>
      </c>
      <c r="D12" s="7">
        <v>8332</v>
      </c>
      <c r="E12" s="7">
        <v>3240</v>
      </c>
      <c r="F12" s="7">
        <v>145</v>
      </c>
    </row>
    <row r="13" spans="1:6" ht="15.75">
      <c r="A13" s="2" t="s">
        <v>9</v>
      </c>
      <c r="B13" s="8">
        <v>427633</v>
      </c>
      <c r="C13" s="7">
        <v>387328</v>
      </c>
      <c r="D13" s="7">
        <v>17186</v>
      </c>
      <c r="E13" s="7">
        <v>7332</v>
      </c>
      <c r="F13" s="7">
        <v>548</v>
      </c>
    </row>
    <row r="14" spans="1:6" ht="15.75">
      <c r="A14" s="2" t="s">
        <v>10</v>
      </c>
      <c r="B14" s="8">
        <v>251136</v>
      </c>
      <c r="C14" s="7">
        <v>225047</v>
      </c>
      <c r="D14" s="7">
        <v>10873</v>
      </c>
      <c r="E14" s="7">
        <v>7627</v>
      </c>
      <c r="F14" s="7">
        <v>614</v>
      </c>
    </row>
    <row r="15" spans="1:6" ht="15.75">
      <c r="A15" s="2" t="s">
        <v>11</v>
      </c>
      <c r="B15" s="8">
        <v>741226</v>
      </c>
      <c r="C15" s="7">
        <v>657196</v>
      </c>
      <c r="D15" s="7">
        <v>31532</v>
      </c>
      <c r="E15" s="7">
        <v>10746</v>
      </c>
      <c r="F15" s="7">
        <v>644</v>
      </c>
    </row>
    <row r="16" spans="1:6" ht="15.75">
      <c r="A16" s="2" t="s">
        <v>12</v>
      </c>
      <c r="B16" s="8">
        <v>262318</v>
      </c>
      <c r="C16" s="7">
        <v>244375</v>
      </c>
      <c r="D16" s="7">
        <v>5590</v>
      </c>
      <c r="E16" s="7">
        <v>5037</v>
      </c>
      <c r="F16" s="7">
        <v>121</v>
      </c>
    </row>
    <row r="17" spans="1:6" ht="15.75">
      <c r="A17" s="1"/>
      <c r="B17" s="1"/>
      <c r="C17" s="1"/>
      <c r="D17" s="1"/>
      <c r="E17" s="1"/>
      <c r="F17" s="1"/>
    </row>
    <row r="18" spans="1:6" ht="15.75">
      <c r="A18" s="2" t="s">
        <v>13</v>
      </c>
      <c r="B18" s="7">
        <f>SUM(B19:B75)</f>
        <v>8608722</v>
      </c>
      <c r="C18" s="7">
        <f>SUM(C19:C75)</f>
        <v>7136896</v>
      </c>
      <c r="D18" s="7">
        <f>SUM(D19:D75)</f>
        <v>794535</v>
      </c>
      <c r="E18" s="7">
        <f>SUM(E19:E75)</f>
        <v>271995</v>
      </c>
      <c r="F18" s="7">
        <f>SUM(F19:F75)</f>
        <v>8751</v>
      </c>
    </row>
    <row r="19" spans="1:6" ht="15.75">
      <c r="A19" s="2" t="s">
        <v>14</v>
      </c>
      <c r="B19" s="8">
        <v>216714</v>
      </c>
      <c r="C19" s="7">
        <v>180573</v>
      </c>
      <c r="D19" s="7">
        <v>20088</v>
      </c>
      <c r="E19" s="7">
        <v>6359</v>
      </c>
      <c r="F19" s="7">
        <v>141</v>
      </c>
    </row>
    <row r="20" spans="1:6" ht="15.75">
      <c r="A20" s="2" t="s">
        <v>15</v>
      </c>
      <c r="B20" s="8">
        <v>36487</v>
      </c>
      <c r="C20" s="7">
        <v>25705</v>
      </c>
      <c r="D20" s="7">
        <v>6840</v>
      </c>
      <c r="E20" s="7">
        <v>1644</v>
      </c>
      <c r="F20" s="7">
        <v>50</v>
      </c>
    </row>
    <row r="21" spans="1:6" ht="15.75">
      <c r="A21" s="2" t="s">
        <v>16</v>
      </c>
      <c r="B21" s="8">
        <v>155892</v>
      </c>
      <c r="C21" s="7">
        <v>126022</v>
      </c>
      <c r="D21" s="7">
        <v>17746</v>
      </c>
      <c r="E21" s="7">
        <v>4988</v>
      </c>
      <c r="F21" s="7">
        <v>114</v>
      </c>
    </row>
    <row r="22" spans="1:6" ht="15.75">
      <c r="A22" s="2" t="s">
        <v>17</v>
      </c>
      <c r="B22" s="8">
        <v>63140</v>
      </c>
      <c r="C22" s="7">
        <v>45355</v>
      </c>
      <c r="D22" s="7">
        <v>11395</v>
      </c>
      <c r="E22" s="7">
        <v>3157</v>
      </c>
      <c r="F22" s="7">
        <v>84</v>
      </c>
    </row>
    <row r="23" spans="1:6" ht="15.75">
      <c r="A23" s="2" t="s">
        <v>18</v>
      </c>
      <c r="B23" s="8">
        <v>63157</v>
      </c>
      <c r="C23" s="7">
        <v>45092</v>
      </c>
      <c r="D23" s="7">
        <v>10676</v>
      </c>
      <c r="E23" s="7">
        <v>2743</v>
      </c>
      <c r="F23" s="7">
        <v>102</v>
      </c>
    </row>
    <row r="24" spans="1:6" ht="15.75">
      <c r="A24" s="2" t="s">
        <v>19</v>
      </c>
      <c r="B24" s="8">
        <v>101754</v>
      </c>
      <c r="C24" s="7">
        <v>77275</v>
      </c>
      <c r="D24" s="7">
        <v>14621</v>
      </c>
      <c r="E24" s="7">
        <v>4306</v>
      </c>
      <c r="F24" s="7">
        <v>111</v>
      </c>
    </row>
    <row r="25" spans="1:6" ht="15.75">
      <c r="A25" s="2" t="s">
        <v>20</v>
      </c>
      <c r="B25" s="8">
        <v>68611</v>
      </c>
      <c r="C25" s="7">
        <v>54049</v>
      </c>
      <c r="D25" s="7">
        <v>8338</v>
      </c>
      <c r="E25" s="7">
        <v>2614</v>
      </c>
      <c r="F25" s="7">
        <v>89</v>
      </c>
    </row>
    <row r="26" spans="1:6" ht="15.75">
      <c r="A26" s="2" t="s">
        <v>21</v>
      </c>
      <c r="B26" s="8">
        <v>44596</v>
      </c>
      <c r="C26" s="7">
        <v>32454</v>
      </c>
      <c r="D26" s="7">
        <v>7040</v>
      </c>
      <c r="E26" s="7">
        <v>2329</v>
      </c>
      <c r="F26" s="7">
        <v>51</v>
      </c>
    </row>
    <row r="27" spans="1:6" ht="15.75">
      <c r="A27" s="2" t="s">
        <v>22</v>
      </c>
      <c r="B27" s="8">
        <v>67805</v>
      </c>
      <c r="C27" s="7">
        <v>49664</v>
      </c>
      <c r="D27" s="7">
        <v>9791</v>
      </c>
      <c r="E27" s="7">
        <v>3297</v>
      </c>
      <c r="F27" s="7">
        <v>85</v>
      </c>
    </row>
    <row r="28" spans="1:6" ht="15.75">
      <c r="A28" s="2" t="s">
        <v>23</v>
      </c>
      <c r="B28" s="8">
        <v>58858</v>
      </c>
      <c r="C28" s="7">
        <v>45731</v>
      </c>
      <c r="D28" s="7">
        <v>6940</v>
      </c>
      <c r="E28" s="7">
        <v>2467</v>
      </c>
      <c r="F28" s="7">
        <v>75</v>
      </c>
    </row>
    <row r="29" spans="1:6" ht="15.75">
      <c r="A29" s="2" t="s">
        <v>24</v>
      </c>
      <c r="B29" s="8">
        <v>36475</v>
      </c>
      <c r="C29" s="7">
        <v>26882</v>
      </c>
      <c r="D29" s="7">
        <v>5663</v>
      </c>
      <c r="E29" s="7">
        <v>1854</v>
      </c>
      <c r="F29" s="7">
        <v>49</v>
      </c>
    </row>
    <row r="30" spans="1:6" ht="15.75">
      <c r="A30" s="2" t="s">
        <v>25</v>
      </c>
      <c r="B30" s="8">
        <v>45750</v>
      </c>
      <c r="C30" s="7">
        <v>33318</v>
      </c>
      <c r="D30" s="7">
        <v>7545</v>
      </c>
      <c r="E30" s="7">
        <v>1962</v>
      </c>
      <c r="F30" s="7">
        <v>61</v>
      </c>
    </row>
    <row r="31" spans="1:6" ht="15.75">
      <c r="A31" s="2" t="s">
        <v>26</v>
      </c>
      <c r="B31" s="8">
        <v>244029</v>
      </c>
      <c r="C31" s="7">
        <v>210144</v>
      </c>
      <c r="D31" s="7">
        <v>15765</v>
      </c>
      <c r="E31" s="7">
        <v>8190</v>
      </c>
      <c r="F31" s="7">
        <v>178</v>
      </c>
    </row>
    <row r="32" spans="1:6" ht="15.75">
      <c r="A32" s="2" t="s">
        <v>27</v>
      </c>
      <c r="B32" s="8">
        <v>661981</v>
      </c>
      <c r="C32" s="7">
        <v>545367</v>
      </c>
      <c r="D32" s="7">
        <v>59900</v>
      </c>
      <c r="E32" s="7">
        <v>19262</v>
      </c>
      <c r="F32" s="7">
        <v>741</v>
      </c>
    </row>
    <row r="33" spans="1:6" ht="15.75">
      <c r="A33" s="2" t="s">
        <v>28</v>
      </c>
      <c r="B33" s="8">
        <v>33801</v>
      </c>
      <c r="C33" s="7">
        <v>23818</v>
      </c>
      <c r="D33" s="7">
        <v>5916</v>
      </c>
      <c r="E33" s="7">
        <v>1568</v>
      </c>
      <c r="F33" s="7">
        <v>49</v>
      </c>
    </row>
    <row r="34" spans="1:6" ht="15.75">
      <c r="A34" s="2" t="s">
        <v>29</v>
      </c>
      <c r="B34" s="8">
        <v>39672</v>
      </c>
      <c r="C34" s="7">
        <v>28100</v>
      </c>
      <c r="D34" s="7">
        <v>7023</v>
      </c>
      <c r="E34" s="7">
        <v>1793</v>
      </c>
      <c r="F34" s="7">
        <v>55</v>
      </c>
    </row>
    <row r="35" spans="1:6" ht="15.75">
      <c r="A35" s="2" t="s">
        <v>30</v>
      </c>
      <c r="B35" s="8">
        <v>46092</v>
      </c>
      <c r="C35" s="7">
        <v>34786</v>
      </c>
      <c r="D35" s="7">
        <v>6165</v>
      </c>
      <c r="E35" s="7">
        <v>2184</v>
      </c>
      <c r="F35" s="7">
        <v>66</v>
      </c>
    </row>
    <row r="36" spans="1:6" ht="15.75">
      <c r="A36" s="2" t="s">
        <v>31</v>
      </c>
      <c r="B36" s="8">
        <v>51500</v>
      </c>
      <c r="C36" s="7">
        <v>37091</v>
      </c>
      <c r="D36" s="7">
        <v>8666</v>
      </c>
      <c r="E36" s="7">
        <v>2053</v>
      </c>
      <c r="F36" s="7">
        <v>102</v>
      </c>
    </row>
    <row r="37" spans="1:6" ht="15.75">
      <c r="A37" s="2" t="s">
        <v>32</v>
      </c>
      <c r="B37" s="8">
        <v>48320</v>
      </c>
      <c r="C37" s="7">
        <v>36679</v>
      </c>
      <c r="D37" s="7">
        <v>5746</v>
      </c>
      <c r="E37" s="7">
        <v>2473</v>
      </c>
      <c r="F37" s="7">
        <v>67</v>
      </c>
    </row>
    <row r="38" spans="1:6" ht="15.75">
      <c r="A38" s="2" t="s">
        <v>33</v>
      </c>
      <c r="B38" s="8">
        <v>6091</v>
      </c>
      <c r="C38" s="7">
        <v>3908</v>
      </c>
      <c r="D38" s="7">
        <v>1230</v>
      </c>
      <c r="E38" s="7">
        <v>277</v>
      </c>
      <c r="F38" s="7">
        <v>21</v>
      </c>
    </row>
    <row r="39" spans="1:6" ht="15.75">
      <c r="A39" s="2" t="s">
        <v>34</v>
      </c>
      <c r="B39" s="8">
        <v>50455</v>
      </c>
      <c r="C39" s="7">
        <v>36355</v>
      </c>
      <c r="D39" s="7">
        <v>8263</v>
      </c>
      <c r="E39" s="7">
        <v>2777</v>
      </c>
      <c r="F39" s="7">
        <v>121</v>
      </c>
    </row>
    <row r="40" spans="1:6" ht="15.75">
      <c r="A40" s="2" t="s">
        <v>35</v>
      </c>
      <c r="B40" s="8">
        <v>85177</v>
      </c>
      <c r="C40" s="7">
        <v>60820</v>
      </c>
      <c r="D40" s="7">
        <v>14510</v>
      </c>
      <c r="E40" s="7">
        <v>3262</v>
      </c>
      <c r="F40" s="7">
        <v>166</v>
      </c>
    </row>
    <row r="41" spans="1:6" ht="15.75">
      <c r="A41" s="2" t="s">
        <v>36</v>
      </c>
      <c r="B41" s="8">
        <v>23684</v>
      </c>
      <c r="C41" s="7">
        <v>14934</v>
      </c>
      <c r="D41" s="7">
        <v>5750</v>
      </c>
      <c r="E41" s="7">
        <v>1132</v>
      </c>
      <c r="F41" s="7">
        <v>73</v>
      </c>
    </row>
    <row r="42" spans="1:6" ht="15.75">
      <c r="A42" s="2" t="s">
        <v>37</v>
      </c>
      <c r="B42" s="8">
        <v>53156</v>
      </c>
      <c r="C42" s="7">
        <v>38472</v>
      </c>
      <c r="D42" s="7">
        <v>8931</v>
      </c>
      <c r="E42" s="7">
        <v>2158</v>
      </c>
      <c r="F42" s="7">
        <v>59</v>
      </c>
    </row>
    <row r="43" spans="1:6" ht="15.75">
      <c r="A43" s="2" t="s">
        <v>38</v>
      </c>
      <c r="B43" s="8">
        <v>56554</v>
      </c>
      <c r="C43" s="7">
        <v>40120</v>
      </c>
      <c r="D43" s="7">
        <v>9862</v>
      </c>
      <c r="E43" s="7">
        <v>2718</v>
      </c>
      <c r="F43" s="7">
        <v>93</v>
      </c>
    </row>
    <row r="44" spans="1:6" ht="15.75">
      <c r="A44" s="2" t="s">
        <v>39</v>
      </c>
      <c r="B44" s="8">
        <v>552452</v>
      </c>
      <c r="C44" s="7">
        <v>461397</v>
      </c>
      <c r="D44" s="7">
        <v>47090</v>
      </c>
      <c r="E44" s="7">
        <v>13853</v>
      </c>
      <c r="F44" s="7">
        <v>465</v>
      </c>
    </row>
    <row r="45" spans="1:6" ht="15.75">
      <c r="A45" s="2" t="s">
        <v>40</v>
      </c>
      <c r="B45" s="8">
        <v>42470</v>
      </c>
      <c r="C45" s="7">
        <v>31529</v>
      </c>
      <c r="D45" s="7">
        <v>6005</v>
      </c>
      <c r="E45" s="7">
        <v>1948</v>
      </c>
      <c r="F45" s="7">
        <v>56</v>
      </c>
    </row>
    <row r="46" spans="1:6" ht="15.75">
      <c r="A46" s="2" t="s">
        <v>41</v>
      </c>
      <c r="B46" s="8">
        <v>967633</v>
      </c>
      <c r="C46" s="7">
        <v>899428</v>
      </c>
      <c r="D46" s="7">
        <v>30460</v>
      </c>
      <c r="E46" s="7">
        <v>17331</v>
      </c>
      <c r="F46" s="7">
        <v>687</v>
      </c>
    </row>
    <row r="47" spans="1:6" ht="15.75">
      <c r="A47" s="2" t="s">
        <v>42</v>
      </c>
      <c r="B47" s="8">
        <v>168600</v>
      </c>
      <c r="C47" s="7">
        <v>134620</v>
      </c>
      <c r="D47" s="7">
        <v>17699</v>
      </c>
      <c r="E47" s="7">
        <v>6997</v>
      </c>
      <c r="F47" s="7">
        <v>242</v>
      </c>
    </row>
    <row r="48" spans="1:6" ht="15.75">
      <c r="A48" s="2" t="s">
        <v>43</v>
      </c>
      <c r="B48" s="8">
        <v>174721</v>
      </c>
      <c r="C48" s="7">
        <v>134853</v>
      </c>
      <c r="D48" s="7">
        <v>22617</v>
      </c>
      <c r="E48" s="7">
        <v>7293</v>
      </c>
      <c r="F48" s="7">
        <v>234</v>
      </c>
    </row>
    <row r="49" spans="1:6" ht="15.75">
      <c r="A49" s="2" t="s">
        <v>44</v>
      </c>
      <c r="B49" s="8">
        <v>345770</v>
      </c>
      <c r="C49" s="7">
        <v>276275</v>
      </c>
      <c r="D49" s="7">
        <v>41302</v>
      </c>
      <c r="E49" s="7">
        <v>9915</v>
      </c>
      <c r="F49" s="7">
        <v>288</v>
      </c>
    </row>
    <row r="50" spans="1:6" ht="15.75">
      <c r="A50" s="2" t="s">
        <v>45</v>
      </c>
      <c r="B50" s="8">
        <v>90173</v>
      </c>
      <c r="C50" s="7">
        <v>67082</v>
      </c>
      <c r="D50" s="7">
        <v>13426</v>
      </c>
      <c r="E50" s="7">
        <v>3443</v>
      </c>
      <c r="F50" s="7">
        <v>121</v>
      </c>
    </row>
    <row r="51" spans="1:6" ht="15.75">
      <c r="A51" s="2" t="s">
        <v>46</v>
      </c>
      <c r="B51" s="8">
        <v>287083</v>
      </c>
      <c r="C51" s="7">
        <v>242845</v>
      </c>
      <c r="D51" s="7">
        <v>21293</v>
      </c>
      <c r="E51" s="7">
        <v>9750</v>
      </c>
      <c r="F51" s="7">
        <v>175</v>
      </c>
    </row>
    <row r="52" spans="1:6" ht="15.75">
      <c r="A52" s="2" t="s">
        <v>47</v>
      </c>
      <c r="B52" s="8">
        <v>33762</v>
      </c>
      <c r="C52" s="7">
        <v>25014</v>
      </c>
      <c r="D52" s="7">
        <v>5060</v>
      </c>
      <c r="E52" s="7">
        <v>1313</v>
      </c>
      <c r="F52" s="7">
        <v>58</v>
      </c>
    </row>
    <row r="53" spans="1:6" ht="15.75">
      <c r="A53" s="2" t="s">
        <v>48</v>
      </c>
      <c r="B53" s="8">
        <v>96463</v>
      </c>
      <c r="C53" s="7">
        <v>70206</v>
      </c>
      <c r="D53" s="7">
        <v>15938</v>
      </c>
      <c r="E53" s="7">
        <v>4426</v>
      </c>
      <c r="F53" s="7">
        <v>133</v>
      </c>
    </row>
    <row r="54" spans="1:6" ht="15.75">
      <c r="A54" s="2" t="s">
        <v>49</v>
      </c>
      <c r="B54" s="8">
        <v>51237</v>
      </c>
      <c r="C54" s="7">
        <v>37897</v>
      </c>
      <c r="D54" s="7">
        <v>8077</v>
      </c>
      <c r="E54" s="7">
        <v>2313</v>
      </c>
      <c r="F54" s="7">
        <v>86</v>
      </c>
    </row>
    <row r="55" spans="1:6" ht="15.75">
      <c r="A55" s="2" t="s">
        <v>50</v>
      </c>
      <c r="B55" s="8">
        <v>90985</v>
      </c>
      <c r="C55" s="7">
        <v>79537</v>
      </c>
      <c r="D55" s="7">
        <v>4671</v>
      </c>
      <c r="E55" s="7">
        <v>3274</v>
      </c>
      <c r="F55" s="7">
        <v>42</v>
      </c>
    </row>
    <row r="56" spans="1:6" ht="15.75">
      <c r="A56" s="2" t="s">
        <v>51</v>
      </c>
      <c r="B56" s="8">
        <v>124516</v>
      </c>
      <c r="C56" s="7">
        <v>98686</v>
      </c>
      <c r="D56" s="7">
        <v>14290</v>
      </c>
      <c r="E56" s="7">
        <v>5292</v>
      </c>
      <c r="F56" s="7">
        <v>71</v>
      </c>
    </row>
    <row r="57" spans="1:6" ht="15.75">
      <c r="A57" s="2" t="s">
        <v>52</v>
      </c>
      <c r="B57" s="8">
        <v>210763</v>
      </c>
      <c r="C57" s="7">
        <v>192570</v>
      </c>
      <c r="D57" s="7">
        <v>7914</v>
      </c>
      <c r="E57" s="7">
        <v>4664</v>
      </c>
      <c r="F57" s="7">
        <v>103</v>
      </c>
    </row>
    <row r="58" spans="1:6" ht="15.75">
      <c r="A58" s="2" t="s">
        <v>53</v>
      </c>
      <c r="B58" s="8">
        <v>85752</v>
      </c>
      <c r="C58" s="7">
        <v>59196</v>
      </c>
      <c r="D58" s="7">
        <v>15754</v>
      </c>
      <c r="E58" s="7">
        <v>3701</v>
      </c>
      <c r="F58" s="7">
        <v>254</v>
      </c>
    </row>
    <row r="59" spans="1:6" ht="15.75">
      <c r="A59" s="2" t="s">
        <v>54</v>
      </c>
      <c r="B59" s="8">
        <v>189119</v>
      </c>
      <c r="C59" s="7">
        <v>149261</v>
      </c>
      <c r="D59" s="7">
        <v>21046</v>
      </c>
      <c r="E59" s="7">
        <v>7680</v>
      </c>
      <c r="F59" s="7">
        <v>133</v>
      </c>
    </row>
    <row r="60" spans="1:6" ht="15.75">
      <c r="A60" s="2" t="s">
        <v>55</v>
      </c>
      <c r="B60" s="8">
        <v>125161</v>
      </c>
      <c r="C60" s="7">
        <v>103583</v>
      </c>
      <c r="D60" s="7">
        <v>11863</v>
      </c>
      <c r="E60" s="7">
        <v>4271</v>
      </c>
      <c r="F60" s="7">
        <v>88</v>
      </c>
    </row>
    <row r="61" spans="1:6" ht="15.75">
      <c r="A61" s="2" t="s">
        <v>56</v>
      </c>
      <c r="B61" s="8">
        <v>30672</v>
      </c>
      <c r="C61" s="7">
        <v>22147</v>
      </c>
      <c r="D61" s="7">
        <v>4821</v>
      </c>
      <c r="E61" s="7">
        <v>1597</v>
      </c>
      <c r="F61" s="7">
        <v>42</v>
      </c>
    </row>
    <row r="62" spans="1:6" ht="15.75">
      <c r="A62" s="2" t="s">
        <v>57</v>
      </c>
      <c r="B62" s="8">
        <v>16966</v>
      </c>
      <c r="C62" s="7">
        <v>11924</v>
      </c>
      <c r="D62" s="7">
        <v>3005</v>
      </c>
      <c r="E62" s="7">
        <v>917</v>
      </c>
      <c r="F62" s="7">
        <v>51</v>
      </c>
    </row>
    <row r="63" spans="1:6" ht="15.75">
      <c r="A63" s="2" t="s">
        <v>58</v>
      </c>
      <c r="B63" s="8">
        <v>28143</v>
      </c>
      <c r="C63" s="7">
        <v>19996</v>
      </c>
      <c r="D63" s="7">
        <v>4433</v>
      </c>
      <c r="E63" s="7">
        <v>1122</v>
      </c>
      <c r="F63" s="7">
        <v>101</v>
      </c>
    </row>
    <row r="64" spans="1:6" ht="15.75">
      <c r="A64" s="2" t="s">
        <v>59</v>
      </c>
      <c r="B64" s="8">
        <v>82568</v>
      </c>
      <c r="C64" s="7">
        <v>60094</v>
      </c>
      <c r="D64" s="7">
        <v>13437</v>
      </c>
      <c r="E64" s="7">
        <v>3596</v>
      </c>
      <c r="F64" s="7">
        <v>131</v>
      </c>
    </row>
    <row r="65" spans="1:6" ht="15.75">
      <c r="A65" s="2" t="s">
        <v>60</v>
      </c>
      <c r="B65" s="8">
        <v>1211842</v>
      </c>
      <c r="C65" s="7">
        <v>1058498</v>
      </c>
      <c r="D65" s="7">
        <v>74930</v>
      </c>
      <c r="E65" s="7">
        <v>31612</v>
      </c>
      <c r="F65" s="7">
        <v>1069</v>
      </c>
    </row>
    <row r="66" spans="1:6" ht="15.75">
      <c r="A66" s="2" t="s">
        <v>61</v>
      </c>
      <c r="B66" s="8">
        <v>68018</v>
      </c>
      <c r="C66" s="7">
        <v>53523</v>
      </c>
      <c r="D66" s="7">
        <v>7491</v>
      </c>
      <c r="E66" s="7">
        <v>2650</v>
      </c>
      <c r="F66" s="7">
        <v>73</v>
      </c>
    </row>
    <row r="67" spans="1:6" ht="15.75">
      <c r="A67" s="2" t="s">
        <v>62</v>
      </c>
      <c r="B67" s="8">
        <v>43990</v>
      </c>
      <c r="C67" s="7">
        <v>33092</v>
      </c>
      <c r="D67" s="7">
        <v>6968</v>
      </c>
      <c r="E67" s="7">
        <v>1620</v>
      </c>
      <c r="F67" s="7">
        <v>38</v>
      </c>
    </row>
    <row r="68" spans="1:6" ht="15.75">
      <c r="A68" s="2" t="s">
        <v>63</v>
      </c>
      <c r="B68" s="8">
        <v>64902</v>
      </c>
      <c r="C68" s="7">
        <v>50985</v>
      </c>
      <c r="D68" s="7">
        <v>8136</v>
      </c>
      <c r="E68" s="7">
        <v>2466</v>
      </c>
      <c r="F68" s="7">
        <v>146</v>
      </c>
    </row>
    <row r="69" spans="1:6" ht="15.75">
      <c r="A69" s="2" t="s">
        <v>64</v>
      </c>
      <c r="B69" s="8">
        <v>159204</v>
      </c>
      <c r="C69" s="7">
        <v>128610</v>
      </c>
      <c r="D69" s="7">
        <v>15797</v>
      </c>
      <c r="E69" s="7">
        <v>6632</v>
      </c>
      <c r="F69" s="7">
        <v>138</v>
      </c>
    </row>
    <row r="70" spans="1:6" ht="15.75">
      <c r="A70" s="2" t="s">
        <v>65</v>
      </c>
      <c r="B70" s="8">
        <v>60936</v>
      </c>
      <c r="C70" s="7">
        <v>45816</v>
      </c>
      <c r="D70" s="7">
        <v>8375</v>
      </c>
      <c r="E70" s="7">
        <v>2575</v>
      </c>
      <c r="F70" s="7">
        <v>70</v>
      </c>
    </row>
    <row r="71" spans="1:6" ht="15.75">
      <c r="A71" s="2" t="s">
        <v>66</v>
      </c>
      <c r="B71" s="8">
        <v>54582</v>
      </c>
      <c r="C71" s="7">
        <v>38270</v>
      </c>
      <c r="D71" s="7">
        <v>9472</v>
      </c>
      <c r="E71" s="7">
        <v>2809</v>
      </c>
      <c r="F71" s="7">
        <v>61</v>
      </c>
    </row>
    <row r="72" spans="1:6" ht="15.75">
      <c r="A72" s="2" t="s">
        <v>67</v>
      </c>
      <c r="B72" s="8">
        <v>83593</v>
      </c>
      <c r="C72" s="7">
        <v>60179</v>
      </c>
      <c r="D72" s="7">
        <v>13010</v>
      </c>
      <c r="E72" s="7">
        <v>4164</v>
      </c>
      <c r="F72" s="7">
        <v>181</v>
      </c>
    </row>
    <row r="73" spans="1:6" ht="15.75">
      <c r="A73" s="2" t="s">
        <v>68</v>
      </c>
      <c r="B73" s="8">
        <v>651606</v>
      </c>
      <c r="C73" s="7">
        <v>600062</v>
      </c>
      <c r="D73" s="7">
        <v>24599</v>
      </c>
      <c r="E73" s="7">
        <v>12632</v>
      </c>
      <c r="F73" s="7">
        <v>497</v>
      </c>
    </row>
    <row r="74" spans="1:6" ht="15.75">
      <c r="A74" s="2" t="s">
        <v>69</v>
      </c>
      <c r="B74" s="8">
        <v>35241</v>
      </c>
      <c r="C74" s="7">
        <v>23248</v>
      </c>
      <c r="D74" s="7">
        <v>7282</v>
      </c>
      <c r="E74" s="7">
        <v>1714</v>
      </c>
      <c r="F74" s="7">
        <v>38</v>
      </c>
    </row>
    <row r="75" spans="1:6" ht="15.75">
      <c r="A75" s="2" t="s">
        <v>70</v>
      </c>
      <c r="B75" s="8">
        <v>20048</v>
      </c>
      <c r="C75" s="7">
        <v>13759</v>
      </c>
      <c r="D75" s="7">
        <v>3864</v>
      </c>
      <c r="E75" s="7">
        <v>858</v>
      </c>
      <c r="F75" s="7">
        <v>76</v>
      </c>
    </row>
    <row r="76" spans="1:6" ht="15.75">
      <c r="A76" s="1"/>
      <c r="B76" s="7"/>
      <c r="C76" s="7"/>
      <c r="D76" s="7"/>
      <c r="E76" s="7"/>
      <c r="F76" s="7"/>
    </row>
    <row r="77" spans="1:6" ht="15.75">
      <c r="A77" s="2" t="s">
        <v>71</v>
      </c>
      <c r="B77" s="8">
        <v>130249</v>
      </c>
      <c r="C77" s="7">
        <v>49923</v>
      </c>
      <c r="D77" s="7">
        <v>34282</v>
      </c>
      <c r="E77" s="7">
        <v>652</v>
      </c>
      <c r="F77" s="7">
        <v>67</v>
      </c>
    </row>
    <row r="78" spans="1:6" ht="15.75">
      <c r="A78" s="1"/>
      <c r="B78" s="7"/>
      <c r="C78" s="7"/>
      <c r="D78" s="7"/>
      <c r="E78" s="7"/>
      <c r="F78" s="7"/>
    </row>
    <row r="79" spans="1:6" ht="15.75">
      <c r="A79" s="1" t="s">
        <v>81</v>
      </c>
      <c r="B79" s="16">
        <v>4</v>
      </c>
      <c r="C79" s="7">
        <v>2</v>
      </c>
      <c r="D79" s="7">
        <v>2</v>
      </c>
      <c r="E79" s="16">
        <v>0</v>
      </c>
      <c r="F79" s="16">
        <v>0</v>
      </c>
    </row>
    <row r="80" spans="1:6" ht="15.75">
      <c r="A80" s="3"/>
      <c r="B80" s="9"/>
      <c r="C80" s="9"/>
      <c r="D80" s="9"/>
      <c r="E80" s="9"/>
      <c r="F80" s="9"/>
    </row>
    <row r="81" spans="1:6" ht="126"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2">
    <mergeCell ref="B4:B5"/>
    <mergeCell ref="A81:F81"/>
  </mergeCells>
  <printOptions/>
  <pageMargins left="0.7" right="0.7" top="0.75" bottom="0.75" header="0.3" footer="0.3"/>
  <pageSetup fitToHeight="2" fitToWidth="1" horizontalDpi="1200" verticalDpi="1200" orientation="portrait" scale="71" r:id="rId1"/>
</worksheet>
</file>

<file path=xl/worksheets/sheet8.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17.77734375" defaultRowHeight="15.75"/>
  <cols>
    <col min="1" max="1" width="20.77734375" style="0" customWidth="1"/>
  </cols>
  <sheetData>
    <row r="1" spans="1:6" ht="20.25">
      <c r="A1" s="11" t="s">
        <v>0</v>
      </c>
      <c r="B1" s="1"/>
      <c r="C1" s="1"/>
      <c r="D1" s="1"/>
      <c r="E1" s="1"/>
      <c r="F1" s="1"/>
    </row>
    <row r="2" spans="1:6" ht="20.25">
      <c r="A2" s="11" t="s">
        <v>90</v>
      </c>
      <c r="B2" s="1"/>
      <c r="C2" s="1"/>
      <c r="D2" s="1"/>
      <c r="E2" s="1"/>
      <c r="F2" s="1"/>
    </row>
    <row r="3" spans="1:6" ht="15.75">
      <c r="A3" s="2" t="s">
        <v>1</v>
      </c>
      <c r="B3" s="1"/>
      <c r="C3" s="1"/>
      <c r="D3" s="1"/>
      <c r="E3" s="1"/>
      <c r="F3" s="1"/>
    </row>
    <row r="4" spans="1:6" ht="15.75">
      <c r="A4" s="3"/>
      <c r="B4" s="24" t="s">
        <v>74</v>
      </c>
      <c r="C4" s="4"/>
      <c r="D4" s="4" t="s">
        <v>2</v>
      </c>
      <c r="E4" s="4"/>
      <c r="F4" s="4"/>
    </row>
    <row r="5" spans="1:6" ht="15.75">
      <c r="A5" s="5" t="s">
        <v>80</v>
      </c>
      <c r="B5" s="25"/>
      <c r="C5" s="6" t="s">
        <v>3</v>
      </c>
      <c r="D5" s="6" t="s">
        <v>4</v>
      </c>
      <c r="E5" s="6" t="s">
        <v>5</v>
      </c>
      <c r="F5" s="6" t="s">
        <v>6</v>
      </c>
    </row>
    <row r="6" spans="1:6" ht="15.75">
      <c r="A6" s="1"/>
      <c r="B6" s="1"/>
      <c r="C6" s="1"/>
      <c r="D6" s="1"/>
      <c r="E6" s="1"/>
      <c r="F6" s="1"/>
    </row>
    <row r="7" spans="1:6" ht="17.25">
      <c r="A7" s="18" t="s">
        <v>75</v>
      </c>
      <c r="B7" s="19">
        <f>B9+B77+B79</f>
        <v>10551341</v>
      </c>
      <c r="C7" s="19">
        <f>C9+C77+C79</f>
        <v>8815441</v>
      </c>
      <c r="D7" s="19">
        <f>D9+D77+D79</f>
        <v>923004</v>
      </c>
      <c r="E7" s="19">
        <f>E9+E79</f>
        <v>289096</v>
      </c>
      <c r="F7" s="19">
        <f>F9+F79</f>
        <v>10697</v>
      </c>
    </row>
    <row r="8" spans="1:6" ht="15.75">
      <c r="A8" s="18"/>
      <c r="B8" s="19"/>
      <c r="C8" s="19"/>
      <c r="D8" s="19"/>
      <c r="E8" s="19"/>
      <c r="F8" s="19"/>
    </row>
    <row r="9" spans="1:6" ht="17.25">
      <c r="A9" s="18" t="s">
        <v>76</v>
      </c>
      <c r="B9" s="19">
        <f>+B11+B18</f>
        <v>10426856</v>
      </c>
      <c r="C9" s="19">
        <f>+C11+C18</f>
        <v>8766835</v>
      </c>
      <c r="D9" s="19">
        <f>+D11+D18</f>
        <v>890355</v>
      </c>
      <c r="E9" s="19">
        <f>+E11+E18</f>
        <v>288519</v>
      </c>
      <c r="F9" s="19">
        <f>+F11+F18</f>
        <v>10632</v>
      </c>
    </row>
    <row r="10" spans="1:6" ht="15.75">
      <c r="A10" s="18"/>
      <c r="B10" s="19"/>
      <c r="C10" s="19"/>
      <c r="D10" s="19"/>
      <c r="E10" s="19"/>
      <c r="F10" s="19"/>
    </row>
    <row r="11" spans="1:6" ht="15.75">
      <c r="A11" s="18" t="s">
        <v>7</v>
      </c>
      <c r="B11" s="19">
        <f>B12+B13+B14+B15+B16</f>
        <v>1833370</v>
      </c>
      <c r="C11" s="19">
        <f>C12+C13+C14+C15+C16</f>
        <v>1653193</v>
      </c>
      <c r="D11" s="19">
        <f>D12+D13+D14+D15+D16</f>
        <v>75594</v>
      </c>
      <c r="E11" s="19">
        <f>E12+E13+E14+E15+E16</f>
        <v>31117</v>
      </c>
      <c r="F11" s="19">
        <f>F12+F13+F14+F15+F16</f>
        <v>2009</v>
      </c>
    </row>
    <row r="12" spans="1:6" ht="15.75">
      <c r="A12" s="18" t="s">
        <v>8</v>
      </c>
      <c r="B12" s="20">
        <v>236468</v>
      </c>
      <c r="C12" s="19">
        <v>219272</v>
      </c>
      <c r="D12" s="19">
        <v>8340</v>
      </c>
      <c r="E12" s="19">
        <v>2955</v>
      </c>
      <c r="F12" s="19">
        <v>151</v>
      </c>
    </row>
    <row r="13" spans="1:6" ht="15.75">
      <c r="A13" s="18" t="s">
        <v>9</v>
      </c>
      <c r="B13" s="20">
        <v>413141</v>
      </c>
      <c r="C13" s="19">
        <v>374303</v>
      </c>
      <c r="D13" s="19">
        <v>17438</v>
      </c>
      <c r="E13" s="19">
        <v>6604</v>
      </c>
      <c r="F13" s="19">
        <v>515</v>
      </c>
    </row>
    <row r="14" spans="1:6" ht="15.75">
      <c r="A14" s="18" t="s">
        <v>10</v>
      </c>
      <c r="B14" s="20">
        <v>246956</v>
      </c>
      <c r="C14" s="19">
        <v>221470</v>
      </c>
      <c r="D14" s="19">
        <v>10984</v>
      </c>
      <c r="E14" s="19">
        <v>7138</v>
      </c>
      <c r="F14" s="19">
        <v>647</v>
      </c>
    </row>
    <row r="15" spans="1:6" ht="15.75">
      <c r="A15" s="18" t="s">
        <v>11</v>
      </c>
      <c r="B15" s="20">
        <v>726623</v>
      </c>
      <c r="C15" s="19">
        <v>646161</v>
      </c>
      <c r="D15" s="19">
        <v>30943</v>
      </c>
      <c r="E15" s="19">
        <v>9764</v>
      </c>
      <c r="F15" s="19">
        <v>584</v>
      </c>
    </row>
    <row r="16" spans="1:6" ht="15.75">
      <c r="A16" s="18" t="s">
        <v>12</v>
      </c>
      <c r="B16" s="20">
        <v>210182</v>
      </c>
      <c r="C16" s="19">
        <v>191987</v>
      </c>
      <c r="D16" s="19">
        <v>7889</v>
      </c>
      <c r="E16" s="19">
        <v>4656</v>
      </c>
      <c r="F16" s="19">
        <v>112</v>
      </c>
    </row>
    <row r="17" spans="1:6" ht="15.75">
      <c r="A17" s="18"/>
      <c r="B17" s="19"/>
      <c r="C17" s="19"/>
      <c r="D17" s="19"/>
      <c r="E17" s="19"/>
      <c r="F17" s="19"/>
    </row>
    <row r="18" spans="1:6" ht="15.75">
      <c r="A18" s="18" t="s">
        <v>13</v>
      </c>
      <c r="B18" s="19">
        <f>B19+B20+B21+B22+B23+B24+B25+B26+B27+B28+B29+B30+B31+B32+B33+B34+B35+B36+B37+B38+B39+B40+B41+B42+B43+B44+B45+B46+B47+B48+B49+B50+B51+B52+B53+B54+B55+B56+B57+B58+B59+B60+B61+B62+B63+B64+B65+B66+B67+B68+B69+B70+B71+B72+B73+B74+B75</f>
        <v>8593486</v>
      </c>
      <c r="C18" s="19">
        <f>C19+C20+C21+C22+C23+C24+C25+C26+C27+C28+C29+C30+C31+C32+C33+C34+C35+C36+C37+C38+C39+C40+C41+C42+C43+C44+C45+C46+C47+C48+C49+C50+C51+C52+C53+C54+C55+C56+C57+C58+C59+C60+C61+C62+C63+C64+C65+C66+C67+C68+C69+C70+C71+C72+C73+C74+C75</f>
        <v>7113642</v>
      </c>
      <c r="D18" s="19">
        <f>D19+D20+D21+D22+D23+D24+D25+D26+D27+D28+D29+D30+D31+D32+D33+D34+D35+D36+D37+D38+D39+D40+D41+D42+D43+D44+D45+D46+D47+D48+D49+D50+D51+D52+D53+D54+D55+D56+D57+D58+D59+D60+D61+D62+D63+D64+D65+D66+D67+D68+D69+D70+D71+D72+D73+D74+D75</f>
        <v>814761</v>
      </c>
      <c r="E18" s="19">
        <f>E19+E20+E21+E22+E23+E24+E25+E26+E27+E28+E29+E30+E31+E32+E33+E34+E35+E36+E37+E38+E39+E40+E41+E42+E43+E44+E45+E46+E47+E48+E49+E50+E51+E52+E53+E54+E55+E56+E57+E58+E59+E60+E61+E62+E63+E64+E65+E66+E67+E68+E69+E70+E71+E72+E73+E74+E75</f>
        <v>257402</v>
      </c>
      <c r="F18" s="19">
        <f>F19+F20+F21+F22+F23+F24+F25+F26+F27+F28+F29+F30+F31+F32+F33+F34+F35+F36+F37+F38+F39+F40+F41+F42+F43+F44+F45+F46+F47+F48+F49+F50+F51+F52+F53+F54+F55+F56+F57+F58+F59+F60+F61+F62+F63+F64+F65+F66+F67+F68+F69+F70+F71+F72+F73+F74+F75</f>
        <v>8623</v>
      </c>
    </row>
    <row r="19" spans="1:6" ht="15.75">
      <c r="A19" s="18" t="s">
        <v>14</v>
      </c>
      <c r="B19" s="20">
        <v>215715</v>
      </c>
      <c r="C19" s="19">
        <v>179514</v>
      </c>
      <c r="D19" s="19">
        <v>20898</v>
      </c>
      <c r="E19" s="19">
        <v>6007</v>
      </c>
      <c r="F19" s="19">
        <v>141</v>
      </c>
    </row>
    <row r="20" spans="1:6" ht="15.75">
      <c r="A20" s="18" t="s">
        <v>15</v>
      </c>
      <c r="B20" s="20">
        <v>36149</v>
      </c>
      <c r="C20" s="19">
        <v>25258</v>
      </c>
      <c r="D20" s="19">
        <v>7118</v>
      </c>
      <c r="E20" s="19">
        <v>1472</v>
      </c>
      <c r="F20" s="19">
        <v>55</v>
      </c>
    </row>
    <row r="21" spans="1:6" ht="15.75">
      <c r="A21" s="18" t="s">
        <v>16</v>
      </c>
      <c r="B21" s="20">
        <v>154796</v>
      </c>
      <c r="C21" s="19">
        <v>124719</v>
      </c>
      <c r="D21" s="19">
        <v>18353</v>
      </c>
      <c r="E21" s="19">
        <v>4553</v>
      </c>
      <c r="F21" s="19">
        <v>117</v>
      </c>
    </row>
    <row r="22" spans="1:6" ht="15.75">
      <c r="A22" s="18" t="s">
        <v>17</v>
      </c>
      <c r="B22" s="20">
        <v>62491</v>
      </c>
      <c r="C22" s="19">
        <v>44632</v>
      </c>
      <c r="D22" s="19">
        <v>11792</v>
      </c>
      <c r="E22" s="19">
        <v>2862</v>
      </c>
      <c r="F22" s="19">
        <v>61</v>
      </c>
    </row>
    <row r="23" spans="1:6" ht="15.75">
      <c r="A23" s="18" t="s">
        <v>18</v>
      </c>
      <c r="B23" s="20">
        <v>62775</v>
      </c>
      <c r="C23" s="19">
        <v>44491</v>
      </c>
      <c r="D23" s="19">
        <v>10942</v>
      </c>
      <c r="E23" s="19">
        <v>2504</v>
      </c>
      <c r="F23" s="19">
        <v>102</v>
      </c>
    </row>
    <row r="24" spans="1:6" ht="15.75">
      <c r="A24" s="18" t="s">
        <v>19</v>
      </c>
      <c r="B24" s="20">
        <v>101393</v>
      </c>
      <c r="C24" s="19">
        <v>76461</v>
      </c>
      <c r="D24" s="19">
        <v>15201</v>
      </c>
      <c r="E24" s="19">
        <v>4072</v>
      </c>
      <c r="F24" s="19">
        <v>120</v>
      </c>
    </row>
    <row r="25" spans="1:6" ht="15.75">
      <c r="A25" s="18" t="s">
        <v>20</v>
      </c>
      <c r="B25" s="20">
        <v>67988</v>
      </c>
      <c r="C25" s="19">
        <v>53304</v>
      </c>
      <c r="D25" s="19">
        <v>8645</v>
      </c>
      <c r="E25" s="19">
        <v>2401</v>
      </c>
      <c r="F25" s="19">
        <v>85</v>
      </c>
    </row>
    <row r="26" spans="1:6" ht="15.75">
      <c r="A26" s="18" t="s">
        <v>21</v>
      </c>
      <c r="B26" s="20">
        <v>44267</v>
      </c>
      <c r="C26" s="19">
        <v>31939</v>
      </c>
      <c r="D26" s="19">
        <v>7333</v>
      </c>
      <c r="E26" s="19">
        <v>2147</v>
      </c>
      <c r="F26" s="19">
        <v>56</v>
      </c>
    </row>
    <row r="27" spans="1:6" ht="15.75">
      <c r="A27" s="18" t="s">
        <v>22</v>
      </c>
      <c r="B27" s="20">
        <v>67170</v>
      </c>
      <c r="C27" s="19">
        <v>48865</v>
      </c>
      <c r="D27" s="19">
        <v>10020</v>
      </c>
      <c r="E27" s="19">
        <v>3079</v>
      </c>
      <c r="F27" s="19">
        <v>79</v>
      </c>
    </row>
    <row r="28" spans="1:6" ht="15.75">
      <c r="A28" s="18" t="s">
        <v>23</v>
      </c>
      <c r="B28" s="20">
        <v>58506</v>
      </c>
      <c r="C28" s="19">
        <v>45423</v>
      </c>
      <c r="D28" s="19">
        <v>7134</v>
      </c>
      <c r="E28" s="19">
        <v>2240</v>
      </c>
      <c r="F28" s="19">
        <v>81</v>
      </c>
    </row>
    <row r="29" spans="1:6" ht="15.75">
      <c r="A29" s="18" t="s">
        <v>24</v>
      </c>
      <c r="B29" s="20">
        <v>36092</v>
      </c>
      <c r="C29" s="19">
        <v>26381</v>
      </c>
      <c r="D29" s="19">
        <v>5903</v>
      </c>
      <c r="E29" s="19">
        <v>1693</v>
      </c>
      <c r="F29" s="19">
        <v>48</v>
      </c>
    </row>
    <row r="30" spans="1:6" ht="15.75">
      <c r="A30" s="18" t="s">
        <v>25</v>
      </c>
      <c r="B30" s="20">
        <v>45867</v>
      </c>
      <c r="C30" s="19">
        <v>33150</v>
      </c>
      <c r="D30" s="19">
        <v>7831</v>
      </c>
      <c r="E30" s="19">
        <v>1843</v>
      </c>
      <c r="F30" s="19">
        <v>65</v>
      </c>
    </row>
    <row r="31" spans="1:6" ht="15.75">
      <c r="A31" s="18" t="s">
        <v>26</v>
      </c>
      <c r="B31" s="20">
        <v>242973</v>
      </c>
      <c r="C31" s="19">
        <v>208369</v>
      </c>
      <c r="D31" s="19">
        <v>16259</v>
      </c>
      <c r="E31" s="19">
        <v>7872</v>
      </c>
      <c r="F31" s="19">
        <v>183</v>
      </c>
    </row>
    <row r="32" spans="1:6" ht="15.75">
      <c r="A32" s="18" t="s">
        <v>27</v>
      </c>
      <c r="B32" s="20">
        <v>657873</v>
      </c>
      <c r="C32" s="19">
        <v>539330</v>
      </c>
      <c r="D32" s="19">
        <v>62629</v>
      </c>
      <c r="E32" s="19">
        <v>18003</v>
      </c>
      <c r="F32" s="19">
        <v>706</v>
      </c>
    </row>
    <row r="33" spans="1:6" ht="15.75">
      <c r="A33" s="18" t="s">
        <v>28</v>
      </c>
      <c r="B33" s="20">
        <v>33865</v>
      </c>
      <c r="C33" s="19">
        <v>23691</v>
      </c>
      <c r="D33" s="19">
        <v>6156</v>
      </c>
      <c r="E33" s="19">
        <v>1473</v>
      </c>
      <c r="F33" s="19">
        <v>49</v>
      </c>
    </row>
    <row r="34" spans="1:6" ht="15.75">
      <c r="A34" s="18" t="s">
        <v>29</v>
      </c>
      <c r="B34" s="20">
        <v>39299</v>
      </c>
      <c r="C34" s="19">
        <v>27541</v>
      </c>
      <c r="D34" s="19">
        <v>7229</v>
      </c>
      <c r="E34" s="19">
        <v>1688</v>
      </c>
      <c r="F34" s="19">
        <v>45</v>
      </c>
    </row>
    <row r="35" spans="1:6" ht="15.75">
      <c r="A35" s="18" t="s">
        <v>30</v>
      </c>
      <c r="B35" s="20">
        <v>45420</v>
      </c>
      <c r="C35" s="19">
        <v>34208</v>
      </c>
      <c r="D35" s="19">
        <v>6350</v>
      </c>
      <c r="E35" s="19">
        <v>2018</v>
      </c>
      <c r="F35" s="19">
        <v>77</v>
      </c>
    </row>
    <row r="36" spans="1:6" ht="15.75">
      <c r="A36" s="18" t="s">
        <v>31</v>
      </c>
      <c r="B36" s="20">
        <v>50856</v>
      </c>
      <c r="C36" s="19">
        <v>36278</v>
      </c>
      <c r="D36" s="19">
        <v>8956</v>
      </c>
      <c r="E36" s="19">
        <v>1906</v>
      </c>
      <c r="F36" s="19">
        <v>100</v>
      </c>
    </row>
    <row r="37" spans="1:6" ht="15.75">
      <c r="A37" s="18" t="s">
        <v>32</v>
      </c>
      <c r="B37" s="20">
        <v>48077</v>
      </c>
      <c r="C37" s="19">
        <v>36370</v>
      </c>
      <c r="D37" s="19">
        <v>5952</v>
      </c>
      <c r="E37" s="19">
        <v>2329</v>
      </c>
      <c r="F37" s="19">
        <v>65</v>
      </c>
    </row>
    <row r="38" spans="1:6" ht="15.75">
      <c r="A38" s="18" t="s">
        <v>33</v>
      </c>
      <c r="B38" s="20">
        <v>6092</v>
      </c>
      <c r="C38" s="19">
        <v>3869</v>
      </c>
      <c r="D38" s="19">
        <v>1273</v>
      </c>
      <c r="E38" s="19">
        <v>261</v>
      </c>
      <c r="F38" s="19">
        <v>15</v>
      </c>
    </row>
    <row r="39" spans="1:6" ht="15.75">
      <c r="A39" s="18" t="s">
        <v>34</v>
      </c>
      <c r="B39" s="20">
        <v>49853</v>
      </c>
      <c r="C39" s="19">
        <v>35769</v>
      </c>
      <c r="D39" s="19">
        <v>8448</v>
      </c>
      <c r="E39" s="19">
        <v>2569</v>
      </c>
      <c r="F39" s="19">
        <v>110</v>
      </c>
    </row>
    <row r="40" spans="1:6" ht="15.75">
      <c r="A40" s="18" t="s">
        <v>35</v>
      </c>
      <c r="B40" s="20">
        <v>82930</v>
      </c>
      <c r="C40" s="19">
        <v>58649</v>
      </c>
      <c r="D40" s="19">
        <v>14830</v>
      </c>
      <c r="E40" s="19">
        <v>2872</v>
      </c>
      <c r="F40" s="19">
        <v>172</v>
      </c>
    </row>
    <row r="41" spans="1:6" ht="15.75">
      <c r="A41" s="18" t="s">
        <v>36</v>
      </c>
      <c r="B41" s="20">
        <v>23340</v>
      </c>
      <c r="C41" s="19">
        <v>14541</v>
      </c>
      <c r="D41" s="19">
        <v>5903</v>
      </c>
      <c r="E41" s="19">
        <v>1025</v>
      </c>
      <c r="F41" s="19">
        <v>63</v>
      </c>
    </row>
    <row r="42" spans="1:6" ht="15.75">
      <c r="A42" s="18" t="s">
        <v>37</v>
      </c>
      <c r="B42" s="20">
        <v>52693</v>
      </c>
      <c r="C42" s="19">
        <v>37841</v>
      </c>
      <c r="D42" s="19">
        <v>9312</v>
      </c>
      <c r="E42" s="19">
        <v>2006</v>
      </c>
      <c r="F42" s="19">
        <v>63</v>
      </c>
    </row>
    <row r="43" spans="1:6" ht="15.75">
      <c r="A43" s="18" t="s">
        <v>38</v>
      </c>
      <c r="B43" s="20">
        <v>56299</v>
      </c>
      <c r="C43" s="19">
        <v>39567</v>
      </c>
      <c r="D43" s="19">
        <v>10182</v>
      </c>
      <c r="E43" s="19">
        <v>2551</v>
      </c>
      <c r="F43" s="19">
        <v>94</v>
      </c>
    </row>
    <row r="44" spans="1:6" ht="15.75">
      <c r="A44" s="18" t="s">
        <v>39</v>
      </c>
      <c r="B44" s="20">
        <v>546021</v>
      </c>
      <c r="C44" s="19">
        <v>456381</v>
      </c>
      <c r="D44" s="19">
        <v>48100</v>
      </c>
      <c r="E44" s="19">
        <v>13219</v>
      </c>
      <c r="F44" s="19">
        <v>438</v>
      </c>
    </row>
    <row r="45" spans="1:6" ht="15.75">
      <c r="A45" s="18" t="s">
        <v>40</v>
      </c>
      <c r="B45" s="20">
        <v>42031</v>
      </c>
      <c r="C45" s="19">
        <v>31268</v>
      </c>
      <c r="D45" s="19">
        <v>6175</v>
      </c>
      <c r="E45" s="19">
        <v>1794</v>
      </c>
      <c r="F45" s="19">
        <v>57</v>
      </c>
    </row>
    <row r="46" spans="1:6" ht="15.75">
      <c r="A46" s="18" t="s">
        <v>41</v>
      </c>
      <c r="B46" s="20">
        <v>963581</v>
      </c>
      <c r="C46" s="19">
        <v>895657</v>
      </c>
      <c r="D46" s="19">
        <v>30191</v>
      </c>
      <c r="E46" s="19">
        <v>16799</v>
      </c>
      <c r="F46" s="19">
        <v>670</v>
      </c>
    </row>
    <row r="47" spans="1:6" ht="15.75">
      <c r="A47" s="18" t="s">
        <v>42</v>
      </c>
      <c r="B47" s="20">
        <v>167389</v>
      </c>
      <c r="C47" s="19">
        <v>133311</v>
      </c>
      <c r="D47" s="19">
        <v>18325</v>
      </c>
      <c r="E47" s="19">
        <v>6550</v>
      </c>
      <c r="F47" s="19">
        <v>230</v>
      </c>
    </row>
    <row r="48" spans="1:6" ht="15.75">
      <c r="A48" s="18" t="s">
        <v>43</v>
      </c>
      <c r="B48" s="20">
        <v>173098</v>
      </c>
      <c r="C48" s="19">
        <v>132976</v>
      </c>
      <c r="D48" s="19">
        <v>23382</v>
      </c>
      <c r="E48" s="19">
        <v>6817</v>
      </c>
      <c r="F48" s="19">
        <v>212</v>
      </c>
    </row>
    <row r="49" spans="1:6" ht="15.75">
      <c r="A49" s="18" t="s">
        <v>44</v>
      </c>
      <c r="B49" s="20">
        <v>342413</v>
      </c>
      <c r="C49" s="19">
        <v>272929</v>
      </c>
      <c r="D49" s="19">
        <v>42327</v>
      </c>
      <c r="E49" s="19">
        <v>9244</v>
      </c>
      <c r="F49" s="19">
        <v>271</v>
      </c>
    </row>
    <row r="50" spans="1:6" ht="15.75">
      <c r="A50" s="18" t="s">
        <v>45</v>
      </c>
      <c r="B50" s="20">
        <v>88961</v>
      </c>
      <c r="C50" s="19">
        <v>65624</v>
      </c>
      <c r="D50" s="19">
        <v>13918</v>
      </c>
      <c r="E50" s="19">
        <v>3231</v>
      </c>
      <c r="F50" s="19">
        <v>108</v>
      </c>
    </row>
    <row r="51" spans="1:6" ht="15.75">
      <c r="A51" s="18" t="s">
        <v>46</v>
      </c>
      <c r="B51" s="20">
        <v>285440</v>
      </c>
      <c r="C51" s="19">
        <v>240131</v>
      </c>
      <c r="D51" s="19">
        <v>22137</v>
      </c>
      <c r="E51" s="19">
        <v>9628</v>
      </c>
      <c r="F51" s="19">
        <v>186</v>
      </c>
    </row>
    <row r="52" spans="1:6" ht="15.75">
      <c r="A52" s="18" t="s">
        <v>47</v>
      </c>
      <c r="B52" s="20">
        <v>33510</v>
      </c>
      <c r="C52" s="19">
        <v>24648</v>
      </c>
      <c r="D52" s="19">
        <v>5297</v>
      </c>
      <c r="E52" s="19">
        <v>1245</v>
      </c>
      <c r="F52" s="19">
        <v>55</v>
      </c>
    </row>
    <row r="53" spans="1:6" ht="15.75">
      <c r="A53" s="18" t="s">
        <v>48</v>
      </c>
      <c r="B53" s="20">
        <v>96105</v>
      </c>
      <c r="C53" s="19">
        <v>69084</v>
      </c>
      <c r="D53" s="19">
        <v>16715</v>
      </c>
      <c r="E53" s="19">
        <v>4070</v>
      </c>
      <c r="F53" s="19">
        <v>137</v>
      </c>
    </row>
    <row r="54" spans="1:6" ht="15.75">
      <c r="A54" s="18" t="s">
        <v>49</v>
      </c>
      <c r="B54" s="20">
        <v>50907</v>
      </c>
      <c r="C54" s="19">
        <v>37466</v>
      </c>
      <c r="D54" s="19">
        <v>8324</v>
      </c>
      <c r="E54" s="19">
        <v>2179</v>
      </c>
      <c r="F54" s="19">
        <v>88</v>
      </c>
    </row>
    <row r="55" spans="1:6" ht="15.75">
      <c r="A55" s="18" t="s">
        <v>50</v>
      </c>
      <c r="B55" s="20">
        <v>90832</v>
      </c>
      <c r="C55" s="19">
        <v>79340</v>
      </c>
      <c r="D55" s="19">
        <v>4760</v>
      </c>
      <c r="E55" s="19">
        <v>3281</v>
      </c>
      <c r="F55" s="19">
        <v>39</v>
      </c>
    </row>
    <row r="56" spans="1:6" ht="15.75">
      <c r="A56" s="18" t="s">
        <v>51</v>
      </c>
      <c r="B56" s="20">
        <v>123068</v>
      </c>
      <c r="C56" s="19">
        <v>97292</v>
      </c>
      <c r="D56" s="19">
        <v>14699</v>
      </c>
      <c r="E56" s="19">
        <v>4957</v>
      </c>
      <c r="F56" s="19">
        <v>68</v>
      </c>
    </row>
    <row r="57" spans="1:6" ht="15.75">
      <c r="A57" s="18" t="s">
        <v>52</v>
      </c>
      <c r="B57" s="20">
        <v>258375</v>
      </c>
      <c r="C57" s="19">
        <v>241059</v>
      </c>
      <c r="D57" s="19">
        <v>5563</v>
      </c>
      <c r="E57" s="19">
        <v>4766</v>
      </c>
      <c r="F57" s="19">
        <v>123</v>
      </c>
    </row>
    <row r="58" spans="1:6" ht="15.75">
      <c r="A58" s="18" t="s">
        <v>53</v>
      </c>
      <c r="B58" s="20">
        <v>84649</v>
      </c>
      <c r="C58" s="19">
        <v>57926</v>
      </c>
      <c r="D58" s="19">
        <v>16254</v>
      </c>
      <c r="E58" s="19">
        <v>3312</v>
      </c>
      <c r="F58" s="19">
        <v>255</v>
      </c>
    </row>
    <row r="59" spans="1:6" ht="15.75">
      <c r="A59" s="18" t="s">
        <v>54</v>
      </c>
      <c r="B59" s="20">
        <v>186438</v>
      </c>
      <c r="C59" s="19">
        <v>146380</v>
      </c>
      <c r="D59" s="19">
        <v>21729</v>
      </c>
      <c r="E59" s="19">
        <v>7182</v>
      </c>
      <c r="F59" s="19">
        <v>153</v>
      </c>
    </row>
    <row r="60" spans="1:6" ht="15.75">
      <c r="A60" s="18" t="s">
        <v>55</v>
      </c>
      <c r="B60" s="20">
        <v>124447</v>
      </c>
      <c r="C60" s="19">
        <v>102354</v>
      </c>
      <c r="D60" s="19">
        <v>12382</v>
      </c>
      <c r="E60" s="19">
        <v>4038</v>
      </c>
      <c r="F60" s="19">
        <v>96</v>
      </c>
    </row>
    <row r="61" spans="1:6" ht="15.75">
      <c r="A61" s="18" t="s">
        <v>56</v>
      </c>
      <c r="B61" s="20">
        <v>30462</v>
      </c>
      <c r="C61" s="19">
        <v>21855</v>
      </c>
      <c r="D61" s="19">
        <v>5020</v>
      </c>
      <c r="E61" s="19">
        <v>1520</v>
      </c>
      <c r="F61" s="19">
        <v>38</v>
      </c>
    </row>
    <row r="62" spans="1:6" ht="15.75">
      <c r="A62" s="18" t="s">
        <v>57</v>
      </c>
      <c r="B62" s="20">
        <v>16762</v>
      </c>
      <c r="C62" s="19">
        <v>11647</v>
      </c>
      <c r="D62" s="19">
        <v>3077</v>
      </c>
      <c r="E62" s="19">
        <v>871</v>
      </c>
      <c r="F62" s="19">
        <v>55</v>
      </c>
    </row>
    <row r="63" spans="1:6" ht="15.75">
      <c r="A63" s="18" t="s">
        <v>58</v>
      </c>
      <c r="B63" s="20">
        <v>27825</v>
      </c>
      <c r="C63" s="19">
        <v>19818</v>
      </c>
      <c r="D63" s="19">
        <v>4621</v>
      </c>
      <c r="E63" s="19">
        <v>1044</v>
      </c>
      <c r="F63" s="19">
        <v>92</v>
      </c>
    </row>
    <row r="64" spans="1:6" ht="15.75">
      <c r="A64" s="18" t="s">
        <v>59</v>
      </c>
      <c r="B64" s="20">
        <v>81571</v>
      </c>
      <c r="C64" s="19">
        <v>59177</v>
      </c>
      <c r="D64" s="19">
        <v>13824</v>
      </c>
      <c r="E64" s="19">
        <v>3321</v>
      </c>
      <c r="F64" s="19">
        <v>128</v>
      </c>
    </row>
    <row r="65" spans="1:6" ht="15.75">
      <c r="A65" s="18" t="s">
        <v>60</v>
      </c>
      <c r="B65" s="20">
        <v>1203308</v>
      </c>
      <c r="C65" s="19">
        <v>1049158</v>
      </c>
      <c r="D65" s="19">
        <v>75706</v>
      </c>
      <c r="E65" s="19">
        <v>30709</v>
      </c>
      <c r="F65" s="19">
        <v>1070</v>
      </c>
    </row>
    <row r="66" spans="1:6" ht="15.75">
      <c r="A66" s="18" t="s">
        <v>61</v>
      </c>
      <c r="B66" s="20">
        <v>68013</v>
      </c>
      <c r="C66" s="19">
        <v>53197</v>
      </c>
      <c r="D66" s="19">
        <v>7664</v>
      </c>
      <c r="E66" s="19">
        <v>2480</v>
      </c>
      <c r="F66" s="19">
        <v>68</v>
      </c>
    </row>
    <row r="67" spans="1:6" ht="15.75">
      <c r="A67" s="18" t="s">
        <v>62</v>
      </c>
      <c r="B67" s="20">
        <v>43498</v>
      </c>
      <c r="C67" s="19">
        <v>32504</v>
      </c>
      <c r="D67" s="19">
        <v>7205</v>
      </c>
      <c r="E67" s="19">
        <v>1489</v>
      </c>
      <c r="F67" s="19">
        <v>30</v>
      </c>
    </row>
    <row r="68" spans="1:6" ht="15.75">
      <c r="A68" s="18" t="s">
        <v>63</v>
      </c>
      <c r="B68" s="20">
        <v>64186</v>
      </c>
      <c r="C68" s="19">
        <v>50077</v>
      </c>
      <c r="D68" s="19">
        <v>8496</v>
      </c>
      <c r="E68" s="19">
        <v>2326</v>
      </c>
      <c r="F68" s="19">
        <v>122</v>
      </c>
    </row>
    <row r="69" spans="1:6" ht="15.75">
      <c r="A69" s="18" t="s">
        <v>64</v>
      </c>
      <c r="B69" s="20">
        <v>158403</v>
      </c>
      <c r="C69" s="19">
        <v>127412</v>
      </c>
      <c r="D69" s="19">
        <v>16381</v>
      </c>
      <c r="E69" s="19">
        <v>6382</v>
      </c>
      <c r="F69" s="19">
        <v>140</v>
      </c>
    </row>
    <row r="70" spans="1:6" ht="15.75">
      <c r="A70" s="18" t="s">
        <v>65</v>
      </c>
      <c r="B70" s="20">
        <v>60543</v>
      </c>
      <c r="C70" s="19">
        <v>45213</v>
      </c>
      <c r="D70" s="19">
        <v>8647</v>
      </c>
      <c r="E70" s="19">
        <v>2443</v>
      </c>
      <c r="F70" s="19">
        <v>77</v>
      </c>
    </row>
    <row r="71" spans="1:6" ht="15.75">
      <c r="A71" s="18" t="s">
        <v>66</v>
      </c>
      <c r="B71" s="20">
        <v>53822</v>
      </c>
      <c r="C71" s="19">
        <v>37408</v>
      </c>
      <c r="D71" s="19">
        <v>9849</v>
      </c>
      <c r="E71" s="19">
        <v>2581</v>
      </c>
      <c r="F71" s="19">
        <v>59</v>
      </c>
    </row>
    <row r="72" spans="1:6" ht="15.75">
      <c r="A72" s="18" t="s">
        <v>67</v>
      </c>
      <c r="B72" s="20">
        <v>83109</v>
      </c>
      <c r="C72" s="19">
        <v>59237</v>
      </c>
      <c r="D72" s="19">
        <v>13636</v>
      </c>
      <c r="E72" s="19">
        <v>3926</v>
      </c>
      <c r="F72" s="19">
        <v>176</v>
      </c>
    </row>
    <row r="73" spans="1:6" ht="15.75">
      <c r="A73" s="18" t="s">
        <v>68</v>
      </c>
      <c r="B73" s="20">
        <v>646973</v>
      </c>
      <c r="C73" s="19">
        <v>596381</v>
      </c>
      <c r="D73" s="19">
        <v>24155</v>
      </c>
      <c r="E73" s="19">
        <v>12175</v>
      </c>
      <c r="F73" s="19">
        <v>507</v>
      </c>
    </row>
    <row r="74" spans="1:6" ht="15.75">
      <c r="A74" s="18" t="s">
        <v>69</v>
      </c>
      <c r="B74" s="20">
        <v>35006</v>
      </c>
      <c r="C74" s="19">
        <v>22997</v>
      </c>
      <c r="D74" s="19">
        <v>7524</v>
      </c>
      <c r="E74" s="19">
        <v>1607</v>
      </c>
      <c r="F74" s="19">
        <v>46</v>
      </c>
    </row>
    <row r="75" spans="1:6" ht="15.75">
      <c r="A75" s="18" t="s">
        <v>70</v>
      </c>
      <c r="B75" s="20">
        <v>19961</v>
      </c>
      <c r="C75" s="19">
        <v>13575</v>
      </c>
      <c r="D75" s="19">
        <v>4029</v>
      </c>
      <c r="E75" s="19">
        <v>770</v>
      </c>
      <c r="F75" s="19">
        <v>77</v>
      </c>
    </row>
    <row r="76" spans="1:6" ht="15.75">
      <c r="A76" s="18"/>
      <c r="B76" s="19"/>
      <c r="C76" s="19"/>
      <c r="D76" s="19"/>
      <c r="E76" s="19"/>
      <c r="F76" s="19"/>
    </row>
    <row r="77" spans="1:6" ht="15.75">
      <c r="A77" s="18" t="s">
        <v>71</v>
      </c>
      <c r="B77" s="20">
        <v>8</v>
      </c>
      <c r="C77" s="19">
        <v>5</v>
      </c>
      <c r="D77" s="19">
        <v>3</v>
      </c>
      <c r="E77" s="20">
        <v>0</v>
      </c>
      <c r="F77" s="20">
        <v>0</v>
      </c>
    </row>
    <row r="78" spans="1:6" ht="15.75">
      <c r="A78" s="18"/>
      <c r="B78" s="19"/>
      <c r="C78" s="19"/>
      <c r="D78" s="19"/>
      <c r="E78" s="19"/>
      <c r="F78" s="19"/>
    </row>
    <row r="79" spans="1:6" ht="15.75">
      <c r="A79" s="18" t="s">
        <v>81</v>
      </c>
      <c r="B79" s="21">
        <v>124477</v>
      </c>
      <c r="C79" s="19">
        <v>48601</v>
      </c>
      <c r="D79" s="19">
        <v>32646</v>
      </c>
      <c r="E79" s="21">
        <v>577</v>
      </c>
      <c r="F79" s="21">
        <v>65</v>
      </c>
    </row>
    <row r="80" spans="1:6" ht="15.75">
      <c r="A80" s="22"/>
      <c r="B80" s="23"/>
      <c r="C80" s="23"/>
      <c r="D80" s="23"/>
      <c r="E80" s="23"/>
      <c r="F80" s="23"/>
    </row>
    <row r="81" spans="1:6" ht="125.25"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2">
    <mergeCell ref="B4:B5"/>
    <mergeCell ref="A81:F81"/>
  </mergeCells>
  <printOptions/>
  <pageMargins left="0.7" right="0.7" top="0.75" bottom="0.75" header="0.3" footer="0.3"/>
  <pageSetup fitToHeight="2" fitToWidth="1" horizontalDpi="1200" verticalDpi="1200" orientation="portrait" scale="71" r:id="rId1"/>
</worksheet>
</file>

<file path=xl/worksheets/sheet9.xml><?xml version="1.0" encoding="utf-8"?>
<worksheet xmlns="http://schemas.openxmlformats.org/spreadsheetml/2006/main" xmlns:r="http://schemas.openxmlformats.org/officeDocument/2006/relationships">
  <sheetPr>
    <pageSetUpPr fitToPage="1"/>
  </sheetPr>
  <dimension ref="A1:F87"/>
  <sheetViews>
    <sheetView zoomScalePageLayoutView="0" workbookViewId="0" topLeftCell="A1">
      <selection activeCell="A1" sqref="A1"/>
    </sheetView>
  </sheetViews>
  <sheetFormatPr defaultColWidth="17.77734375" defaultRowHeight="15.75"/>
  <cols>
    <col min="1" max="1" width="20.77734375" style="0" customWidth="1"/>
  </cols>
  <sheetData>
    <row r="1" spans="1:6" ht="20.25">
      <c r="A1" s="11" t="s">
        <v>0</v>
      </c>
      <c r="B1" s="1"/>
      <c r="C1" s="1"/>
      <c r="D1" s="1"/>
      <c r="E1" s="1"/>
      <c r="F1" s="1"/>
    </row>
    <row r="2" spans="1:6" ht="20.25">
      <c r="A2" s="11" t="s">
        <v>91</v>
      </c>
      <c r="B2" s="1"/>
      <c r="C2" s="1"/>
      <c r="D2" s="1"/>
      <c r="E2" s="1"/>
      <c r="F2" s="1"/>
    </row>
    <row r="3" spans="1:6" ht="15.75">
      <c r="A3" s="2" t="s">
        <v>1</v>
      </c>
      <c r="B3" s="1"/>
      <c r="C3" s="1"/>
      <c r="D3" s="1"/>
      <c r="E3" s="1"/>
      <c r="F3" s="1"/>
    </row>
    <row r="4" spans="1:6" ht="15.75">
      <c r="A4" s="3"/>
      <c r="B4" s="24" t="s">
        <v>74</v>
      </c>
      <c r="C4" s="4"/>
      <c r="D4" s="4" t="s">
        <v>2</v>
      </c>
      <c r="E4" s="4"/>
      <c r="F4" s="4"/>
    </row>
    <row r="5" spans="1:6" ht="15.75">
      <c r="A5" s="5" t="s">
        <v>80</v>
      </c>
      <c r="B5" s="25"/>
      <c r="C5" s="6" t="s">
        <v>3</v>
      </c>
      <c r="D5" s="6" t="s">
        <v>4</v>
      </c>
      <c r="E5" s="6" t="s">
        <v>5</v>
      </c>
      <c r="F5" s="6" t="s">
        <v>6</v>
      </c>
    </row>
    <row r="6" spans="1:6" ht="15.75">
      <c r="A6" s="1"/>
      <c r="B6" s="1"/>
      <c r="C6" s="1"/>
      <c r="D6" s="1"/>
      <c r="E6" s="1"/>
      <c r="F6" s="1"/>
    </row>
    <row r="7" spans="1:6" ht="17.25">
      <c r="A7" s="2" t="s">
        <v>75</v>
      </c>
      <c r="B7" s="7">
        <f>B9+B77+B79</f>
        <v>10476513</v>
      </c>
      <c r="C7" s="7">
        <f>C9+C77+C79</f>
        <v>8735508</v>
      </c>
      <c r="D7" s="7">
        <f>D9+D77+D79</f>
        <v>940769</v>
      </c>
      <c r="E7" s="7">
        <f>E9+E77</f>
        <v>272779</v>
      </c>
      <c r="F7" s="7">
        <f>F9+F77</f>
        <v>10434</v>
      </c>
    </row>
    <row r="8" spans="1:6" ht="15.75">
      <c r="A8" s="1"/>
      <c r="B8" s="7"/>
      <c r="C8" s="7"/>
      <c r="D8" s="7"/>
      <c r="E8" s="7"/>
      <c r="F8" s="7"/>
    </row>
    <row r="9" spans="1:6" ht="17.25">
      <c r="A9" s="2" t="s">
        <v>76</v>
      </c>
      <c r="B9" s="7">
        <f>+B11+B18</f>
        <v>10350330</v>
      </c>
      <c r="C9" s="7">
        <f>+C11+C18</f>
        <v>8685677</v>
      </c>
      <c r="D9" s="7">
        <f>+D11+D18</f>
        <v>907582</v>
      </c>
      <c r="E9" s="7">
        <f>+E11+E18</f>
        <v>272249</v>
      </c>
      <c r="F9" s="7">
        <f>+F11+F18</f>
        <v>10373</v>
      </c>
    </row>
    <row r="10" spans="1:6" ht="15.75">
      <c r="A10" s="1"/>
      <c r="B10" s="7"/>
      <c r="C10" s="7"/>
      <c r="D10" s="7"/>
      <c r="E10" s="7"/>
      <c r="F10" s="7"/>
    </row>
    <row r="11" spans="1:6" ht="15.75">
      <c r="A11" s="2" t="s">
        <v>7</v>
      </c>
      <c r="B11" s="7">
        <f>SUM(B12:B16)</f>
        <v>1856524</v>
      </c>
      <c r="C11" s="7">
        <f>SUM(C12:C16)</f>
        <v>1672758</v>
      </c>
      <c r="D11" s="7">
        <f>SUM(D12:D16)</f>
        <v>72288</v>
      </c>
      <c r="E11" s="7">
        <f>SUM(E12:E16)</f>
        <v>28697</v>
      </c>
      <c r="F11" s="7">
        <f>SUM(F12:F16)</f>
        <v>1940</v>
      </c>
    </row>
    <row r="12" spans="1:6" ht="15.75">
      <c r="A12" s="2" t="s">
        <v>8</v>
      </c>
      <c r="B12" s="8">
        <v>232189</v>
      </c>
      <c r="C12" s="7">
        <v>214812</v>
      </c>
      <c r="D12" s="7">
        <v>8176</v>
      </c>
      <c r="E12" s="7">
        <v>2712</v>
      </c>
      <c r="F12" s="7">
        <v>156</v>
      </c>
    </row>
    <row r="13" spans="1:6" ht="15.75">
      <c r="A13" s="2" t="s">
        <v>9</v>
      </c>
      <c r="B13" s="8">
        <v>402807</v>
      </c>
      <c r="C13" s="7">
        <v>363450</v>
      </c>
      <c r="D13" s="7">
        <v>17502</v>
      </c>
      <c r="E13" s="7">
        <v>5870</v>
      </c>
      <c r="F13" s="7">
        <v>482</v>
      </c>
    </row>
    <row r="14" spans="1:6" ht="15.75">
      <c r="A14" s="2" t="s">
        <v>10</v>
      </c>
      <c r="B14" s="8">
        <v>242200</v>
      </c>
      <c r="C14" s="7">
        <v>217094</v>
      </c>
      <c r="D14" s="7">
        <v>10950</v>
      </c>
      <c r="E14" s="7">
        <v>6548</v>
      </c>
      <c r="F14" s="7">
        <v>652</v>
      </c>
    </row>
    <row r="15" spans="1:6" ht="15.75">
      <c r="A15" s="2" t="s">
        <v>11</v>
      </c>
      <c r="B15" s="8">
        <v>723534</v>
      </c>
      <c r="C15" s="7">
        <v>638948</v>
      </c>
      <c r="D15" s="7">
        <v>30093</v>
      </c>
      <c r="E15" s="7">
        <v>9042</v>
      </c>
      <c r="F15" s="7">
        <v>529</v>
      </c>
    </row>
    <row r="16" spans="1:6" ht="15.75">
      <c r="A16" s="2" t="s">
        <v>12</v>
      </c>
      <c r="B16" s="8">
        <v>255794</v>
      </c>
      <c r="C16" s="7">
        <v>238454</v>
      </c>
      <c r="D16" s="7">
        <v>5567</v>
      </c>
      <c r="E16" s="7">
        <v>4525</v>
      </c>
      <c r="F16" s="7">
        <v>121</v>
      </c>
    </row>
    <row r="17" spans="1:6" ht="15.75">
      <c r="A17" s="1"/>
      <c r="B17" s="7"/>
      <c r="C17" s="7"/>
      <c r="D17" s="7"/>
      <c r="E17" s="7"/>
      <c r="F17" s="7"/>
    </row>
    <row r="18" spans="1:6" ht="15.75">
      <c r="A18" s="2" t="s">
        <v>13</v>
      </c>
      <c r="B18" s="7">
        <f>SUM(B19:B75)</f>
        <v>8493806</v>
      </c>
      <c r="C18" s="7">
        <f>SUM(C19:C75)</f>
        <v>7012919</v>
      </c>
      <c r="D18" s="7">
        <f>SUM(D19:D75)</f>
        <v>835294</v>
      </c>
      <c r="E18" s="7">
        <f>SUM(E19:E75)</f>
        <v>243552</v>
      </c>
      <c r="F18" s="7">
        <f>SUM(F19:F75)</f>
        <v>8433</v>
      </c>
    </row>
    <row r="19" spans="1:6" ht="15.75">
      <c r="A19" s="2" t="s">
        <v>14</v>
      </c>
      <c r="B19" s="8">
        <v>214150</v>
      </c>
      <c r="C19" s="7">
        <v>177415</v>
      </c>
      <c r="D19" s="7">
        <v>21484</v>
      </c>
      <c r="E19" s="7">
        <v>5685</v>
      </c>
      <c r="F19" s="7">
        <v>129</v>
      </c>
    </row>
    <row r="20" spans="1:6" ht="15.75">
      <c r="A20" s="2" t="s">
        <v>15</v>
      </c>
      <c r="B20" s="8">
        <v>35817</v>
      </c>
      <c r="C20" s="7">
        <v>24863</v>
      </c>
      <c r="D20" s="7">
        <v>7335</v>
      </c>
      <c r="E20" s="7">
        <v>1317</v>
      </c>
      <c r="F20" s="7">
        <v>56</v>
      </c>
    </row>
    <row r="21" spans="1:6" ht="15.75">
      <c r="A21" s="2" t="s">
        <v>16</v>
      </c>
      <c r="B21" s="8">
        <v>153137</v>
      </c>
      <c r="C21" s="7">
        <v>123245</v>
      </c>
      <c r="D21" s="7">
        <v>18987</v>
      </c>
      <c r="E21" s="7">
        <v>4182</v>
      </c>
      <c r="F21" s="7">
        <v>107</v>
      </c>
    </row>
    <row r="22" spans="1:6" ht="15.75">
      <c r="A22" s="2" t="s">
        <v>17</v>
      </c>
      <c r="B22" s="8">
        <v>61994</v>
      </c>
      <c r="C22" s="7">
        <v>44187</v>
      </c>
      <c r="D22" s="7">
        <v>12141</v>
      </c>
      <c r="E22" s="7">
        <v>2572</v>
      </c>
      <c r="F22" s="7">
        <v>62</v>
      </c>
    </row>
    <row r="23" spans="1:6" ht="15.75">
      <c r="A23" s="2" t="s">
        <v>18</v>
      </c>
      <c r="B23" s="8">
        <v>62228</v>
      </c>
      <c r="C23" s="7">
        <v>44007</v>
      </c>
      <c r="D23" s="7">
        <v>11269</v>
      </c>
      <c r="E23" s="7">
        <v>2267</v>
      </c>
      <c r="F23" s="7">
        <v>106</v>
      </c>
    </row>
    <row r="24" spans="1:6" ht="15.75">
      <c r="A24" s="2" t="s">
        <v>19</v>
      </c>
      <c r="B24" s="8">
        <v>100877</v>
      </c>
      <c r="C24" s="7">
        <v>75626</v>
      </c>
      <c r="D24" s="7">
        <v>15850</v>
      </c>
      <c r="E24" s="7">
        <v>3847</v>
      </c>
      <c r="F24" s="7">
        <v>102</v>
      </c>
    </row>
    <row r="25" spans="1:6" ht="15.75">
      <c r="A25" s="2" t="s">
        <v>20</v>
      </c>
      <c r="B25" s="8">
        <v>67732</v>
      </c>
      <c r="C25" s="7">
        <v>53000</v>
      </c>
      <c r="D25" s="7">
        <v>9005</v>
      </c>
      <c r="E25" s="7">
        <v>2208</v>
      </c>
      <c r="F25" s="7">
        <v>81</v>
      </c>
    </row>
    <row r="26" spans="1:6" ht="15.75">
      <c r="A26" s="2" t="s">
        <v>21</v>
      </c>
      <c r="B26" s="8">
        <v>43682</v>
      </c>
      <c r="C26" s="7">
        <v>31362</v>
      </c>
      <c r="D26" s="7">
        <v>7567</v>
      </c>
      <c r="E26" s="7">
        <v>1958</v>
      </c>
      <c r="F26" s="7">
        <v>54</v>
      </c>
    </row>
    <row r="27" spans="1:6" ht="15.75">
      <c r="A27" s="2" t="s">
        <v>22</v>
      </c>
      <c r="B27" s="8">
        <v>66380</v>
      </c>
      <c r="C27" s="7">
        <v>48095</v>
      </c>
      <c r="D27" s="7">
        <v>10318</v>
      </c>
      <c r="E27" s="7">
        <v>2916</v>
      </c>
      <c r="F27" s="7">
        <v>82</v>
      </c>
    </row>
    <row r="28" spans="1:6" ht="15.75">
      <c r="A28" s="2" t="s">
        <v>23</v>
      </c>
      <c r="B28" s="8">
        <v>57847</v>
      </c>
      <c r="C28" s="7">
        <v>44886</v>
      </c>
      <c r="D28" s="7">
        <v>7288</v>
      </c>
      <c r="E28" s="7">
        <v>2005</v>
      </c>
      <c r="F28" s="7">
        <v>81</v>
      </c>
    </row>
    <row r="29" spans="1:6" ht="15.75">
      <c r="A29" s="2" t="s">
        <v>24</v>
      </c>
      <c r="B29" s="8">
        <v>35801</v>
      </c>
      <c r="C29" s="7">
        <v>26034</v>
      </c>
      <c r="D29" s="7">
        <v>6190</v>
      </c>
      <c r="E29" s="7">
        <v>1559</v>
      </c>
      <c r="F29" s="7">
        <v>48</v>
      </c>
    </row>
    <row r="30" spans="1:6" ht="15.75">
      <c r="A30" s="2" t="s">
        <v>25</v>
      </c>
      <c r="B30" s="8">
        <v>45750</v>
      </c>
      <c r="C30" s="7">
        <v>33111</v>
      </c>
      <c r="D30" s="7">
        <v>7980</v>
      </c>
      <c r="E30" s="7">
        <v>1708</v>
      </c>
      <c r="F30" s="7">
        <v>52</v>
      </c>
    </row>
    <row r="31" spans="1:6" ht="15.75">
      <c r="A31" s="2" t="s">
        <v>26</v>
      </c>
      <c r="B31" s="8">
        <v>241531</v>
      </c>
      <c r="C31" s="7">
        <v>207359</v>
      </c>
      <c r="D31" s="7">
        <v>16509</v>
      </c>
      <c r="E31" s="7">
        <v>7587</v>
      </c>
      <c r="F31" s="7">
        <v>186</v>
      </c>
    </row>
    <row r="32" spans="1:6" ht="15.75">
      <c r="A32" s="2" t="s">
        <v>27</v>
      </c>
      <c r="B32" s="8">
        <v>656920</v>
      </c>
      <c r="C32" s="7">
        <v>536471</v>
      </c>
      <c r="D32" s="7">
        <v>65484</v>
      </c>
      <c r="E32" s="7">
        <v>17125</v>
      </c>
      <c r="F32" s="7">
        <v>645</v>
      </c>
    </row>
    <row r="33" spans="1:6" ht="15.75">
      <c r="A33" s="2" t="s">
        <v>28</v>
      </c>
      <c r="B33" s="8">
        <v>33599</v>
      </c>
      <c r="C33" s="7">
        <v>23432</v>
      </c>
      <c r="D33" s="7">
        <v>6267</v>
      </c>
      <c r="E33" s="7">
        <v>1374</v>
      </c>
      <c r="F33" s="7">
        <v>47</v>
      </c>
    </row>
    <row r="34" spans="1:6" ht="15.75">
      <c r="A34" s="2" t="s">
        <v>29</v>
      </c>
      <c r="B34" s="8">
        <v>38945</v>
      </c>
      <c r="C34" s="7">
        <v>27189</v>
      </c>
      <c r="D34" s="7">
        <v>7362</v>
      </c>
      <c r="E34" s="7">
        <v>1588</v>
      </c>
      <c r="F34" s="7">
        <v>40</v>
      </c>
    </row>
    <row r="35" spans="1:6" ht="15.75">
      <c r="A35" s="2" t="s">
        <v>30</v>
      </c>
      <c r="B35" s="8">
        <v>44756</v>
      </c>
      <c r="C35" s="7">
        <v>33498</v>
      </c>
      <c r="D35" s="7">
        <v>6538</v>
      </c>
      <c r="E35" s="7">
        <v>1825</v>
      </c>
      <c r="F35" s="7">
        <v>68</v>
      </c>
    </row>
    <row r="36" spans="1:6" ht="15.75">
      <c r="A36" s="2" t="s">
        <v>31</v>
      </c>
      <c r="B36" s="8">
        <v>50382</v>
      </c>
      <c r="C36" s="7">
        <v>35865</v>
      </c>
      <c r="D36" s="7">
        <v>9220</v>
      </c>
      <c r="E36" s="7">
        <v>1758</v>
      </c>
      <c r="F36" s="7">
        <v>97</v>
      </c>
    </row>
    <row r="37" spans="1:6" ht="15.75">
      <c r="A37" s="2" t="s">
        <v>32</v>
      </c>
      <c r="B37" s="8">
        <v>47669</v>
      </c>
      <c r="C37" s="7">
        <v>36113</v>
      </c>
      <c r="D37" s="7">
        <v>6004</v>
      </c>
      <c r="E37" s="7">
        <v>2165</v>
      </c>
      <c r="F37" s="7">
        <v>63</v>
      </c>
    </row>
    <row r="38" spans="1:6" ht="15.75">
      <c r="A38" s="2" t="s">
        <v>33</v>
      </c>
      <c r="B38" s="8">
        <v>6087</v>
      </c>
      <c r="C38" s="7">
        <v>3845</v>
      </c>
      <c r="D38" s="7">
        <v>1304</v>
      </c>
      <c r="E38" s="7">
        <v>253</v>
      </c>
      <c r="F38" s="7">
        <v>15</v>
      </c>
    </row>
    <row r="39" spans="1:6" ht="15.75">
      <c r="A39" s="2" t="s">
        <v>34</v>
      </c>
      <c r="B39" s="8">
        <v>49306</v>
      </c>
      <c r="C39" s="7">
        <v>35239</v>
      </c>
      <c r="D39" s="7">
        <v>8583</v>
      </c>
      <c r="E39" s="7">
        <v>2430</v>
      </c>
      <c r="F39" s="7">
        <v>88</v>
      </c>
    </row>
    <row r="40" spans="1:6" ht="15.75">
      <c r="A40" s="2" t="s">
        <v>35</v>
      </c>
      <c r="B40" s="8">
        <v>82384</v>
      </c>
      <c r="C40" s="7">
        <v>57927</v>
      </c>
      <c r="D40" s="7">
        <v>15227</v>
      </c>
      <c r="E40" s="7">
        <v>2658</v>
      </c>
      <c r="F40" s="7">
        <v>173</v>
      </c>
    </row>
    <row r="41" spans="1:6" ht="15.75">
      <c r="A41" s="2" t="s">
        <v>36</v>
      </c>
      <c r="B41" s="8">
        <v>22995</v>
      </c>
      <c r="C41" s="7">
        <v>14310</v>
      </c>
      <c r="D41" s="7">
        <v>5946</v>
      </c>
      <c r="E41" s="7">
        <v>871</v>
      </c>
      <c r="F41" s="7">
        <v>66</v>
      </c>
    </row>
    <row r="42" spans="1:6" ht="15.75">
      <c r="A42" s="2" t="s">
        <v>37</v>
      </c>
      <c r="B42" s="8">
        <v>52522</v>
      </c>
      <c r="C42" s="7">
        <v>37567</v>
      </c>
      <c r="D42" s="7">
        <v>9596</v>
      </c>
      <c r="E42" s="7">
        <v>1883</v>
      </c>
      <c r="F42" s="7">
        <v>62</v>
      </c>
    </row>
    <row r="43" spans="1:6" ht="15.75">
      <c r="A43" s="2" t="s">
        <v>38</v>
      </c>
      <c r="B43" s="8">
        <v>55563</v>
      </c>
      <c r="C43" s="7">
        <v>38762</v>
      </c>
      <c r="D43" s="7">
        <v>10466</v>
      </c>
      <c r="E43" s="7">
        <v>2340</v>
      </c>
      <c r="F43" s="7">
        <v>85</v>
      </c>
    </row>
    <row r="44" spans="1:6" ht="15.75">
      <c r="A44" s="2" t="s">
        <v>39</v>
      </c>
      <c r="B44" s="8">
        <v>542878</v>
      </c>
      <c r="C44" s="7">
        <v>452354</v>
      </c>
      <c r="D44" s="7">
        <v>50082</v>
      </c>
      <c r="E44" s="7">
        <v>12688</v>
      </c>
      <c r="F44" s="7">
        <v>456</v>
      </c>
    </row>
    <row r="45" spans="1:6" ht="15.75">
      <c r="A45" s="2" t="s">
        <v>40</v>
      </c>
      <c r="B45" s="8">
        <v>41655</v>
      </c>
      <c r="C45" s="7">
        <v>30788</v>
      </c>
      <c r="D45" s="7">
        <v>6297</v>
      </c>
      <c r="E45" s="7">
        <v>1678</v>
      </c>
      <c r="F45" s="7">
        <v>61</v>
      </c>
    </row>
    <row r="46" spans="1:6" ht="15.75">
      <c r="A46" s="2" t="s">
        <v>41</v>
      </c>
      <c r="B46" s="8">
        <v>963360</v>
      </c>
      <c r="C46" s="7">
        <v>896185</v>
      </c>
      <c r="D46" s="7">
        <v>30011</v>
      </c>
      <c r="E46" s="7">
        <v>16061</v>
      </c>
      <c r="F46" s="7">
        <v>687</v>
      </c>
    </row>
    <row r="47" spans="1:6" ht="15.75">
      <c r="A47" s="2" t="s">
        <v>42</v>
      </c>
      <c r="B47" s="8">
        <v>166355</v>
      </c>
      <c r="C47" s="7">
        <v>132134</v>
      </c>
      <c r="D47" s="7">
        <v>19090</v>
      </c>
      <c r="E47" s="7">
        <v>6139</v>
      </c>
      <c r="F47" s="7">
        <v>236</v>
      </c>
    </row>
    <row r="48" spans="1:6" ht="15.75">
      <c r="A48" s="2" t="s">
        <v>43</v>
      </c>
      <c r="B48" s="8">
        <v>172067</v>
      </c>
      <c r="C48" s="7">
        <v>131619</v>
      </c>
      <c r="D48" s="7">
        <v>24012</v>
      </c>
      <c r="E48" s="7">
        <v>6511</v>
      </c>
      <c r="F48" s="7">
        <v>205</v>
      </c>
    </row>
    <row r="49" spans="1:6" ht="15.75">
      <c r="A49" s="2" t="s">
        <v>44</v>
      </c>
      <c r="B49" s="8">
        <v>340326</v>
      </c>
      <c r="C49" s="7">
        <v>270589</v>
      </c>
      <c r="D49" s="7">
        <v>42824</v>
      </c>
      <c r="E49" s="7">
        <v>8769</v>
      </c>
      <c r="F49" s="7">
        <v>266</v>
      </c>
    </row>
    <row r="50" spans="1:6" ht="15.75">
      <c r="A50" s="2" t="s">
        <v>45</v>
      </c>
      <c r="B50" s="8">
        <v>88061</v>
      </c>
      <c r="C50" s="7">
        <v>64617</v>
      </c>
      <c r="D50" s="7">
        <v>14275</v>
      </c>
      <c r="E50" s="7">
        <v>3112</v>
      </c>
      <c r="F50" s="7">
        <v>123</v>
      </c>
    </row>
    <row r="51" spans="1:6" ht="15.75">
      <c r="A51" s="2" t="s">
        <v>46</v>
      </c>
      <c r="B51" s="8">
        <v>282917</v>
      </c>
      <c r="C51" s="7">
        <v>237280</v>
      </c>
      <c r="D51" s="7">
        <v>22977</v>
      </c>
      <c r="E51" s="7">
        <v>9243</v>
      </c>
      <c r="F51" s="7">
        <v>200</v>
      </c>
    </row>
    <row r="52" spans="1:6" ht="15.75">
      <c r="A52" s="2" t="s">
        <v>47</v>
      </c>
      <c r="B52" s="8">
        <v>33272</v>
      </c>
      <c r="C52" s="7">
        <v>24332</v>
      </c>
      <c r="D52" s="7">
        <v>5483</v>
      </c>
      <c r="E52" s="7">
        <v>1182</v>
      </c>
      <c r="F52" s="7">
        <v>59</v>
      </c>
    </row>
    <row r="53" spans="1:6" ht="15.75">
      <c r="A53" s="2" t="s">
        <v>48</v>
      </c>
      <c r="B53" s="8">
        <v>94885</v>
      </c>
      <c r="C53" s="7">
        <v>67743</v>
      </c>
      <c r="D53" s="7">
        <v>17264</v>
      </c>
      <c r="E53" s="7">
        <v>3748</v>
      </c>
      <c r="F53" s="7">
        <v>139</v>
      </c>
    </row>
    <row r="54" spans="1:6" ht="15.75">
      <c r="A54" s="2" t="s">
        <v>49</v>
      </c>
      <c r="B54" s="8">
        <v>50255</v>
      </c>
      <c r="C54" s="7">
        <v>36992</v>
      </c>
      <c r="D54" s="7">
        <v>8452</v>
      </c>
      <c r="E54" s="7">
        <v>1995</v>
      </c>
      <c r="F54" s="7">
        <v>76</v>
      </c>
    </row>
    <row r="55" spans="1:6" ht="15.75">
      <c r="A55" s="2" t="s">
        <v>50</v>
      </c>
      <c r="B55" s="8">
        <v>90940</v>
      </c>
      <c r="C55" s="7">
        <v>79542</v>
      </c>
      <c r="D55" s="7">
        <v>4846</v>
      </c>
      <c r="E55" s="7">
        <v>3168</v>
      </c>
      <c r="F55" s="7">
        <v>42</v>
      </c>
    </row>
    <row r="56" spans="1:6" ht="15.75">
      <c r="A56" s="2" t="s">
        <v>51</v>
      </c>
      <c r="B56" s="8">
        <v>121331</v>
      </c>
      <c r="C56" s="7">
        <v>95633</v>
      </c>
      <c r="D56" s="7">
        <v>15061</v>
      </c>
      <c r="E56" s="7">
        <v>4641</v>
      </c>
      <c r="F56" s="7">
        <v>68</v>
      </c>
    </row>
    <row r="57" spans="1:6" ht="15.75">
      <c r="A57" s="2" t="s">
        <v>52</v>
      </c>
      <c r="B57" s="8">
        <v>209739</v>
      </c>
      <c r="C57" s="7">
        <v>191833</v>
      </c>
      <c r="D57" s="7">
        <v>7845</v>
      </c>
      <c r="E57" s="7">
        <v>4584</v>
      </c>
      <c r="F57" s="7">
        <v>98</v>
      </c>
    </row>
    <row r="58" spans="1:6" ht="15.75">
      <c r="A58" s="2" t="s">
        <v>53</v>
      </c>
      <c r="B58" s="8">
        <v>83640</v>
      </c>
      <c r="C58" s="7">
        <v>56790</v>
      </c>
      <c r="D58" s="7">
        <v>16696</v>
      </c>
      <c r="E58" s="7">
        <v>2942</v>
      </c>
      <c r="F58" s="7">
        <v>237</v>
      </c>
    </row>
    <row r="59" spans="1:6" ht="15.75">
      <c r="A59" s="2" t="s">
        <v>54</v>
      </c>
      <c r="B59" s="8">
        <v>183104</v>
      </c>
      <c r="C59" s="7">
        <v>143322</v>
      </c>
      <c r="D59" s="7">
        <v>22129</v>
      </c>
      <c r="E59" s="7">
        <v>6652</v>
      </c>
      <c r="F59" s="7">
        <v>160</v>
      </c>
    </row>
    <row r="60" spans="1:6" ht="15.75">
      <c r="A60" s="2" t="s">
        <v>55</v>
      </c>
      <c r="B60" s="8">
        <v>123116</v>
      </c>
      <c r="C60" s="7">
        <v>100719</v>
      </c>
      <c r="D60" s="7">
        <v>12776</v>
      </c>
      <c r="E60" s="7">
        <v>3797</v>
      </c>
      <c r="F60" s="7">
        <v>92</v>
      </c>
    </row>
    <row r="61" spans="1:6" ht="15.75">
      <c r="A61" s="2" t="s">
        <v>56</v>
      </c>
      <c r="B61" s="8">
        <v>30261</v>
      </c>
      <c r="C61" s="7">
        <v>21603</v>
      </c>
      <c r="D61" s="7">
        <v>5143</v>
      </c>
      <c r="E61" s="7">
        <v>1428</v>
      </c>
      <c r="F61" s="7">
        <v>34</v>
      </c>
    </row>
    <row r="62" spans="1:6" ht="15.75">
      <c r="A62" s="2" t="s">
        <v>57</v>
      </c>
      <c r="B62" s="8">
        <v>16439</v>
      </c>
      <c r="C62" s="7">
        <v>11441</v>
      </c>
      <c r="D62" s="7">
        <v>3117</v>
      </c>
      <c r="E62" s="7">
        <v>808</v>
      </c>
      <c r="F62" s="7">
        <v>45</v>
      </c>
    </row>
    <row r="63" spans="1:6" ht="15.75">
      <c r="A63" s="2" t="s">
        <v>58</v>
      </c>
      <c r="B63" s="8">
        <v>27772</v>
      </c>
      <c r="C63" s="7">
        <v>19585</v>
      </c>
      <c r="D63" s="7">
        <v>4798</v>
      </c>
      <c r="E63" s="7">
        <v>981</v>
      </c>
      <c r="F63" s="7">
        <v>92</v>
      </c>
    </row>
    <row r="64" spans="1:6" ht="15.75">
      <c r="A64" s="2" t="s">
        <v>59</v>
      </c>
      <c r="B64" s="8">
        <v>80772</v>
      </c>
      <c r="C64" s="7">
        <v>58413</v>
      </c>
      <c r="D64" s="7">
        <v>14217</v>
      </c>
      <c r="E64" s="7">
        <v>3183</v>
      </c>
      <c r="F64" s="7">
        <v>117</v>
      </c>
    </row>
    <row r="65" spans="1:6" ht="15.75">
      <c r="A65" s="2" t="s">
        <v>60</v>
      </c>
      <c r="B65" s="8">
        <v>1196035</v>
      </c>
      <c r="C65" s="7">
        <v>1043837</v>
      </c>
      <c r="D65" s="7">
        <v>75010</v>
      </c>
      <c r="E65" s="7">
        <v>29541</v>
      </c>
      <c r="F65" s="7">
        <v>1108</v>
      </c>
    </row>
    <row r="66" spans="1:6" ht="15.75">
      <c r="A66" s="2" t="s">
        <v>61</v>
      </c>
      <c r="B66" s="8">
        <v>67608</v>
      </c>
      <c r="C66" s="7">
        <v>52743</v>
      </c>
      <c r="D66" s="7">
        <v>7816</v>
      </c>
      <c r="E66" s="7">
        <v>2383</v>
      </c>
      <c r="F66" s="7">
        <v>68</v>
      </c>
    </row>
    <row r="67" spans="1:6" ht="15.75">
      <c r="A67" s="2" t="s">
        <v>62</v>
      </c>
      <c r="B67" s="8">
        <v>43468</v>
      </c>
      <c r="C67" s="7">
        <v>32357</v>
      </c>
      <c r="D67" s="7">
        <v>7517</v>
      </c>
      <c r="E67" s="7">
        <v>1414</v>
      </c>
      <c r="F67" s="7">
        <v>29</v>
      </c>
    </row>
    <row r="68" spans="1:6" ht="15.75">
      <c r="A68" s="2" t="s">
        <v>63</v>
      </c>
      <c r="B68" s="8">
        <v>63259</v>
      </c>
      <c r="C68" s="7">
        <v>49512</v>
      </c>
      <c r="D68" s="7">
        <v>8541</v>
      </c>
      <c r="E68" s="7">
        <v>2159</v>
      </c>
      <c r="F68" s="7">
        <v>101</v>
      </c>
    </row>
    <row r="69" spans="1:6" ht="15.75">
      <c r="A69" s="2" t="s">
        <v>64</v>
      </c>
      <c r="B69" s="8">
        <v>157020</v>
      </c>
      <c r="C69" s="7">
        <v>126359</v>
      </c>
      <c r="D69" s="7">
        <v>16538</v>
      </c>
      <c r="E69" s="7">
        <v>6141</v>
      </c>
      <c r="F69" s="7">
        <v>135</v>
      </c>
    </row>
    <row r="70" spans="1:6" ht="15.75">
      <c r="A70" s="2" t="s">
        <v>65</v>
      </c>
      <c r="B70" s="8">
        <v>59547</v>
      </c>
      <c r="C70" s="7">
        <v>44260</v>
      </c>
      <c r="D70" s="7">
        <v>8835</v>
      </c>
      <c r="E70" s="7">
        <v>2285</v>
      </c>
      <c r="F70" s="7">
        <v>74</v>
      </c>
    </row>
    <row r="71" spans="1:6" ht="15.75">
      <c r="A71" s="2" t="s">
        <v>66</v>
      </c>
      <c r="B71" s="8">
        <v>52867</v>
      </c>
      <c r="C71" s="7">
        <v>36410</v>
      </c>
      <c r="D71" s="7">
        <v>10091</v>
      </c>
      <c r="E71" s="7">
        <v>2357</v>
      </c>
      <c r="F71" s="7">
        <v>49</v>
      </c>
    </row>
    <row r="72" spans="1:6" ht="15.75">
      <c r="A72" s="2" t="s">
        <v>67</v>
      </c>
      <c r="B72" s="8">
        <v>82651</v>
      </c>
      <c r="C72" s="7">
        <v>58576</v>
      </c>
      <c r="D72" s="7">
        <v>14195</v>
      </c>
      <c r="E72" s="7">
        <v>3692</v>
      </c>
      <c r="F72" s="7">
        <v>177</v>
      </c>
    </row>
    <row r="73" spans="1:6" ht="15.75">
      <c r="A73" s="2" t="s">
        <v>68</v>
      </c>
      <c r="B73" s="8">
        <v>645637</v>
      </c>
      <c r="C73" s="7">
        <v>595830</v>
      </c>
      <c r="D73" s="7">
        <v>23635</v>
      </c>
      <c r="E73" s="7">
        <v>11957</v>
      </c>
      <c r="F73" s="7">
        <v>486</v>
      </c>
    </row>
    <row r="74" spans="1:6" ht="15.75">
      <c r="A74" s="2" t="s">
        <v>69</v>
      </c>
      <c r="B74" s="8">
        <v>34649</v>
      </c>
      <c r="C74" s="7">
        <v>22612</v>
      </c>
      <c r="D74" s="7">
        <v>7670</v>
      </c>
      <c r="E74" s="7">
        <v>1503</v>
      </c>
      <c r="F74" s="7">
        <v>43</v>
      </c>
    </row>
    <row r="75" spans="1:6" ht="15.75">
      <c r="A75" s="2" t="s">
        <v>70</v>
      </c>
      <c r="B75" s="8">
        <v>19866</v>
      </c>
      <c r="C75" s="7">
        <v>13501</v>
      </c>
      <c r="D75" s="7">
        <v>4131</v>
      </c>
      <c r="E75" s="7">
        <v>729</v>
      </c>
      <c r="F75" s="7">
        <v>75</v>
      </c>
    </row>
    <row r="76" spans="1:6" ht="15.75">
      <c r="A76" s="1"/>
      <c r="B76" s="7"/>
      <c r="C76" s="7"/>
      <c r="D76" s="7"/>
      <c r="E76" s="7"/>
      <c r="F76" s="7"/>
    </row>
    <row r="77" spans="1:6" ht="15.75">
      <c r="A77" s="2" t="s">
        <v>71</v>
      </c>
      <c r="B77" s="8">
        <v>126167</v>
      </c>
      <c r="C77" s="7">
        <v>49821</v>
      </c>
      <c r="D77" s="7">
        <v>33181</v>
      </c>
      <c r="E77" s="7">
        <v>530</v>
      </c>
      <c r="F77" s="7">
        <v>61</v>
      </c>
    </row>
    <row r="78" spans="1:6" ht="15.75">
      <c r="A78" s="1"/>
      <c r="B78" s="7"/>
      <c r="C78" s="7"/>
      <c r="D78" s="7"/>
      <c r="E78" s="7"/>
      <c r="F78" s="7"/>
    </row>
    <row r="79" spans="1:6" ht="15.75">
      <c r="A79" s="1" t="s">
        <v>81</v>
      </c>
      <c r="B79" s="16">
        <v>16</v>
      </c>
      <c r="C79" s="7">
        <v>10</v>
      </c>
      <c r="D79" s="7">
        <v>6</v>
      </c>
      <c r="E79" s="16">
        <v>0</v>
      </c>
      <c r="F79" s="16">
        <v>0</v>
      </c>
    </row>
    <row r="80" spans="1:6" ht="15.75">
      <c r="A80" s="3"/>
      <c r="B80" s="9"/>
      <c r="C80" s="9"/>
      <c r="D80" s="9"/>
      <c r="E80" s="9"/>
      <c r="F80" s="9"/>
    </row>
    <row r="81" spans="1:6" ht="127.5" customHeight="1">
      <c r="A81" s="26" t="s">
        <v>77</v>
      </c>
      <c r="B81" s="26"/>
      <c r="C81" s="26"/>
      <c r="D81" s="26"/>
      <c r="E81" s="26"/>
      <c r="F81" s="26"/>
    </row>
    <row r="82" spans="1:6" ht="15.75">
      <c r="A82" s="1"/>
      <c r="B82" s="1"/>
      <c r="C82" s="1"/>
      <c r="D82" s="1"/>
      <c r="E82" s="1"/>
      <c r="F82" s="1"/>
    </row>
    <row r="83" spans="1:6" ht="15.75">
      <c r="A83" s="1" t="s">
        <v>78</v>
      </c>
      <c r="B83" s="1"/>
      <c r="C83" s="1"/>
      <c r="D83" s="1"/>
      <c r="E83" s="1"/>
      <c r="F83" s="1"/>
    </row>
    <row r="84" spans="1:6" ht="15.75">
      <c r="A84" s="10" t="s">
        <v>79</v>
      </c>
      <c r="B84" s="1"/>
      <c r="C84" s="1"/>
      <c r="D84" s="1"/>
      <c r="E84" s="1"/>
      <c r="F84" s="1"/>
    </row>
    <row r="85" spans="1:6" ht="15.75">
      <c r="A85" s="1" t="s">
        <v>72</v>
      </c>
      <c r="B85" s="1"/>
      <c r="C85" s="1"/>
      <c r="D85" s="1"/>
      <c r="E85" s="1"/>
      <c r="F85" s="1"/>
    </row>
    <row r="86" spans="1:6" ht="15.75">
      <c r="A86" s="1"/>
      <c r="B86" s="1"/>
      <c r="C86" s="1"/>
      <c r="D86" s="1"/>
      <c r="E86" s="1"/>
      <c r="F86" s="1"/>
    </row>
    <row r="87" spans="1:6" ht="15.75">
      <c r="A87" s="10" t="s">
        <v>73</v>
      </c>
      <c r="B87" s="1"/>
      <c r="C87" s="1"/>
      <c r="D87" s="1"/>
      <c r="E87" s="1"/>
      <c r="F87" s="1"/>
    </row>
  </sheetData>
  <sheetProtection/>
  <mergeCells count="2">
    <mergeCell ref="B4:B5"/>
    <mergeCell ref="A81:F81"/>
  </mergeCells>
  <printOptions/>
  <pageMargins left="0.7" right="0.7" top="0.75" bottom="0.75" header="0.3" footer="0.3"/>
  <pageSetup fitToHeight="2" fitToWidth="1" horizontalDpi="1200" verticalDpi="1200" orientation="portrait"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2020-10-06T13:16:37Z</cp:lastPrinted>
  <dcterms:created xsi:type="dcterms:W3CDTF">1998-12-30T02:14:45Z</dcterms:created>
  <dcterms:modified xsi:type="dcterms:W3CDTF">2020-10-06T14:35:38Z</dcterms:modified>
  <cp:category/>
  <cp:version/>
  <cp:contentType/>
  <cp:contentStatus/>
</cp:coreProperties>
</file>