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</sheets>
  <definedNames>
    <definedName name="_xlnm.Print_Area" localSheetId="0">'2014'!$A$1:$K$82</definedName>
  </definedNames>
  <calcPr fullCalcOnLoad="1"/>
</workbook>
</file>

<file path=xl/sharedStrings.xml><?xml version="1.0" encoding="utf-8"?>
<sst xmlns="http://schemas.openxmlformats.org/spreadsheetml/2006/main" count="727" uniqueCount="105">
  <si>
    <t>New York State</t>
  </si>
  <si>
    <t>New York City</t>
  </si>
  <si>
    <t>Kings</t>
  </si>
  <si>
    <t>New York</t>
  </si>
  <si>
    <t>Queens</t>
  </si>
  <si>
    <t>Richmond</t>
  </si>
  <si>
    <t>Rest of State</t>
  </si>
  <si>
    <t>Broome</t>
  </si>
  <si>
    <t>Chenango</t>
  </si>
  <si>
    <t>Delaware</t>
  </si>
  <si>
    <t>Otsego</t>
  </si>
  <si>
    <t>Tioga</t>
  </si>
  <si>
    <t>Tompkins</t>
  </si>
  <si>
    <t>Albany</t>
  </si>
  <si>
    <t>Fulton</t>
  </si>
  <si>
    <t>Montgomery</t>
  </si>
  <si>
    <t>Rensselaer</t>
  </si>
  <si>
    <t>Saratoga</t>
  </si>
  <si>
    <t>Schenectady</t>
  </si>
  <si>
    <t>Schoharie</t>
  </si>
  <si>
    <t>Warren</t>
  </si>
  <si>
    <t>Washington</t>
  </si>
  <si>
    <t>Cayuga</t>
  </si>
  <si>
    <t>Cortland</t>
  </si>
  <si>
    <t>Herkimer</t>
  </si>
  <si>
    <t>Lewis</t>
  </si>
  <si>
    <t>Madison</t>
  </si>
  <si>
    <t>Oneida</t>
  </si>
  <si>
    <t>Onondaga</t>
  </si>
  <si>
    <t>Oswego</t>
  </si>
  <si>
    <t>Chemung</t>
  </si>
  <si>
    <t>Livingston</t>
  </si>
  <si>
    <t>Monroe</t>
  </si>
  <si>
    <t>Ontario</t>
  </si>
  <si>
    <t>Schuyler</t>
  </si>
  <si>
    <t>Seneca</t>
  </si>
  <si>
    <t>Steuben</t>
  </si>
  <si>
    <t>Wayne</t>
  </si>
  <si>
    <t>Wyoming</t>
  </si>
  <si>
    <t>Yates</t>
  </si>
  <si>
    <t>Orange</t>
  </si>
  <si>
    <t>Rockland</t>
  </si>
  <si>
    <t>Sullivan</t>
  </si>
  <si>
    <t>Westchester</t>
  </si>
  <si>
    <t>Nassau</t>
  </si>
  <si>
    <t>Suffolk</t>
  </si>
  <si>
    <t>Clinton</t>
  </si>
  <si>
    <t>Essex</t>
  </si>
  <si>
    <t>Franklin</t>
  </si>
  <si>
    <t>Hamilton</t>
  </si>
  <si>
    <t>Jefferson</t>
  </si>
  <si>
    <t>St. Lawrence</t>
  </si>
  <si>
    <t>Columbia</t>
  </si>
  <si>
    <t>Dutchess</t>
  </si>
  <si>
    <t>Greene</t>
  </si>
  <si>
    <t>Putnam</t>
  </si>
  <si>
    <t>Ulster</t>
  </si>
  <si>
    <t>Allegany</t>
  </si>
  <si>
    <t>Cattaraugus</t>
  </si>
  <si>
    <t>Chautauqua</t>
  </si>
  <si>
    <t>Erie</t>
  </si>
  <si>
    <t>Genesee</t>
  </si>
  <si>
    <t>Niagara</t>
  </si>
  <si>
    <t>Orleans</t>
  </si>
  <si>
    <t>County</t>
  </si>
  <si>
    <t>NOTE:  Figures reflect the census at the end of the calendar year.</t>
  </si>
  <si>
    <t>SOURCE:  New York State Office for People With Developmental Disabilities, Strategic Planning and Performance Measurement.</t>
  </si>
  <si>
    <t xml:space="preserve">1  Individuals with no county associated with their program can not be associated with a county. Therefore, these numbers undercount people in different services. </t>
  </si>
  <si>
    <t>2  An individual is counted once for each service.</t>
  </si>
  <si>
    <t>3  It is possible to have two or more Day Habilitiation services.</t>
  </si>
  <si>
    <t>Bronx</t>
  </si>
  <si>
    <r>
      <t>Individuals Enrolled in Day Programs</t>
    </r>
    <r>
      <rPr>
        <b/>
        <vertAlign val="superscript"/>
        <sz val="16"/>
        <rFont val="Arial"/>
        <family val="2"/>
      </rPr>
      <t>1</t>
    </r>
  </si>
  <si>
    <t>New York State by County—As of December 31, 2014</t>
  </si>
  <si>
    <t>Total 
People</t>
  </si>
  <si>
    <r>
      <t>Total Services</t>
    </r>
    <r>
      <rPr>
        <vertAlign val="superscript"/>
        <sz val="11"/>
        <rFont val="Arial"/>
        <family val="2"/>
      </rPr>
      <t>2</t>
    </r>
  </si>
  <si>
    <t>Supported Work</t>
  </si>
  <si>
    <r>
      <t>Day Habilitation</t>
    </r>
    <r>
      <rPr>
        <vertAlign val="superscript"/>
        <sz val="11"/>
        <rFont val="Arial"/>
        <family val="2"/>
      </rPr>
      <t>3</t>
    </r>
  </si>
  <si>
    <t>Prevocational</t>
  </si>
  <si>
    <r>
      <t>Blended Services</t>
    </r>
    <r>
      <rPr>
        <vertAlign val="superscript"/>
        <sz val="11"/>
        <rFont val="Arial"/>
        <family val="2"/>
      </rPr>
      <t>4</t>
    </r>
  </si>
  <si>
    <t>Senior Activities</t>
  </si>
  <si>
    <r>
      <t>Day 
Training</t>
    </r>
    <r>
      <rPr>
        <vertAlign val="superscript"/>
        <sz val="11"/>
        <rFont val="Arial"/>
        <family val="2"/>
      </rPr>
      <t>5</t>
    </r>
  </si>
  <si>
    <t>Sheltered Work</t>
  </si>
  <si>
    <t>Day 
Treatment</t>
  </si>
  <si>
    <t>New York State by County—As of December 31, 2013</t>
  </si>
  <si>
    <t>1  An individual is counted once for each service.</t>
  </si>
  <si>
    <t>SOURCE:  New York State Office for People With Developmental Disabilities, Office of Strategic Planning and Performance Measurement.</t>
  </si>
  <si>
    <t>New York State by County—As of December 31, 2012</t>
  </si>
  <si>
    <t>Total 
Services</t>
  </si>
  <si>
    <t>Day Habilitation</t>
  </si>
  <si>
    <t>Blended Services</t>
  </si>
  <si>
    <t>Day 
Training</t>
  </si>
  <si>
    <t>Individuals Enrolled in Day Programs</t>
  </si>
  <si>
    <r>
      <t>Total Services</t>
    </r>
    <r>
      <rPr>
        <vertAlign val="superscript"/>
        <sz val="11"/>
        <rFont val="Arial"/>
        <family val="2"/>
      </rPr>
      <t>1</t>
    </r>
  </si>
  <si>
    <t>2  This will be the last time that Blended Services will be represented. These services were phased out by February 15, 2015.</t>
  </si>
  <si>
    <r>
      <t>Blended Services</t>
    </r>
    <r>
      <rPr>
        <vertAlign val="superscript"/>
        <sz val="11"/>
        <rFont val="Arial"/>
        <family val="2"/>
      </rPr>
      <t>2</t>
    </r>
  </si>
  <si>
    <t>5  Day Training has been expanded to include Preschool and Client Education Services.</t>
  </si>
  <si>
    <t>4  This will be the last time that Blended Services will be appear. These services were phased out by February 15, 2015.</t>
  </si>
  <si>
    <r>
      <t>Day 
Training</t>
    </r>
    <r>
      <rPr>
        <vertAlign val="superscript"/>
        <sz val="11"/>
        <rFont val="Arial"/>
        <family val="2"/>
      </rPr>
      <t>3</t>
    </r>
  </si>
  <si>
    <t>3  Day Training has been expanded this year to include Preschool and Client Education Services.</t>
  </si>
  <si>
    <t>New York State by County—As of December 31, 2011</t>
  </si>
  <si>
    <t>New York State by County—As of December 31, 2010</t>
  </si>
  <si>
    <t>New York State by County—As of December 31, 2009</t>
  </si>
  <si>
    <t>New York State by County—As of December 31, 2008</t>
  </si>
  <si>
    <t>New York State by County—As of December 31, 2007</t>
  </si>
  <si>
    <t>New York State by County—As of December 31,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</si>
</sst>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19" fillId="23" borderId="1" applyNumberFormat="0" applyAlignment="0" applyProtection="0"/>
    <xf numFmtId="0" fontId="33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" fillId="0" borderId="3" applyNumberFormat="0" applyFill="0" applyAlignment="0" applyProtection="0"/>
    <xf numFmtId="0" fontId="2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7" borderId="1" applyNumberFormat="0" applyAlignment="0" applyProtection="0"/>
    <xf numFmtId="0" fontId="5" fillId="0" borderId="6" applyNumberFormat="0" applyFill="0" applyAlignment="0" applyProtection="0"/>
    <xf numFmtId="0" fontId="27" fillId="26" borderId="0" applyNumberFormat="0" applyBorder="0" applyAlignment="0" applyProtection="0"/>
    <xf numFmtId="0" fontId="2" fillId="0" borderId="0">
      <alignment vertical="top"/>
      <protection/>
    </xf>
    <xf numFmtId="0" fontId="0" fillId="27" borderId="7" applyNumberFormat="0" applyFont="0" applyAlignment="0" applyProtection="0"/>
    <xf numFmtId="0" fontId="6" fillId="23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indent="1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3" fillId="0" borderId="0" xfId="0" applyNumberFormat="1" applyFont="1" applyAlignment="1">
      <alignment horizontal="right" vertical="top"/>
    </xf>
    <xf numFmtId="3" fontId="13" fillId="0" borderId="0" xfId="0" applyNumberFormat="1" applyFont="1" applyAlignment="1">
      <alignment horizontal="right"/>
    </xf>
    <xf numFmtId="3" fontId="13" fillId="0" borderId="0" xfId="57" applyNumberFormat="1" applyFont="1" applyAlignment="1">
      <alignment horizontal="right"/>
      <protection/>
    </xf>
    <xf numFmtId="3" fontId="11" fillId="0" borderId="0" xfId="0" applyNumberFormat="1" applyFont="1" applyFill="1" applyAlignment="1">
      <alignment horizontal="right"/>
    </xf>
    <xf numFmtId="3" fontId="13" fillId="0" borderId="10" xfId="57" applyNumberFormat="1" applyFont="1" applyBorder="1" applyAlignment="1">
      <alignment horizontal="right"/>
      <protection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0" xfId="0" applyFont="1" applyAlignment="1">
      <alignment horizontal="left"/>
    </xf>
    <xf numFmtId="5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 horizontal="right" indent="1"/>
    </xf>
    <xf numFmtId="0" fontId="14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right" wrapText="1"/>
    </xf>
    <xf numFmtId="3" fontId="11" fillId="0" borderId="0" xfId="0" applyNumberFormat="1" applyFont="1" applyBorder="1" applyAlignment="1">
      <alignment/>
    </xf>
    <xf numFmtId="37" fontId="13" fillId="0" borderId="0" xfId="0" applyNumberFormat="1" applyFont="1" applyAlignment="1">
      <alignment horizontal="right"/>
    </xf>
    <xf numFmtId="37" fontId="13" fillId="0" borderId="0" xfId="57" applyNumberFormat="1" applyFont="1" applyAlignment="1">
      <alignment horizontal="right"/>
      <protection/>
    </xf>
    <xf numFmtId="37" fontId="13" fillId="0" borderId="10" xfId="57" applyNumberFormat="1" applyFont="1" applyBorder="1" applyAlignment="1">
      <alignment horizontal="right"/>
      <protection/>
    </xf>
    <xf numFmtId="3" fontId="13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 vertical="top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20.7109375" style="3" customWidth="1"/>
    <col min="2" max="11" width="14.7109375" style="24" customWidth="1"/>
    <col min="12" max="13" width="9.140625" style="3" customWidth="1"/>
    <col min="14" max="21" width="15.8515625" style="3" customWidth="1"/>
    <col min="22" max="22" width="11.28125" style="3" bestFit="1" customWidth="1"/>
    <col min="23" max="16384" width="9.140625" style="3" customWidth="1"/>
  </cols>
  <sheetData>
    <row r="1" spans="1:11" ht="23.25">
      <c r="A1" s="25" t="s">
        <v>71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4" ht="20.25">
      <c r="A2" s="25" t="s">
        <v>72</v>
      </c>
      <c r="B2" s="4"/>
      <c r="C2" s="4"/>
      <c r="D2" s="4"/>
      <c r="E2" s="4"/>
      <c r="F2" s="4"/>
      <c r="G2" s="4"/>
      <c r="H2" s="5"/>
      <c r="I2" s="4"/>
      <c r="J2" s="4"/>
      <c r="K2" s="4"/>
      <c r="N2" s="6"/>
    </row>
    <row r="3" spans="1:3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22" s="7" customFormat="1" ht="30.75">
      <c r="A4" s="28" t="s">
        <v>64</v>
      </c>
      <c r="B4" s="29" t="s">
        <v>73</v>
      </c>
      <c r="C4" s="29" t="s">
        <v>74</v>
      </c>
      <c r="D4" s="29" t="s">
        <v>75</v>
      </c>
      <c r="E4" s="29" t="s">
        <v>76</v>
      </c>
      <c r="F4" s="29" t="s">
        <v>77</v>
      </c>
      <c r="G4" s="29" t="s">
        <v>78</v>
      </c>
      <c r="H4" s="29" t="s">
        <v>79</v>
      </c>
      <c r="I4" s="29" t="s">
        <v>80</v>
      </c>
      <c r="J4" s="29" t="s">
        <v>81</v>
      </c>
      <c r="K4" s="29" t="s">
        <v>82</v>
      </c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31" ht="14.2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8"/>
      <c r="X5" s="8"/>
      <c r="Y5" s="8"/>
      <c r="Z5" s="8"/>
      <c r="AA5" s="8"/>
      <c r="AB5" s="8"/>
      <c r="AC5" s="8"/>
      <c r="AD5" s="8"/>
      <c r="AE5" s="8"/>
    </row>
    <row r="6" spans="1:31" ht="14.25">
      <c r="A6" s="3" t="s">
        <v>0</v>
      </c>
      <c r="B6" s="12">
        <f aca="true" t="shared" si="0" ref="B6:K6">+B8+B15</f>
        <v>61726</v>
      </c>
      <c r="C6" s="12">
        <f t="shared" si="0"/>
        <v>76535</v>
      </c>
      <c r="D6" s="12">
        <f>+D8+D15</f>
        <v>10079</v>
      </c>
      <c r="E6" s="12">
        <f>+E8+E15</f>
        <v>45494</v>
      </c>
      <c r="F6" s="12">
        <f t="shared" si="0"/>
        <v>9262</v>
      </c>
      <c r="G6" s="12">
        <f t="shared" si="0"/>
        <v>1173</v>
      </c>
      <c r="H6" s="12">
        <f t="shared" si="0"/>
        <v>129</v>
      </c>
      <c r="I6" s="12">
        <f t="shared" si="0"/>
        <v>1944</v>
      </c>
      <c r="J6" s="12">
        <f t="shared" si="0"/>
        <v>7378</v>
      </c>
      <c r="K6" s="12">
        <f t="shared" si="0"/>
        <v>1076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8"/>
      <c r="X6" s="8"/>
      <c r="Y6" s="8"/>
      <c r="Z6" s="8"/>
      <c r="AA6" s="8"/>
      <c r="AB6" s="8"/>
      <c r="AC6" s="8"/>
      <c r="AD6" s="8"/>
      <c r="AE6" s="8"/>
    </row>
    <row r="7" spans="2:22" ht="14.25">
      <c r="B7" s="12"/>
      <c r="C7" s="12"/>
      <c r="D7" s="12"/>
      <c r="E7" s="12"/>
      <c r="F7" s="12"/>
      <c r="G7" s="12"/>
      <c r="H7" s="12"/>
      <c r="I7" s="12"/>
      <c r="J7" s="12"/>
      <c r="K7" s="12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4.25">
      <c r="A8" s="26" t="s">
        <v>1</v>
      </c>
      <c r="B8" s="12">
        <f>SUM(B9:B13)</f>
        <v>19330</v>
      </c>
      <c r="C8" s="12">
        <f aca="true" t="shared" si="1" ref="C8:K8">SUM(C9:C13)</f>
        <v>23443</v>
      </c>
      <c r="D8" s="12">
        <f t="shared" si="1"/>
        <v>2503</v>
      </c>
      <c r="E8" s="12">
        <f t="shared" si="1"/>
        <v>14944</v>
      </c>
      <c r="F8" s="12">
        <f t="shared" si="1"/>
        <v>2026</v>
      </c>
      <c r="G8" s="12">
        <f t="shared" si="1"/>
        <v>438</v>
      </c>
      <c r="H8" s="12">
        <f t="shared" si="1"/>
        <v>74</v>
      </c>
      <c r="I8" s="12">
        <f t="shared" si="1"/>
        <v>1208</v>
      </c>
      <c r="J8" s="12">
        <f t="shared" si="1"/>
        <v>1790</v>
      </c>
      <c r="K8" s="12">
        <f t="shared" si="1"/>
        <v>460</v>
      </c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4.25">
      <c r="A9" s="27" t="s">
        <v>70</v>
      </c>
      <c r="B9" s="14">
        <v>1025</v>
      </c>
      <c r="C9" s="15">
        <f>SUM(D9:K9)</f>
        <v>1168</v>
      </c>
      <c r="D9" s="16">
        <v>452</v>
      </c>
      <c r="E9" s="16">
        <v>172</v>
      </c>
      <c r="F9" s="16">
        <v>22</v>
      </c>
      <c r="G9" s="16">
        <v>13</v>
      </c>
      <c r="H9" s="17">
        <v>0</v>
      </c>
      <c r="I9" s="16">
        <v>201</v>
      </c>
      <c r="J9" s="16">
        <v>307</v>
      </c>
      <c r="K9" s="16">
        <v>1</v>
      </c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4.25">
      <c r="A10" s="27" t="s">
        <v>2</v>
      </c>
      <c r="B10" s="14">
        <v>6025</v>
      </c>
      <c r="C10" s="15">
        <f>SUM(D10:K10)</f>
        <v>7312</v>
      </c>
      <c r="D10" s="16">
        <v>916</v>
      </c>
      <c r="E10" s="16">
        <v>5036</v>
      </c>
      <c r="F10" s="16">
        <v>646</v>
      </c>
      <c r="G10" s="16">
        <v>36</v>
      </c>
      <c r="H10" s="16">
        <v>27</v>
      </c>
      <c r="I10" s="16">
        <v>306</v>
      </c>
      <c r="J10" s="16">
        <v>313</v>
      </c>
      <c r="K10" s="16">
        <v>32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4.25">
      <c r="A11" s="27" t="s">
        <v>3</v>
      </c>
      <c r="B11" s="14">
        <v>5851</v>
      </c>
      <c r="C11" s="15">
        <f>SUM(D11:K11)</f>
        <v>7100</v>
      </c>
      <c r="D11" s="16">
        <v>336</v>
      </c>
      <c r="E11" s="16">
        <v>4834</v>
      </c>
      <c r="F11" s="16">
        <v>644</v>
      </c>
      <c r="G11" s="16">
        <v>57</v>
      </c>
      <c r="H11" s="16">
        <v>3</v>
      </c>
      <c r="I11" s="16">
        <v>279</v>
      </c>
      <c r="J11" s="16">
        <v>641</v>
      </c>
      <c r="K11" s="16">
        <v>306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4.25">
      <c r="A12" s="27" t="s">
        <v>4</v>
      </c>
      <c r="B12" s="14">
        <v>4649</v>
      </c>
      <c r="C12" s="15">
        <f>SUM(D12:K12)</f>
        <v>5906</v>
      </c>
      <c r="D12" s="16">
        <v>578</v>
      </c>
      <c r="E12" s="16">
        <v>3372</v>
      </c>
      <c r="F12" s="16">
        <v>530</v>
      </c>
      <c r="G12" s="17">
        <v>332</v>
      </c>
      <c r="H12" s="16">
        <v>42</v>
      </c>
      <c r="I12" s="16">
        <v>422</v>
      </c>
      <c r="J12" s="16">
        <v>529</v>
      </c>
      <c r="K12" s="16">
        <v>101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4.25">
      <c r="A13" s="27" t="s">
        <v>5</v>
      </c>
      <c r="B13" s="14">
        <v>1780</v>
      </c>
      <c r="C13" s="15">
        <f>SUM(D13:K13)</f>
        <v>1957</v>
      </c>
      <c r="D13" s="16">
        <v>221</v>
      </c>
      <c r="E13" s="16">
        <v>1530</v>
      </c>
      <c r="F13" s="16">
        <v>184</v>
      </c>
      <c r="G13" s="17">
        <v>0</v>
      </c>
      <c r="H13" s="16">
        <v>2</v>
      </c>
      <c r="I13" s="17">
        <v>0</v>
      </c>
      <c r="J13" s="17">
        <v>0</v>
      </c>
      <c r="K13" s="16">
        <v>20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2:22" ht="14.25">
      <c r="B14" s="18"/>
      <c r="C14" s="12"/>
      <c r="D14" s="12"/>
      <c r="E14" s="12"/>
      <c r="F14" s="12"/>
      <c r="G14" s="12"/>
      <c r="H14" s="12"/>
      <c r="I14" s="12"/>
      <c r="J14" s="12"/>
      <c r="K14" s="12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4.25">
      <c r="A15" s="26" t="s">
        <v>6</v>
      </c>
      <c r="B15" s="12">
        <f aca="true" t="shared" si="2" ref="B15:K15">SUM(B16:B72)</f>
        <v>42396</v>
      </c>
      <c r="C15" s="12">
        <f t="shared" si="2"/>
        <v>53092</v>
      </c>
      <c r="D15" s="12">
        <f t="shared" si="2"/>
        <v>7576</v>
      </c>
      <c r="E15" s="12">
        <f t="shared" si="2"/>
        <v>30550</v>
      </c>
      <c r="F15" s="12">
        <f t="shared" si="2"/>
        <v>7236</v>
      </c>
      <c r="G15" s="12">
        <f t="shared" si="2"/>
        <v>735</v>
      </c>
      <c r="H15" s="12">
        <f t="shared" si="2"/>
        <v>55</v>
      </c>
      <c r="I15" s="12">
        <f t="shared" si="2"/>
        <v>736</v>
      </c>
      <c r="J15" s="12">
        <f t="shared" si="2"/>
        <v>5588</v>
      </c>
      <c r="K15" s="12">
        <f t="shared" si="2"/>
        <v>616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4.25">
      <c r="A16" s="27" t="s">
        <v>13</v>
      </c>
      <c r="B16" s="16">
        <v>1038</v>
      </c>
      <c r="C16" s="15">
        <f aca="true" t="shared" si="3" ref="C16:C21">SUM(D16:K16)</f>
        <v>1295</v>
      </c>
      <c r="D16" s="17">
        <v>320</v>
      </c>
      <c r="E16" s="17">
        <v>503</v>
      </c>
      <c r="F16" s="17">
        <v>138</v>
      </c>
      <c r="G16" s="17">
        <v>0</v>
      </c>
      <c r="H16" s="17">
        <v>0</v>
      </c>
      <c r="I16" s="17">
        <v>0</v>
      </c>
      <c r="J16" s="17">
        <v>334</v>
      </c>
      <c r="K16" s="17">
        <v>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4.25">
      <c r="A17" s="27" t="s">
        <v>57</v>
      </c>
      <c r="B17" s="16">
        <v>179</v>
      </c>
      <c r="C17" s="15">
        <f t="shared" si="3"/>
        <v>257</v>
      </c>
      <c r="D17" s="17">
        <v>30</v>
      </c>
      <c r="E17" s="17">
        <v>151</v>
      </c>
      <c r="F17" s="17">
        <v>67</v>
      </c>
      <c r="G17" s="17">
        <v>4</v>
      </c>
      <c r="H17" s="17">
        <v>0</v>
      </c>
      <c r="I17" s="17">
        <v>0</v>
      </c>
      <c r="J17" s="17">
        <v>5</v>
      </c>
      <c r="K17" s="17">
        <v>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4.25">
      <c r="A18" s="27" t="s">
        <v>7</v>
      </c>
      <c r="B18" s="16">
        <v>963</v>
      </c>
      <c r="C18" s="15">
        <f t="shared" si="3"/>
        <v>1069</v>
      </c>
      <c r="D18" s="17">
        <v>141</v>
      </c>
      <c r="E18" s="17">
        <v>584</v>
      </c>
      <c r="F18" s="17">
        <v>278</v>
      </c>
      <c r="G18" s="17">
        <v>0</v>
      </c>
      <c r="H18" s="17">
        <v>0</v>
      </c>
      <c r="I18" s="17">
        <v>0</v>
      </c>
      <c r="J18" s="17">
        <v>66</v>
      </c>
      <c r="K18" s="17"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4.25">
      <c r="A19" s="27" t="s">
        <v>58</v>
      </c>
      <c r="B19" s="16">
        <v>467</v>
      </c>
      <c r="C19" s="15">
        <f t="shared" si="3"/>
        <v>604</v>
      </c>
      <c r="D19" s="17">
        <v>61</v>
      </c>
      <c r="E19" s="17">
        <v>193</v>
      </c>
      <c r="F19" s="17">
        <v>101</v>
      </c>
      <c r="G19" s="17">
        <v>0</v>
      </c>
      <c r="H19" s="17">
        <v>2</v>
      </c>
      <c r="I19" s="17">
        <v>20</v>
      </c>
      <c r="J19" s="17">
        <v>128</v>
      </c>
      <c r="K19" s="17">
        <v>99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4.25">
      <c r="A20" s="27" t="s">
        <v>22</v>
      </c>
      <c r="B20" s="16">
        <v>376</v>
      </c>
      <c r="C20" s="15">
        <f t="shared" si="3"/>
        <v>542</v>
      </c>
      <c r="D20" s="17">
        <v>91</v>
      </c>
      <c r="E20" s="17">
        <v>287</v>
      </c>
      <c r="F20" s="17">
        <v>42</v>
      </c>
      <c r="G20" s="17">
        <v>0</v>
      </c>
      <c r="H20" s="17">
        <v>0</v>
      </c>
      <c r="I20" s="17">
        <v>54</v>
      </c>
      <c r="J20" s="17">
        <v>68</v>
      </c>
      <c r="K20" s="17"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4.25">
      <c r="A21" s="27" t="s">
        <v>59</v>
      </c>
      <c r="B21" s="16">
        <v>593</v>
      </c>
      <c r="C21" s="15">
        <f t="shared" si="3"/>
        <v>788</v>
      </c>
      <c r="D21" s="17">
        <v>71</v>
      </c>
      <c r="E21" s="17">
        <v>473</v>
      </c>
      <c r="F21" s="17">
        <v>86</v>
      </c>
      <c r="G21" s="17">
        <v>4</v>
      </c>
      <c r="H21" s="17">
        <v>0</v>
      </c>
      <c r="I21" s="17">
        <v>0</v>
      </c>
      <c r="J21" s="17">
        <v>154</v>
      </c>
      <c r="K21" s="17"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4.25">
      <c r="A22" s="27" t="s">
        <v>30</v>
      </c>
      <c r="B22" s="16">
        <v>247</v>
      </c>
      <c r="C22" s="15">
        <f aca="true" t="shared" si="4" ref="C22:C27">SUM(D22:K22)</f>
        <v>317</v>
      </c>
      <c r="D22" s="17">
        <v>76</v>
      </c>
      <c r="E22" s="17">
        <v>103</v>
      </c>
      <c r="F22" s="17">
        <v>67</v>
      </c>
      <c r="G22" s="17">
        <v>5</v>
      </c>
      <c r="H22" s="17">
        <v>0</v>
      </c>
      <c r="I22" s="17">
        <v>0</v>
      </c>
      <c r="J22" s="17">
        <v>66</v>
      </c>
      <c r="K22" s="17"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4.25">
      <c r="A23" s="27" t="s">
        <v>8</v>
      </c>
      <c r="B23" s="16">
        <v>315</v>
      </c>
      <c r="C23" s="15">
        <f t="shared" si="4"/>
        <v>404</v>
      </c>
      <c r="D23" s="17">
        <v>0</v>
      </c>
      <c r="E23" s="17">
        <v>257</v>
      </c>
      <c r="F23" s="17">
        <v>51</v>
      </c>
      <c r="G23" s="17">
        <v>0</v>
      </c>
      <c r="H23" s="17">
        <v>0</v>
      </c>
      <c r="I23" s="17">
        <v>0</v>
      </c>
      <c r="J23" s="17">
        <v>96</v>
      </c>
      <c r="K23" s="17"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4.25">
      <c r="A24" s="27" t="s">
        <v>46</v>
      </c>
      <c r="B24" s="16">
        <v>265</v>
      </c>
      <c r="C24" s="15">
        <f t="shared" si="4"/>
        <v>289</v>
      </c>
      <c r="D24" s="17">
        <v>67</v>
      </c>
      <c r="E24" s="17">
        <v>156</v>
      </c>
      <c r="F24" s="17">
        <v>57</v>
      </c>
      <c r="G24" s="17">
        <v>0</v>
      </c>
      <c r="H24" s="17">
        <v>1</v>
      </c>
      <c r="I24" s="17">
        <v>5</v>
      </c>
      <c r="J24" s="17">
        <v>3</v>
      </c>
      <c r="K24" s="17"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4.25">
      <c r="A25" s="27" t="s">
        <v>52</v>
      </c>
      <c r="B25" s="16">
        <v>302</v>
      </c>
      <c r="C25" s="15">
        <f t="shared" si="4"/>
        <v>421</v>
      </c>
      <c r="D25" s="17">
        <v>57</v>
      </c>
      <c r="E25" s="17">
        <v>206</v>
      </c>
      <c r="F25" s="17">
        <v>12</v>
      </c>
      <c r="G25" s="17">
        <v>68</v>
      </c>
      <c r="H25" s="17">
        <v>0</v>
      </c>
      <c r="I25" s="17">
        <v>0</v>
      </c>
      <c r="J25" s="17">
        <v>78</v>
      </c>
      <c r="K25" s="17"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4.25">
      <c r="A26" s="27" t="s">
        <v>23</v>
      </c>
      <c r="B26" s="16">
        <v>195</v>
      </c>
      <c r="C26" s="15">
        <f t="shared" si="4"/>
        <v>240</v>
      </c>
      <c r="D26" s="17">
        <v>33</v>
      </c>
      <c r="E26" s="17">
        <v>69</v>
      </c>
      <c r="F26" s="17">
        <v>66</v>
      </c>
      <c r="G26" s="17">
        <v>0</v>
      </c>
      <c r="H26" s="17">
        <v>0</v>
      </c>
      <c r="I26" s="17">
        <v>20</v>
      </c>
      <c r="J26" s="17">
        <v>52</v>
      </c>
      <c r="K26" s="17">
        <v>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4.25">
      <c r="A27" s="27" t="s">
        <v>9</v>
      </c>
      <c r="B27" s="16">
        <v>262</v>
      </c>
      <c r="C27" s="15">
        <f t="shared" si="4"/>
        <v>622</v>
      </c>
      <c r="D27" s="17">
        <v>24</v>
      </c>
      <c r="E27" s="17">
        <v>183</v>
      </c>
      <c r="F27" s="17">
        <v>75</v>
      </c>
      <c r="G27" s="17">
        <v>170</v>
      </c>
      <c r="H27" s="17">
        <v>0</v>
      </c>
      <c r="I27" s="17">
        <v>0</v>
      </c>
      <c r="J27" s="17">
        <v>170</v>
      </c>
      <c r="K27" s="17">
        <v>0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4.25">
      <c r="A28" s="27" t="s">
        <v>53</v>
      </c>
      <c r="B28" s="16">
        <v>1232</v>
      </c>
      <c r="C28" s="15">
        <f aca="true" t="shared" si="5" ref="C28:C33">SUM(D28:K28)</f>
        <v>1760</v>
      </c>
      <c r="D28" s="17">
        <v>213</v>
      </c>
      <c r="E28" s="17">
        <v>926</v>
      </c>
      <c r="F28" s="17">
        <v>271</v>
      </c>
      <c r="G28" s="17">
        <v>0</v>
      </c>
      <c r="H28" s="17">
        <v>0</v>
      </c>
      <c r="I28" s="17">
        <v>0</v>
      </c>
      <c r="J28" s="17">
        <v>350</v>
      </c>
      <c r="K28" s="17">
        <v>0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4.25">
      <c r="A29" s="27" t="s">
        <v>60</v>
      </c>
      <c r="B29" s="16">
        <v>4209</v>
      </c>
      <c r="C29" s="15">
        <f t="shared" si="5"/>
        <v>5200</v>
      </c>
      <c r="D29" s="17">
        <v>901</v>
      </c>
      <c r="E29" s="17">
        <v>2929</v>
      </c>
      <c r="F29" s="17">
        <v>1141</v>
      </c>
      <c r="G29" s="17">
        <v>61</v>
      </c>
      <c r="H29" s="17">
        <v>0</v>
      </c>
      <c r="I29" s="17">
        <v>13</v>
      </c>
      <c r="J29" s="17">
        <v>155</v>
      </c>
      <c r="K29" s="17">
        <v>0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4.25">
      <c r="A30" s="27" t="s">
        <v>47</v>
      </c>
      <c r="B30" s="16">
        <v>326</v>
      </c>
      <c r="C30" s="15">
        <f t="shared" si="5"/>
        <v>449</v>
      </c>
      <c r="D30" s="17">
        <v>34</v>
      </c>
      <c r="E30" s="17">
        <v>266</v>
      </c>
      <c r="F30" s="17">
        <v>69</v>
      </c>
      <c r="G30" s="17">
        <v>0</v>
      </c>
      <c r="H30" s="17">
        <v>0</v>
      </c>
      <c r="I30" s="17">
        <v>0</v>
      </c>
      <c r="J30" s="17">
        <v>80</v>
      </c>
      <c r="K30" s="17">
        <v>0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4.25">
      <c r="A31" s="27" t="s">
        <v>48</v>
      </c>
      <c r="B31" s="16">
        <v>507</v>
      </c>
      <c r="C31" s="15">
        <f t="shared" si="5"/>
        <v>674</v>
      </c>
      <c r="D31" s="17">
        <v>37</v>
      </c>
      <c r="E31" s="17">
        <v>455</v>
      </c>
      <c r="F31" s="17">
        <v>74</v>
      </c>
      <c r="G31" s="17">
        <v>0</v>
      </c>
      <c r="H31" s="17">
        <v>1</v>
      </c>
      <c r="I31" s="17">
        <v>11</v>
      </c>
      <c r="J31" s="17">
        <v>96</v>
      </c>
      <c r="K31" s="17">
        <v>0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4.25">
      <c r="A32" s="27" t="s">
        <v>14</v>
      </c>
      <c r="B32" s="16">
        <v>544</v>
      </c>
      <c r="C32" s="15">
        <f t="shared" si="5"/>
        <v>627</v>
      </c>
      <c r="D32" s="17">
        <v>79</v>
      </c>
      <c r="E32" s="17">
        <v>516</v>
      </c>
      <c r="F32" s="17">
        <v>32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4.25">
      <c r="A33" s="27" t="s">
        <v>61</v>
      </c>
      <c r="B33" s="16">
        <v>211</v>
      </c>
      <c r="C33" s="15">
        <f t="shared" si="5"/>
        <v>223</v>
      </c>
      <c r="D33" s="17">
        <v>40</v>
      </c>
      <c r="E33" s="17">
        <v>125</v>
      </c>
      <c r="F33" s="17">
        <v>58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4.25">
      <c r="A34" s="27" t="s">
        <v>54</v>
      </c>
      <c r="B34" s="16">
        <v>39</v>
      </c>
      <c r="C34" s="15">
        <f aca="true" t="shared" si="6" ref="C34:C39">SUM(D34:K34)</f>
        <v>86</v>
      </c>
      <c r="D34" s="17">
        <v>0</v>
      </c>
      <c r="E34" s="17">
        <v>6</v>
      </c>
      <c r="F34" s="17">
        <v>32</v>
      </c>
      <c r="G34" s="17">
        <v>0</v>
      </c>
      <c r="H34" s="17">
        <v>0</v>
      </c>
      <c r="I34" s="17">
        <v>0</v>
      </c>
      <c r="J34" s="17">
        <v>48</v>
      </c>
      <c r="K34" s="17">
        <v>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4.25">
      <c r="A35" s="27" t="s">
        <v>49</v>
      </c>
      <c r="B35" s="16">
        <v>64</v>
      </c>
      <c r="C35" s="15">
        <f t="shared" si="6"/>
        <v>64</v>
      </c>
      <c r="D35" s="17">
        <v>0</v>
      </c>
      <c r="E35" s="17">
        <v>64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4.25">
      <c r="A36" s="27" t="s">
        <v>24</v>
      </c>
      <c r="B36" s="16">
        <v>341</v>
      </c>
      <c r="C36" s="15">
        <f t="shared" si="6"/>
        <v>476</v>
      </c>
      <c r="D36" s="17">
        <v>41</v>
      </c>
      <c r="E36" s="17">
        <v>255</v>
      </c>
      <c r="F36" s="17">
        <v>86</v>
      </c>
      <c r="G36" s="17">
        <v>0</v>
      </c>
      <c r="H36" s="17">
        <v>0</v>
      </c>
      <c r="I36" s="17">
        <v>0</v>
      </c>
      <c r="J36" s="17">
        <v>94</v>
      </c>
      <c r="K36" s="17"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4.25">
      <c r="A37" s="27" t="s">
        <v>50</v>
      </c>
      <c r="B37" s="16">
        <v>389</v>
      </c>
      <c r="C37" s="15">
        <f t="shared" si="6"/>
        <v>437</v>
      </c>
      <c r="D37" s="17">
        <v>40</v>
      </c>
      <c r="E37" s="17">
        <v>312</v>
      </c>
      <c r="F37" s="17">
        <v>29</v>
      </c>
      <c r="G37" s="17">
        <v>0</v>
      </c>
      <c r="H37" s="17">
        <v>0</v>
      </c>
      <c r="I37" s="17">
        <v>0</v>
      </c>
      <c r="J37" s="17">
        <v>56</v>
      </c>
      <c r="K37" s="17">
        <v>0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4.25">
      <c r="A38" s="27" t="s">
        <v>25</v>
      </c>
      <c r="B38" s="16">
        <v>64</v>
      </c>
      <c r="C38" s="15">
        <f t="shared" si="6"/>
        <v>68</v>
      </c>
      <c r="D38" s="17">
        <v>0</v>
      </c>
      <c r="E38" s="17">
        <v>23</v>
      </c>
      <c r="F38" s="17">
        <v>1</v>
      </c>
      <c r="G38" s="17">
        <v>0</v>
      </c>
      <c r="H38" s="17">
        <v>0</v>
      </c>
      <c r="I38" s="17">
        <v>0</v>
      </c>
      <c r="J38" s="17">
        <v>44</v>
      </c>
      <c r="K38" s="17">
        <v>0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4.25">
      <c r="A39" s="27" t="s">
        <v>31</v>
      </c>
      <c r="B39" s="16">
        <v>429</v>
      </c>
      <c r="C39" s="15">
        <f t="shared" si="6"/>
        <v>603</v>
      </c>
      <c r="D39" s="17">
        <v>54</v>
      </c>
      <c r="E39" s="17">
        <v>256</v>
      </c>
      <c r="F39" s="17">
        <v>127</v>
      </c>
      <c r="G39" s="17">
        <v>0</v>
      </c>
      <c r="H39" s="17">
        <v>1</v>
      </c>
      <c r="I39" s="17">
        <v>0</v>
      </c>
      <c r="J39" s="17">
        <v>165</v>
      </c>
      <c r="K39" s="17">
        <v>0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4.25">
      <c r="A40" s="27" t="s">
        <v>26</v>
      </c>
      <c r="B40" s="16">
        <v>126</v>
      </c>
      <c r="C40" s="15">
        <f aca="true" t="shared" si="7" ref="C40:C45">SUM(D40:K40)</f>
        <v>139</v>
      </c>
      <c r="D40" s="17">
        <v>63</v>
      </c>
      <c r="E40" s="17">
        <v>76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4.25">
      <c r="A41" s="27" t="s">
        <v>32</v>
      </c>
      <c r="B41" s="16">
        <v>2784</v>
      </c>
      <c r="C41" s="15">
        <f t="shared" si="7"/>
        <v>3508</v>
      </c>
      <c r="D41" s="17">
        <v>516</v>
      </c>
      <c r="E41" s="17">
        <v>1653</v>
      </c>
      <c r="F41" s="17">
        <v>544</v>
      </c>
      <c r="G41" s="17">
        <v>55</v>
      </c>
      <c r="H41" s="17">
        <v>1</v>
      </c>
      <c r="I41" s="17">
        <v>35</v>
      </c>
      <c r="J41" s="17">
        <v>623</v>
      </c>
      <c r="K41" s="17">
        <v>81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4.25">
      <c r="A42" s="27" t="s">
        <v>15</v>
      </c>
      <c r="B42" s="16">
        <v>297</v>
      </c>
      <c r="C42" s="15">
        <f t="shared" si="7"/>
        <v>337</v>
      </c>
      <c r="D42" s="17">
        <v>49</v>
      </c>
      <c r="E42" s="17">
        <v>225</v>
      </c>
      <c r="F42" s="17">
        <v>15</v>
      </c>
      <c r="G42" s="17">
        <v>47</v>
      </c>
      <c r="H42" s="17">
        <v>0</v>
      </c>
      <c r="I42" s="17">
        <v>0</v>
      </c>
      <c r="J42" s="17">
        <v>1</v>
      </c>
      <c r="K42" s="17">
        <v>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4.25">
      <c r="A43" s="27" t="s">
        <v>44</v>
      </c>
      <c r="B43" s="16">
        <v>3987</v>
      </c>
      <c r="C43" s="15">
        <f t="shared" si="7"/>
        <v>4362</v>
      </c>
      <c r="D43" s="17">
        <v>781</v>
      </c>
      <c r="E43" s="17">
        <v>3176</v>
      </c>
      <c r="F43" s="17">
        <v>270</v>
      </c>
      <c r="G43" s="17">
        <v>15</v>
      </c>
      <c r="H43" s="17">
        <v>0</v>
      </c>
      <c r="I43" s="17">
        <v>19</v>
      </c>
      <c r="J43" s="17">
        <v>44</v>
      </c>
      <c r="K43" s="17">
        <v>57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4.25">
      <c r="A44" s="27" t="s">
        <v>62</v>
      </c>
      <c r="B44" s="16">
        <v>593</v>
      </c>
      <c r="C44" s="15">
        <f t="shared" si="7"/>
        <v>789</v>
      </c>
      <c r="D44" s="17">
        <v>68</v>
      </c>
      <c r="E44" s="17">
        <v>471</v>
      </c>
      <c r="F44" s="17">
        <v>211</v>
      </c>
      <c r="G44" s="17">
        <v>0</v>
      </c>
      <c r="H44" s="17">
        <v>0</v>
      </c>
      <c r="I44" s="17">
        <v>0</v>
      </c>
      <c r="J44" s="17">
        <v>0</v>
      </c>
      <c r="K44" s="17">
        <v>39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4.25">
      <c r="A45" s="27" t="s">
        <v>27</v>
      </c>
      <c r="B45" s="16">
        <v>1555</v>
      </c>
      <c r="C45" s="15">
        <f t="shared" si="7"/>
        <v>1836</v>
      </c>
      <c r="D45" s="17">
        <v>189</v>
      </c>
      <c r="E45" s="17">
        <v>1218</v>
      </c>
      <c r="F45" s="17">
        <v>190</v>
      </c>
      <c r="G45" s="17">
        <v>0</v>
      </c>
      <c r="H45" s="17">
        <v>0</v>
      </c>
      <c r="I45" s="17">
        <v>6</v>
      </c>
      <c r="J45" s="17">
        <v>233</v>
      </c>
      <c r="K45" s="17">
        <v>0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4.25">
      <c r="A46" s="27" t="s">
        <v>28</v>
      </c>
      <c r="B46" s="16">
        <v>1440</v>
      </c>
      <c r="C46" s="15">
        <f aca="true" t="shared" si="8" ref="C46:C51">SUM(D46:K46)</f>
        <v>1725</v>
      </c>
      <c r="D46" s="17">
        <v>301</v>
      </c>
      <c r="E46" s="17">
        <v>1141</v>
      </c>
      <c r="F46" s="17">
        <v>126</v>
      </c>
      <c r="G46" s="17">
        <v>23</v>
      </c>
      <c r="H46" s="17">
        <v>1</v>
      </c>
      <c r="I46" s="17">
        <v>58</v>
      </c>
      <c r="J46" s="17">
        <v>75</v>
      </c>
      <c r="K46" s="17">
        <v>0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4.25">
      <c r="A47" s="27" t="s">
        <v>33</v>
      </c>
      <c r="B47" s="16">
        <v>517</v>
      </c>
      <c r="C47" s="15">
        <f t="shared" si="8"/>
        <v>528</v>
      </c>
      <c r="D47" s="17">
        <v>101</v>
      </c>
      <c r="E47" s="17">
        <v>427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4.25">
      <c r="A48" s="27" t="s">
        <v>40</v>
      </c>
      <c r="B48" s="16">
        <v>1264</v>
      </c>
      <c r="C48" s="15">
        <f t="shared" si="8"/>
        <v>1542</v>
      </c>
      <c r="D48" s="17">
        <v>118</v>
      </c>
      <c r="E48" s="17">
        <v>1118</v>
      </c>
      <c r="F48" s="17">
        <v>157</v>
      </c>
      <c r="G48" s="17">
        <v>0</v>
      </c>
      <c r="H48" s="17">
        <v>0</v>
      </c>
      <c r="I48" s="17">
        <v>0</v>
      </c>
      <c r="J48" s="17">
        <v>149</v>
      </c>
      <c r="K48" s="17">
        <v>0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4.25">
      <c r="A49" s="27" t="s">
        <v>63</v>
      </c>
      <c r="B49" s="16">
        <v>109</v>
      </c>
      <c r="C49" s="15">
        <f t="shared" si="8"/>
        <v>147</v>
      </c>
      <c r="D49" s="17">
        <v>43</v>
      </c>
      <c r="E49" s="17">
        <v>43</v>
      </c>
      <c r="F49" s="17">
        <v>29</v>
      </c>
      <c r="G49" s="17">
        <v>0</v>
      </c>
      <c r="H49" s="17">
        <v>0</v>
      </c>
      <c r="I49" s="17">
        <v>0</v>
      </c>
      <c r="J49" s="17">
        <v>32</v>
      </c>
      <c r="K49" s="17">
        <v>0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4.25">
      <c r="A50" s="27" t="s">
        <v>29</v>
      </c>
      <c r="B50" s="16">
        <v>212</v>
      </c>
      <c r="C50" s="15">
        <f t="shared" si="8"/>
        <v>227</v>
      </c>
      <c r="D50" s="17">
        <v>12</v>
      </c>
      <c r="E50" s="17">
        <v>37</v>
      </c>
      <c r="F50" s="17">
        <v>138</v>
      </c>
      <c r="G50" s="17">
        <v>0</v>
      </c>
      <c r="H50" s="17">
        <v>0</v>
      </c>
      <c r="I50" s="17">
        <v>33</v>
      </c>
      <c r="J50" s="17">
        <v>7</v>
      </c>
      <c r="K50" s="17">
        <v>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4.25">
      <c r="A51" s="27" t="s">
        <v>10</v>
      </c>
      <c r="B51" s="16">
        <v>521</v>
      </c>
      <c r="C51" s="15">
        <f t="shared" si="8"/>
        <v>680</v>
      </c>
      <c r="D51" s="17">
        <v>78</v>
      </c>
      <c r="E51" s="17">
        <v>372</v>
      </c>
      <c r="F51" s="17">
        <v>116</v>
      </c>
      <c r="G51" s="17">
        <v>0</v>
      </c>
      <c r="H51" s="17">
        <v>0</v>
      </c>
      <c r="I51" s="17">
        <v>0</v>
      </c>
      <c r="J51" s="17">
        <v>99</v>
      </c>
      <c r="K51" s="17">
        <v>15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4.25">
      <c r="A52" s="27" t="s">
        <v>55</v>
      </c>
      <c r="B52" s="16">
        <v>385</v>
      </c>
      <c r="C52" s="15">
        <f aca="true" t="shared" si="9" ref="C52:C57">SUM(D52:K52)</f>
        <v>515</v>
      </c>
      <c r="D52" s="17">
        <v>59</v>
      </c>
      <c r="E52" s="17">
        <v>247</v>
      </c>
      <c r="F52" s="17">
        <v>70</v>
      </c>
      <c r="G52" s="17">
        <v>0</v>
      </c>
      <c r="H52" s="17">
        <v>0</v>
      </c>
      <c r="I52" s="17">
        <v>0</v>
      </c>
      <c r="J52" s="17">
        <v>100</v>
      </c>
      <c r="K52" s="17">
        <v>39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4.25">
      <c r="A53" s="27" t="s">
        <v>16</v>
      </c>
      <c r="B53" s="16">
        <v>298</v>
      </c>
      <c r="C53" s="15">
        <f t="shared" si="9"/>
        <v>414</v>
      </c>
      <c r="D53" s="17">
        <v>76</v>
      </c>
      <c r="E53" s="17">
        <v>200</v>
      </c>
      <c r="F53" s="17">
        <v>66</v>
      </c>
      <c r="G53" s="17">
        <v>9</v>
      </c>
      <c r="H53" s="17">
        <v>0</v>
      </c>
      <c r="I53" s="17">
        <v>0</v>
      </c>
      <c r="J53" s="17">
        <v>63</v>
      </c>
      <c r="K53" s="17">
        <v>0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4.25">
      <c r="A54" s="27" t="s">
        <v>41</v>
      </c>
      <c r="B54" s="16">
        <v>1319</v>
      </c>
      <c r="C54" s="15">
        <f t="shared" si="9"/>
        <v>1969</v>
      </c>
      <c r="D54" s="17">
        <v>351</v>
      </c>
      <c r="E54" s="17">
        <v>895</v>
      </c>
      <c r="F54" s="17">
        <v>261</v>
      </c>
      <c r="G54" s="17">
        <v>28</v>
      </c>
      <c r="H54" s="17">
        <v>31</v>
      </c>
      <c r="I54" s="17">
        <v>143</v>
      </c>
      <c r="J54" s="17">
        <v>260</v>
      </c>
      <c r="K54" s="17">
        <v>0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4.25">
      <c r="A55" s="27" t="s">
        <v>51</v>
      </c>
      <c r="B55" s="17">
        <v>686</v>
      </c>
      <c r="C55" s="15">
        <f t="shared" si="9"/>
        <v>944</v>
      </c>
      <c r="D55" s="17">
        <v>94</v>
      </c>
      <c r="E55" s="17">
        <v>592</v>
      </c>
      <c r="F55" s="17">
        <v>164</v>
      </c>
      <c r="G55" s="17">
        <v>0</v>
      </c>
      <c r="H55" s="17">
        <v>0</v>
      </c>
      <c r="I55" s="17">
        <v>7</v>
      </c>
      <c r="J55" s="17">
        <v>87</v>
      </c>
      <c r="K55" s="17">
        <v>0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4.25">
      <c r="A56" s="27" t="s">
        <v>17</v>
      </c>
      <c r="B56" s="17">
        <v>753</v>
      </c>
      <c r="C56" s="15">
        <f t="shared" si="9"/>
        <v>922</v>
      </c>
      <c r="D56" s="17">
        <v>82</v>
      </c>
      <c r="E56" s="17">
        <v>620</v>
      </c>
      <c r="F56" s="17">
        <v>102</v>
      </c>
      <c r="G56" s="17">
        <v>0</v>
      </c>
      <c r="H56" s="17">
        <v>0</v>
      </c>
      <c r="I56" s="17">
        <v>0</v>
      </c>
      <c r="J56" s="17">
        <v>118</v>
      </c>
      <c r="K56" s="17">
        <v>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4.25">
      <c r="A57" s="27" t="s">
        <v>18</v>
      </c>
      <c r="B57" s="17">
        <v>710</v>
      </c>
      <c r="C57" s="15">
        <f t="shared" si="9"/>
        <v>1030</v>
      </c>
      <c r="D57" s="17">
        <v>83</v>
      </c>
      <c r="E57" s="17">
        <v>711</v>
      </c>
      <c r="F57" s="17">
        <v>142</v>
      </c>
      <c r="G57" s="17">
        <v>0</v>
      </c>
      <c r="H57" s="17">
        <v>0</v>
      </c>
      <c r="I57" s="17">
        <v>1</v>
      </c>
      <c r="J57" s="17">
        <v>93</v>
      </c>
      <c r="K57" s="17">
        <v>0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4.25">
      <c r="A58" s="27" t="s">
        <v>19</v>
      </c>
      <c r="B58" s="17">
        <v>189</v>
      </c>
      <c r="C58" s="15">
        <f aca="true" t="shared" si="10" ref="C58:C72">SUM(D58:K58)</f>
        <v>293</v>
      </c>
      <c r="D58" s="17">
        <v>45</v>
      </c>
      <c r="E58" s="17">
        <v>154</v>
      </c>
      <c r="F58" s="17">
        <v>45</v>
      </c>
      <c r="G58" s="17">
        <v>0</v>
      </c>
      <c r="H58" s="17">
        <v>0</v>
      </c>
      <c r="I58" s="17">
        <v>0</v>
      </c>
      <c r="J58" s="17">
        <v>49</v>
      </c>
      <c r="K58" s="17">
        <v>0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4.25">
      <c r="A59" s="27" t="s">
        <v>34</v>
      </c>
      <c r="B59" s="17">
        <v>107</v>
      </c>
      <c r="C59" s="15">
        <f t="shared" si="10"/>
        <v>137</v>
      </c>
      <c r="D59" s="17">
        <v>15</v>
      </c>
      <c r="E59" s="17">
        <v>69</v>
      </c>
      <c r="F59" s="17">
        <v>27</v>
      </c>
      <c r="G59" s="17">
        <v>0</v>
      </c>
      <c r="H59" s="17">
        <v>0</v>
      </c>
      <c r="I59" s="17">
        <v>0</v>
      </c>
      <c r="J59" s="17">
        <v>26</v>
      </c>
      <c r="K59" s="17">
        <v>0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4.25">
      <c r="A60" s="27" t="s">
        <v>35</v>
      </c>
      <c r="B60" s="17">
        <v>169</v>
      </c>
      <c r="C60" s="15">
        <f t="shared" si="10"/>
        <v>194</v>
      </c>
      <c r="D60" s="17">
        <v>58</v>
      </c>
      <c r="E60" s="17">
        <v>109</v>
      </c>
      <c r="F60" s="17">
        <v>27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4.25">
      <c r="A61" s="27" t="s">
        <v>36</v>
      </c>
      <c r="B61" s="17">
        <v>366</v>
      </c>
      <c r="C61" s="15">
        <f t="shared" si="10"/>
        <v>463</v>
      </c>
      <c r="D61" s="17">
        <v>77</v>
      </c>
      <c r="E61" s="17">
        <v>265</v>
      </c>
      <c r="F61" s="17">
        <v>55</v>
      </c>
      <c r="G61" s="17">
        <v>0</v>
      </c>
      <c r="H61" s="17">
        <v>0</v>
      </c>
      <c r="I61" s="17">
        <v>0</v>
      </c>
      <c r="J61" s="17">
        <v>66</v>
      </c>
      <c r="K61" s="17">
        <v>0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4.25">
      <c r="A62" s="27" t="s">
        <v>45</v>
      </c>
      <c r="B62" s="17">
        <v>4065</v>
      </c>
      <c r="C62" s="15">
        <f t="shared" si="10"/>
        <v>5066</v>
      </c>
      <c r="D62" s="17">
        <v>533</v>
      </c>
      <c r="E62" s="17">
        <v>2959</v>
      </c>
      <c r="F62" s="17">
        <v>578</v>
      </c>
      <c r="G62" s="17">
        <v>155</v>
      </c>
      <c r="H62" s="17">
        <v>6</v>
      </c>
      <c r="I62" s="17">
        <v>178</v>
      </c>
      <c r="J62" s="17">
        <v>491</v>
      </c>
      <c r="K62" s="17">
        <v>166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4.25">
      <c r="A63" s="27" t="s">
        <v>42</v>
      </c>
      <c r="B63" s="17">
        <v>1091</v>
      </c>
      <c r="C63" s="15">
        <f t="shared" si="10"/>
        <v>1247</v>
      </c>
      <c r="D63" s="17">
        <v>457</v>
      </c>
      <c r="E63" s="17">
        <v>587</v>
      </c>
      <c r="F63" s="17">
        <v>171</v>
      </c>
      <c r="G63" s="17">
        <v>0</v>
      </c>
      <c r="H63" s="17">
        <v>11</v>
      </c>
      <c r="I63" s="17">
        <v>0</v>
      </c>
      <c r="J63" s="17">
        <v>21</v>
      </c>
      <c r="K63" s="17">
        <v>0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4.25">
      <c r="A64" s="27" t="s">
        <v>11</v>
      </c>
      <c r="B64" s="17">
        <v>17</v>
      </c>
      <c r="C64" s="15">
        <f t="shared" si="10"/>
        <v>20</v>
      </c>
      <c r="D64" s="17">
        <v>0</v>
      </c>
      <c r="E64" s="17">
        <v>6</v>
      </c>
      <c r="F64" s="17">
        <v>7</v>
      </c>
      <c r="G64" s="17">
        <v>0</v>
      </c>
      <c r="H64" s="17">
        <v>0</v>
      </c>
      <c r="I64" s="17">
        <v>0</v>
      </c>
      <c r="J64" s="17">
        <v>7</v>
      </c>
      <c r="K64" s="17">
        <v>0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4.25">
      <c r="A65" s="27" t="s">
        <v>12</v>
      </c>
      <c r="B65" s="17">
        <v>287</v>
      </c>
      <c r="C65" s="15">
        <f t="shared" si="10"/>
        <v>351</v>
      </c>
      <c r="D65" s="17">
        <v>74</v>
      </c>
      <c r="E65" s="17">
        <v>178</v>
      </c>
      <c r="F65" s="17">
        <v>0</v>
      </c>
      <c r="G65" s="17">
        <v>38</v>
      </c>
      <c r="H65" s="17">
        <v>0</v>
      </c>
      <c r="I65" s="17">
        <v>0</v>
      </c>
      <c r="J65" s="17">
        <v>61</v>
      </c>
      <c r="K65" s="17">
        <v>0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4.25">
      <c r="A66" s="27" t="s">
        <v>56</v>
      </c>
      <c r="B66" s="17">
        <v>881</v>
      </c>
      <c r="C66" s="15">
        <f t="shared" si="10"/>
        <v>1215</v>
      </c>
      <c r="D66" s="17">
        <v>165</v>
      </c>
      <c r="E66" s="17">
        <v>478</v>
      </c>
      <c r="F66" s="17">
        <v>229</v>
      </c>
      <c r="G66" s="17">
        <v>0</v>
      </c>
      <c r="H66" s="17">
        <v>0</v>
      </c>
      <c r="I66" s="17">
        <v>0</v>
      </c>
      <c r="J66" s="17">
        <v>285</v>
      </c>
      <c r="K66" s="17">
        <v>58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4.25">
      <c r="A67" s="27" t="s">
        <v>20</v>
      </c>
      <c r="B67" s="17">
        <v>795</v>
      </c>
      <c r="C67" s="15">
        <f t="shared" si="10"/>
        <v>962</v>
      </c>
      <c r="D67" s="17">
        <v>130</v>
      </c>
      <c r="E67" s="17">
        <v>715</v>
      </c>
      <c r="F67" s="17">
        <v>111</v>
      </c>
      <c r="G67" s="17">
        <v>0</v>
      </c>
      <c r="H67" s="17">
        <v>0</v>
      </c>
      <c r="I67" s="17">
        <v>0</v>
      </c>
      <c r="J67" s="17">
        <v>6</v>
      </c>
      <c r="K67" s="17">
        <v>0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4.25">
      <c r="A68" s="27" t="s">
        <v>21</v>
      </c>
      <c r="B68" s="17">
        <v>50</v>
      </c>
      <c r="C68" s="15">
        <f t="shared" si="10"/>
        <v>50</v>
      </c>
      <c r="D68" s="17">
        <v>1</v>
      </c>
      <c r="E68" s="17">
        <v>49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4.25">
      <c r="A69" s="27" t="s">
        <v>37</v>
      </c>
      <c r="B69" s="17">
        <v>517</v>
      </c>
      <c r="C69" s="15">
        <f t="shared" si="10"/>
        <v>638</v>
      </c>
      <c r="D69" s="17">
        <v>74</v>
      </c>
      <c r="E69" s="17">
        <v>322</v>
      </c>
      <c r="F69" s="17">
        <v>106</v>
      </c>
      <c r="G69" s="17">
        <v>0</v>
      </c>
      <c r="H69" s="17">
        <v>0</v>
      </c>
      <c r="I69" s="17">
        <v>0</v>
      </c>
      <c r="J69" s="17">
        <v>136</v>
      </c>
      <c r="K69" s="17">
        <v>0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4.25">
      <c r="A70" s="27" t="s">
        <v>43</v>
      </c>
      <c r="B70" s="17">
        <v>2495</v>
      </c>
      <c r="C70" s="15">
        <f t="shared" si="10"/>
        <v>3012</v>
      </c>
      <c r="D70" s="17">
        <v>434</v>
      </c>
      <c r="E70" s="17">
        <v>1940</v>
      </c>
      <c r="F70" s="17">
        <v>287</v>
      </c>
      <c r="G70" s="17">
        <v>53</v>
      </c>
      <c r="H70" s="17">
        <v>0</v>
      </c>
      <c r="I70" s="17">
        <v>133</v>
      </c>
      <c r="J70" s="17">
        <v>103</v>
      </c>
      <c r="K70" s="17">
        <v>62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4.25">
      <c r="A71" s="27" t="s">
        <v>38</v>
      </c>
      <c r="B71" s="17">
        <v>105</v>
      </c>
      <c r="C71" s="15">
        <f t="shared" si="10"/>
        <v>106</v>
      </c>
      <c r="D71" s="17">
        <v>0</v>
      </c>
      <c r="E71" s="17">
        <v>100</v>
      </c>
      <c r="F71" s="17">
        <v>0</v>
      </c>
      <c r="G71" s="17">
        <v>0</v>
      </c>
      <c r="H71" s="17">
        <v>0</v>
      </c>
      <c r="I71" s="17">
        <v>0</v>
      </c>
      <c r="J71" s="17">
        <v>6</v>
      </c>
      <c r="K71" s="17">
        <v>0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5.75" customHeight="1">
      <c r="A72" s="27" t="s">
        <v>39</v>
      </c>
      <c r="B72" s="19">
        <v>149</v>
      </c>
      <c r="C72" s="15">
        <f t="shared" si="10"/>
        <v>209</v>
      </c>
      <c r="D72" s="17">
        <v>39</v>
      </c>
      <c r="E72" s="17">
        <v>99</v>
      </c>
      <c r="F72" s="17">
        <v>32</v>
      </c>
      <c r="G72" s="17">
        <v>0</v>
      </c>
      <c r="H72" s="17">
        <v>0</v>
      </c>
      <c r="I72" s="17">
        <v>0</v>
      </c>
      <c r="J72" s="17">
        <v>39</v>
      </c>
      <c r="K72" s="17">
        <v>0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5.75" customHeigh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5" customHeight="1">
      <c r="A74" s="22" t="s">
        <v>65</v>
      </c>
      <c r="B74" s="8"/>
      <c r="C74" s="22"/>
      <c r="D74" s="22"/>
      <c r="E74" s="22"/>
      <c r="F74" s="22"/>
      <c r="G74" s="22"/>
      <c r="H74" s="22"/>
      <c r="I74" s="3"/>
      <c r="J74" s="3"/>
      <c r="K74" s="3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5" customHeight="1">
      <c r="A75" s="22"/>
      <c r="B75" s="8"/>
      <c r="C75" s="22"/>
      <c r="D75" s="22"/>
      <c r="E75" s="22"/>
      <c r="F75" s="22"/>
      <c r="G75" s="22"/>
      <c r="H75" s="22"/>
      <c r="I75" s="3"/>
      <c r="J75" s="3"/>
      <c r="K75" s="3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5" customHeight="1">
      <c r="A76" s="22" t="s">
        <v>67</v>
      </c>
      <c r="B76" s="22"/>
      <c r="C76" s="22"/>
      <c r="D76" s="22"/>
      <c r="E76" s="22"/>
      <c r="F76" s="22"/>
      <c r="G76" s="22"/>
      <c r="H76" s="22"/>
      <c r="I76" s="3"/>
      <c r="J76" s="3"/>
      <c r="K76" s="3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4.25">
      <c r="A77" s="3" t="s">
        <v>68</v>
      </c>
      <c r="B77" s="22"/>
      <c r="C77" s="22"/>
      <c r="D77" s="22"/>
      <c r="E77" s="22"/>
      <c r="F77" s="22"/>
      <c r="G77" s="22"/>
      <c r="H77" s="22"/>
      <c r="I77" s="3"/>
      <c r="J77" s="3"/>
      <c r="K77" s="3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4.25">
      <c r="A78" s="22" t="s">
        <v>69</v>
      </c>
      <c r="B78" s="22"/>
      <c r="C78" s="22"/>
      <c r="D78" s="22"/>
      <c r="E78" s="22"/>
      <c r="F78" s="22"/>
      <c r="G78" s="22"/>
      <c r="H78" s="22"/>
      <c r="I78" s="3"/>
      <c r="J78" s="3"/>
      <c r="K78" s="3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4.25">
      <c r="A79" s="22" t="s">
        <v>96</v>
      </c>
      <c r="B79" s="22"/>
      <c r="C79" s="6"/>
      <c r="D79" s="3"/>
      <c r="E79" s="3"/>
      <c r="F79" s="3"/>
      <c r="G79" s="3"/>
      <c r="H79" s="3"/>
      <c r="I79" s="3"/>
      <c r="J79" s="3"/>
      <c r="K79" s="3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4.25">
      <c r="A80" s="3" t="s">
        <v>95</v>
      </c>
      <c r="B80" s="3"/>
      <c r="C80" s="22"/>
      <c r="D80" s="22"/>
      <c r="E80" s="22"/>
      <c r="F80" s="22"/>
      <c r="G80" s="22"/>
      <c r="H80" s="22"/>
      <c r="I80" s="3"/>
      <c r="J80" s="3"/>
      <c r="K80" s="3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2:22" ht="15" customHeight="1">
      <c r="B81" s="22"/>
      <c r="C81" s="22"/>
      <c r="D81" s="22"/>
      <c r="E81" s="22"/>
      <c r="F81" s="22"/>
      <c r="G81" s="22"/>
      <c r="H81" s="22"/>
      <c r="I81" s="3"/>
      <c r="J81" s="3"/>
      <c r="K81" s="3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4.25">
      <c r="A82" s="23" t="s">
        <v>66</v>
      </c>
      <c r="B82" s="22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4.25">
      <c r="A83" s="23"/>
      <c r="B83" s="22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4.25">
      <c r="A84" s="23"/>
      <c r="B84" s="22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4.25">
      <c r="A85" s="23"/>
      <c r="B85" s="22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12" ht="14.25">
      <c r="A86" s="8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8"/>
    </row>
    <row r="87" spans="1:12" ht="14.25">
      <c r="A87" s="8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8"/>
    </row>
    <row r="88" spans="1:12" ht="14.25">
      <c r="A88" s="8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8"/>
    </row>
    <row r="89" spans="1:12" ht="14.25">
      <c r="A89" s="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8"/>
    </row>
    <row r="90" spans="1:12" ht="14.25">
      <c r="A90" s="8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8"/>
    </row>
  </sheetData>
  <sheetProtection/>
  <printOptions/>
  <pageMargins left="0.5" right="0.5" top="0.5" bottom="0.5" header="0.17" footer="0.2"/>
  <pageSetup fitToHeight="2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11" ht="20.25">
      <c r="A1" s="25" t="s">
        <v>91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20.25">
      <c r="A2" s="25" t="s">
        <v>83</v>
      </c>
      <c r="B2" s="4"/>
      <c r="C2" s="4"/>
      <c r="D2" s="4"/>
      <c r="E2" s="4"/>
      <c r="F2" s="4"/>
      <c r="G2" s="4"/>
      <c r="H2" s="5"/>
      <c r="I2" s="4"/>
      <c r="J2" s="4"/>
      <c r="K2" s="4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0.75">
      <c r="A4" s="28" t="s">
        <v>64</v>
      </c>
      <c r="B4" s="29" t="s">
        <v>73</v>
      </c>
      <c r="C4" s="29" t="s">
        <v>92</v>
      </c>
      <c r="D4" s="29" t="s">
        <v>75</v>
      </c>
      <c r="E4" s="29" t="s">
        <v>88</v>
      </c>
      <c r="F4" s="29" t="s">
        <v>77</v>
      </c>
      <c r="G4" s="29" t="s">
        <v>94</v>
      </c>
      <c r="H4" s="29" t="s">
        <v>79</v>
      </c>
      <c r="I4" s="29" t="s">
        <v>97</v>
      </c>
      <c r="J4" s="29" t="s">
        <v>81</v>
      </c>
      <c r="K4" s="29" t="s">
        <v>82</v>
      </c>
    </row>
    <row r="5" spans="1:11" ht="14.2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4.25">
      <c r="A6" s="3" t="s">
        <v>0</v>
      </c>
      <c r="B6" s="12">
        <f aca="true" t="shared" si="0" ref="B6:K6">+B8+B15</f>
        <v>61559</v>
      </c>
      <c r="C6" s="12">
        <f t="shared" si="0"/>
        <v>76584</v>
      </c>
      <c r="D6" s="12">
        <f t="shared" si="0"/>
        <v>9585</v>
      </c>
      <c r="E6" s="12">
        <f t="shared" si="0"/>
        <v>44577</v>
      </c>
      <c r="F6" s="12">
        <f t="shared" si="0"/>
        <v>9922</v>
      </c>
      <c r="G6" s="12">
        <f t="shared" si="0"/>
        <v>1222</v>
      </c>
      <c r="H6" s="12">
        <f t="shared" si="0"/>
        <v>134</v>
      </c>
      <c r="I6" s="12">
        <f t="shared" si="0"/>
        <v>1950</v>
      </c>
      <c r="J6" s="12">
        <f t="shared" si="0"/>
        <v>8018</v>
      </c>
      <c r="K6" s="12">
        <f t="shared" si="0"/>
        <v>1176</v>
      </c>
    </row>
    <row r="7" spans="1:11" ht="14.2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4.25">
      <c r="A8" s="26" t="s">
        <v>1</v>
      </c>
      <c r="B8" s="12">
        <f>SUM(B9:B13)</f>
        <v>19188</v>
      </c>
      <c r="C8" s="12">
        <f aca="true" t="shared" si="1" ref="C8:K8">SUM(C9:C13)</f>
        <v>22955</v>
      </c>
      <c r="D8" s="12">
        <f t="shared" si="1"/>
        <v>2460</v>
      </c>
      <c r="E8" s="12">
        <f t="shared" si="1"/>
        <v>14377</v>
      </c>
      <c r="F8" s="12">
        <f t="shared" si="1"/>
        <v>2123</v>
      </c>
      <c r="G8" s="12">
        <f t="shared" si="1"/>
        <v>438</v>
      </c>
      <c r="H8" s="12">
        <f t="shared" si="1"/>
        <v>78</v>
      </c>
      <c r="I8" s="12">
        <f t="shared" si="1"/>
        <v>1210</v>
      </c>
      <c r="J8" s="12">
        <f t="shared" si="1"/>
        <v>1808</v>
      </c>
      <c r="K8" s="12">
        <f t="shared" si="1"/>
        <v>461</v>
      </c>
    </row>
    <row r="9" spans="1:11" ht="14.25">
      <c r="A9" s="27" t="s">
        <v>70</v>
      </c>
      <c r="B9" s="14">
        <v>1087</v>
      </c>
      <c r="C9" s="15">
        <f>SUM(D9:K9)</f>
        <v>1120</v>
      </c>
      <c r="D9" s="16">
        <v>418</v>
      </c>
      <c r="E9" s="16">
        <v>164</v>
      </c>
      <c r="F9" s="16">
        <v>13</v>
      </c>
      <c r="G9" s="16">
        <v>13</v>
      </c>
      <c r="H9" s="16">
        <v>0</v>
      </c>
      <c r="I9" s="16">
        <v>203</v>
      </c>
      <c r="J9" s="16">
        <v>308</v>
      </c>
      <c r="K9" s="16">
        <v>1</v>
      </c>
    </row>
    <row r="10" spans="1:11" ht="14.25">
      <c r="A10" s="27" t="s">
        <v>2</v>
      </c>
      <c r="B10" s="14">
        <v>6072</v>
      </c>
      <c r="C10" s="15">
        <f>SUM(D10:K10)</f>
        <v>7121</v>
      </c>
      <c r="D10" s="16">
        <v>869</v>
      </c>
      <c r="E10" s="16">
        <v>4841</v>
      </c>
      <c r="F10" s="16">
        <v>683</v>
      </c>
      <c r="G10" s="16">
        <v>38</v>
      </c>
      <c r="H10" s="16">
        <v>28</v>
      </c>
      <c r="I10" s="16">
        <v>308</v>
      </c>
      <c r="J10" s="16">
        <v>321</v>
      </c>
      <c r="K10" s="16">
        <v>33</v>
      </c>
    </row>
    <row r="11" spans="1:11" ht="14.25">
      <c r="A11" s="27" t="s">
        <v>3</v>
      </c>
      <c r="B11" s="14">
        <v>5818</v>
      </c>
      <c r="C11" s="15">
        <f>SUM(D11:K11)</f>
        <v>7126</v>
      </c>
      <c r="D11" s="16">
        <v>389</v>
      </c>
      <c r="E11" s="16">
        <v>4749</v>
      </c>
      <c r="F11" s="16">
        <v>690</v>
      </c>
      <c r="G11" s="16">
        <v>60</v>
      </c>
      <c r="H11" s="16">
        <v>2</v>
      </c>
      <c r="I11" s="16">
        <v>279</v>
      </c>
      <c r="J11" s="16">
        <v>647</v>
      </c>
      <c r="K11" s="16">
        <v>310</v>
      </c>
    </row>
    <row r="12" spans="1:11" ht="14.25">
      <c r="A12" s="27" t="s">
        <v>4</v>
      </c>
      <c r="B12" s="14">
        <v>4529</v>
      </c>
      <c r="C12" s="15">
        <f>SUM(D12:K12)</f>
        <v>5742</v>
      </c>
      <c r="D12" s="16">
        <v>581</v>
      </c>
      <c r="E12" s="16">
        <v>3185</v>
      </c>
      <c r="F12" s="16">
        <v>548</v>
      </c>
      <c r="G12" s="16">
        <v>327</v>
      </c>
      <c r="H12" s="16">
        <v>46</v>
      </c>
      <c r="I12" s="16">
        <v>420</v>
      </c>
      <c r="J12" s="16">
        <v>532</v>
      </c>
      <c r="K12" s="16">
        <v>103</v>
      </c>
    </row>
    <row r="13" spans="1:11" ht="14.25">
      <c r="A13" s="27" t="s">
        <v>5</v>
      </c>
      <c r="B13" s="14">
        <v>1682</v>
      </c>
      <c r="C13" s="15">
        <f>SUM(D13:K13)</f>
        <v>1846</v>
      </c>
      <c r="D13" s="16">
        <v>203</v>
      </c>
      <c r="E13" s="16">
        <v>1438</v>
      </c>
      <c r="F13" s="16">
        <v>189</v>
      </c>
      <c r="G13" s="17">
        <v>0</v>
      </c>
      <c r="H13" s="16">
        <v>2</v>
      </c>
      <c r="I13" s="17">
        <v>0</v>
      </c>
      <c r="J13" s="17">
        <v>0</v>
      </c>
      <c r="K13" s="16">
        <v>14</v>
      </c>
    </row>
    <row r="14" spans="1:11" ht="14.25">
      <c r="A14" s="3"/>
      <c r="B14" s="18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4.25">
      <c r="A15" s="26" t="s">
        <v>6</v>
      </c>
      <c r="B15" s="12">
        <f aca="true" t="shared" si="2" ref="B15:K15">SUM(B16:B72)</f>
        <v>42371</v>
      </c>
      <c r="C15" s="12">
        <f t="shared" si="2"/>
        <v>53629</v>
      </c>
      <c r="D15" s="12">
        <f t="shared" si="2"/>
        <v>7125</v>
      </c>
      <c r="E15" s="12">
        <f t="shared" si="2"/>
        <v>30200</v>
      </c>
      <c r="F15" s="12">
        <f t="shared" si="2"/>
        <v>7799</v>
      </c>
      <c r="G15" s="12">
        <f t="shared" si="2"/>
        <v>784</v>
      </c>
      <c r="H15" s="12">
        <f t="shared" si="2"/>
        <v>56</v>
      </c>
      <c r="I15" s="12">
        <f t="shared" si="2"/>
        <v>740</v>
      </c>
      <c r="J15" s="12">
        <f t="shared" si="2"/>
        <v>6210</v>
      </c>
      <c r="K15" s="12">
        <f t="shared" si="2"/>
        <v>715</v>
      </c>
    </row>
    <row r="16" spans="1:11" ht="14.25">
      <c r="A16" s="27" t="s">
        <v>13</v>
      </c>
      <c r="B16" s="16">
        <v>1042</v>
      </c>
      <c r="C16" s="15">
        <f aca="true" t="shared" si="3" ref="C16:C72">SUM(D16:K16)</f>
        <v>1317</v>
      </c>
      <c r="D16" s="17">
        <v>320</v>
      </c>
      <c r="E16" s="17">
        <v>497</v>
      </c>
      <c r="F16" s="17">
        <v>160</v>
      </c>
      <c r="G16" s="17">
        <v>0</v>
      </c>
      <c r="H16" s="17">
        <v>0</v>
      </c>
      <c r="I16" s="17">
        <v>0</v>
      </c>
      <c r="J16" s="17">
        <v>340</v>
      </c>
      <c r="K16" s="17">
        <v>0</v>
      </c>
    </row>
    <row r="17" spans="1:11" ht="14.25">
      <c r="A17" s="27" t="s">
        <v>57</v>
      </c>
      <c r="B17" s="16">
        <v>188</v>
      </c>
      <c r="C17" s="15">
        <f t="shared" si="3"/>
        <v>272</v>
      </c>
      <c r="D17" s="17">
        <v>32</v>
      </c>
      <c r="E17" s="17">
        <v>157</v>
      </c>
      <c r="F17" s="17">
        <v>68</v>
      </c>
      <c r="G17" s="17">
        <v>2</v>
      </c>
      <c r="H17" s="17">
        <v>0</v>
      </c>
      <c r="I17" s="17">
        <v>0</v>
      </c>
      <c r="J17" s="17">
        <v>13</v>
      </c>
      <c r="K17" s="17">
        <v>0</v>
      </c>
    </row>
    <row r="18" spans="1:11" ht="14.25">
      <c r="A18" s="27" t="s">
        <v>7</v>
      </c>
      <c r="B18" s="16">
        <v>969</v>
      </c>
      <c r="C18" s="15">
        <f t="shared" si="3"/>
        <v>1075</v>
      </c>
      <c r="D18" s="17">
        <v>138</v>
      </c>
      <c r="E18" s="17">
        <v>582</v>
      </c>
      <c r="F18" s="17">
        <v>288</v>
      </c>
      <c r="G18" s="17">
        <v>0</v>
      </c>
      <c r="H18" s="17">
        <v>0</v>
      </c>
      <c r="I18" s="17">
        <v>0</v>
      </c>
      <c r="J18" s="17">
        <v>67</v>
      </c>
      <c r="K18" s="17">
        <v>0</v>
      </c>
    </row>
    <row r="19" spans="1:11" ht="14.25">
      <c r="A19" s="27" t="s">
        <v>58</v>
      </c>
      <c r="B19" s="16">
        <v>500</v>
      </c>
      <c r="C19" s="15">
        <f t="shared" si="3"/>
        <v>671</v>
      </c>
      <c r="D19" s="17">
        <v>62</v>
      </c>
      <c r="E19" s="17">
        <v>195</v>
      </c>
      <c r="F19" s="17">
        <v>161</v>
      </c>
      <c r="G19" s="17">
        <v>0</v>
      </c>
      <c r="H19" s="17">
        <v>2</v>
      </c>
      <c r="I19" s="17">
        <v>20</v>
      </c>
      <c r="J19" s="17">
        <v>132</v>
      </c>
      <c r="K19" s="17">
        <v>99</v>
      </c>
    </row>
    <row r="20" spans="1:11" ht="14.25">
      <c r="A20" s="27" t="s">
        <v>22</v>
      </c>
      <c r="B20" s="16">
        <v>380</v>
      </c>
      <c r="C20" s="15">
        <f t="shared" si="3"/>
        <v>557</v>
      </c>
      <c r="D20" s="17">
        <v>91</v>
      </c>
      <c r="E20" s="17">
        <v>287</v>
      </c>
      <c r="F20" s="17">
        <v>48</v>
      </c>
      <c r="G20" s="17">
        <v>0</v>
      </c>
      <c r="H20" s="17">
        <v>0</v>
      </c>
      <c r="I20" s="17">
        <v>56</v>
      </c>
      <c r="J20" s="17">
        <v>75</v>
      </c>
      <c r="K20" s="17">
        <v>0</v>
      </c>
    </row>
    <row r="21" spans="1:11" ht="14.25">
      <c r="A21" s="27" t="s">
        <v>59</v>
      </c>
      <c r="B21" s="16">
        <v>597</v>
      </c>
      <c r="C21" s="15">
        <f t="shared" si="3"/>
        <v>817</v>
      </c>
      <c r="D21" s="17">
        <v>83</v>
      </c>
      <c r="E21" s="17">
        <v>467</v>
      </c>
      <c r="F21" s="17">
        <v>96</v>
      </c>
      <c r="G21" s="17">
        <v>4</v>
      </c>
      <c r="H21" s="17">
        <v>0</v>
      </c>
      <c r="I21" s="17">
        <v>0</v>
      </c>
      <c r="J21" s="17">
        <v>167</v>
      </c>
      <c r="K21" s="17">
        <v>0</v>
      </c>
    </row>
    <row r="22" spans="1:11" ht="14.25">
      <c r="A22" s="27" t="s">
        <v>30</v>
      </c>
      <c r="B22" s="16">
        <v>244</v>
      </c>
      <c r="C22" s="15">
        <f t="shared" si="3"/>
        <v>325</v>
      </c>
      <c r="D22" s="17">
        <v>75</v>
      </c>
      <c r="E22" s="17">
        <v>97</v>
      </c>
      <c r="F22" s="17">
        <v>71</v>
      </c>
      <c r="G22" s="17">
        <v>4</v>
      </c>
      <c r="H22" s="17">
        <v>0</v>
      </c>
      <c r="I22" s="17">
        <v>0</v>
      </c>
      <c r="J22" s="17">
        <v>78</v>
      </c>
      <c r="K22" s="17">
        <v>0</v>
      </c>
    </row>
    <row r="23" spans="1:11" ht="14.25">
      <c r="A23" s="27" t="s">
        <v>8</v>
      </c>
      <c r="B23" s="16">
        <v>332</v>
      </c>
      <c r="C23" s="15">
        <f t="shared" si="3"/>
        <v>425</v>
      </c>
      <c r="D23" s="17">
        <v>0</v>
      </c>
      <c r="E23" s="17">
        <v>265</v>
      </c>
      <c r="F23" s="17">
        <v>56</v>
      </c>
      <c r="G23" s="17">
        <v>0</v>
      </c>
      <c r="H23" s="17">
        <v>0</v>
      </c>
      <c r="I23" s="17">
        <v>0</v>
      </c>
      <c r="J23" s="17">
        <v>104</v>
      </c>
      <c r="K23" s="17">
        <v>0</v>
      </c>
    </row>
    <row r="24" spans="1:11" ht="14.25">
      <c r="A24" s="27" t="s">
        <v>46</v>
      </c>
      <c r="B24" s="16">
        <v>272</v>
      </c>
      <c r="C24" s="15">
        <f t="shared" si="3"/>
        <v>289</v>
      </c>
      <c r="D24" s="17">
        <v>62</v>
      </c>
      <c r="E24" s="17">
        <v>158</v>
      </c>
      <c r="F24" s="17">
        <v>61</v>
      </c>
      <c r="G24" s="17">
        <v>0</v>
      </c>
      <c r="H24" s="17">
        <v>1</v>
      </c>
      <c r="I24" s="17">
        <v>4</v>
      </c>
      <c r="J24" s="17">
        <v>3</v>
      </c>
      <c r="K24" s="17">
        <v>0</v>
      </c>
    </row>
    <row r="25" spans="1:11" ht="14.25">
      <c r="A25" s="27" t="s">
        <v>52</v>
      </c>
      <c r="B25" s="16">
        <v>325</v>
      </c>
      <c r="C25" s="15">
        <f t="shared" si="3"/>
        <v>463</v>
      </c>
      <c r="D25" s="17">
        <v>56</v>
      </c>
      <c r="E25" s="17">
        <v>221</v>
      </c>
      <c r="F25" s="17">
        <v>15</v>
      </c>
      <c r="G25" s="17">
        <v>77</v>
      </c>
      <c r="H25" s="17">
        <v>0</v>
      </c>
      <c r="I25" s="17">
        <v>0</v>
      </c>
      <c r="J25" s="17">
        <v>94</v>
      </c>
      <c r="K25" s="17">
        <v>0</v>
      </c>
    </row>
    <row r="26" spans="1:11" ht="14.25">
      <c r="A26" s="27" t="s">
        <v>23</v>
      </c>
      <c r="B26" s="16">
        <v>208</v>
      </c>
      <c r="C26" s="15">
        <f t="shared" si="3"/>
        <v>253</v>
      </c>
      <c r="D26" s="17">
        <v>34</v>
      </c>
      <c r="E26" s="17">
        <v>67</v>
      </c>
      <c r="F26" s="17">
        <v>72</v>
      </c>
      <c r="G26" s="17">
        <v>0</v>
      </c>
      <c r="H26" s="17">
        <v>0</v>
      </c>
      <c r="I26" s="17">
        <v>20</v>
      </c>
      <c r="J26" s="17">
        <v>60</v>
      </c>
      <c r="K26" s="17">
        <v>0</v>
      </c>
    </row>
    <row r="27" spans="1:11" ht="14.25">
      <c r="A27" s="27" t="s">
        <v>9</v>
      </c>
      <c r="B27" s="16">
        <v>278</v>
      </c>
      <c r="C27" s="15">
        <f t="shared" si="3"/>
        <v>641</v>
      </c>
      <c r="D27" s="17">
        <v>26</v>
      </c>
      <c r="E27" s="17">
        <v>188</v>
      </c>
      <c r="F27" s="17">
        <v>77</v>
      </c>
      <c r="G27" s="17">
        <v>175</v>
      </c>
      <c r="H27" s="17">
        <v>0</v>
      </c>
      <c r="I27" s="17">
        <v>0</v>
      </c>
      <c r="J27" s="17">
        <v>175</v>
      </c>
      <c r="K27" s="17">
        <v>0</v>
      </c>
    </row>
    <row r="28" spans="1:11" ht="14.25">
      <c r="A28" s="27" t="s">
        <v>53</v>
      </c>
      <c r="B28" s="16">
        <v>1213</v>
      </c>
      <c r="C28" s="15">
        <f t="shared" si="3"/>
        <v>1773</v>
      </c>
      <c r="D28" s="17">
        <v>217</v>
      </c>
      <c r="E28" s="17">
        <v>891</v>
      </c>
      <c r="F28" s="17">
        <v>288</v>
      </c>
      <c r="G28" s="17">
        <v>0</v>
      </c>
      <c r="H28" s="17">
        <v>0</v>
      </c>
      <c r="I28" s="17">
        <v>0</v>
      </c>
      <c r="J28" s="17">
        <v>377</v>
      </c>
      <c r="K28" s="17">
        <v>0</v>
      </c>
    </row>
    <row r="29" spans="1:11" ht="14.25">
      <c r="A29" s="27" t="s">
        <v>60</v>
      </c>
      <c r="B29" s="16">
        <v>4139</v>
      </c>
      <c r="C29" s="15">
        <f t="shared" si="3"/>
        <v>5188</v>
      </c>
      <c r="D29" s="17">
        <v>886</v>
      </c>
      <c r="E29" s="17">
        <v>2908</v>
      </c>
      <c r="F29" s="17">
        <v>1181</v>
      </c>
      <c r="G29" s="17">
        <v>62</v>
      </c>
      <c r="H29" s="17">
        <v>0</v>
      </c>
      <c r="I29" s="17">
        <v>16</v>
      </c>
      <c r="J29" s="17">
        <v>135</v>
      </c>
      <c r="K29" s="17">
        <v>0</v>
      </c>
    </row>
    <row r="30" spans="1:11" ht="14.25">
      <c r="A30" s="27" t="s">
        <v>47</v>
      </c>
      <c r="B30" s="16">
        <v>340</v>
      </c>
      <c r="C30" s="15">
        <f t="shared" si="3"/>
        <v>466</v>
      </c>
      <c r="D30" s="17">
        <v>36</v>
      </c>
      <c r="E30" s="17">
        <v>273</v>
      </c>
      <c r="F30" s="17">
        <v>74</v>
      </c>
      <c r="G30" s="17">
        <v>0</v>
      </c>
      <c r="H30" s="17">
        <v>0</v>
      </c>
      <c r="I30" s="17">
        <v>0</v>
      </c>
      <c r="J30" s="17">
        <v>83</v>
      </c>
      <c r="K30" s="17">
        <v>0</v>
      </c>
    </row>
    <row r="31" spans="1:11" ht="14.25">
      <c r="A31" s="27" t="s">
        <v>48</v>
      </c>
      <c r="B31" s="16">
        <v>512</v>
      </c>
      <c r="C31" s="15">
        <f t="shared" si="3"/>
        <v>681</v>
      </c>
      <c r="D31" s="17">
        <v>38</v>
      </c>
      <c r="E31" s="17">
        <v>455</v>
      </c>
      <c r="F31" s="17">
        <v>77</v>
      </c>
      <c r="G31" s="17">
        <v>0</v>
      </c>
      <c r="H31" s="17">
        <v>1</v>
      </c>
      <c r="I31" s="17">
        <v>8</v>
      </c>
      <c r="J31" s="17">
        <v>102</v>
      </c>
      <c r="K31" s="17">
        <v>0</v>
      </c>
    </row>
    <row r="32" spans="1:11" ht="14.25">
      <c r="A32" s="27" t="s">
        <v>14</v>
      </c>
      <c r="B32" s="16">
        <v>532</v>
      </c>
      <c r="C32" s="15">
        <f t="shared" si="3"/>
        <v>650</v>
      </c>
      <c r="D32" s="17">
        <v>64</v>
      </c>
      <c r="E32" s="17">
        <v>505</v>
      </c>
      <c r="F32" s="17">
        <v>33</v>
      </c>
      <c r="G32" s="17">
        <v>0</v>
      </c>
      <c r="H32" s="17">
        <v>0</v>
      </c>
      <c r="I32" s="17">
        <v>0</v>
      </c>
      <c r="J32" s="17">
        <v>48</v>
      </c>
      <c r="K32" s="17">
        <v>0</v>
      </c>
    </row>
    <row r="33" spans="1:11" ht="14.25">
      <c r="A33" s="27" t="s">
        <v>61</v>
      </c>
      <c r="B33" s="16">
        <v>212</v>
      </c>
      <c r="C33" s="15">
        <f t="shared" si="3"/>
        <v>227</v>
      </c>
      <c r="D33" s="17">
        <v>34</v>
      </c>
      <c r="E33" s="17">
        <v>130</v>
      </c>
      <c r="F33" s="17">
        <v>63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ht="14.25">
      <c r="A34" s="27" t="s">
        <v>54</v>
      </c>
      <c r="B34" s="16">
        <v>54</v>
      </c>
      <c r="C34" s="15">
        <f t="shared" si="3"/>
        <v>107</v>
      </c>
      <c r="D34" s="17">
        <v>0</v>
      </c>
      <c r="E34" s="17">
        <v>8</v>
      </c>
      <c r="F34" s="17">
        <v>44</v>
      </c>
      <c r="G34" s="17">
        <v>0</v>
      </c>
      <c r="H34" s="17">
        <v>0</v>
      </c>
      <c r="I34" s="17">
        <v>0</v>
      </c>
      <c r="J34" s="17">
        <v>55</v>
      </c>
      <c r="K34" s="17">
        <v>0</v>
      </c>
    </row>
    <row r="35" spans="1:11" ht="14.25">
      <c r="A35" s="27" t="s">
        <v>49</v>
      </c>
      <c r="B35" s="16">
        <v>65</v>
      </c>
      <c r="C35" s="15">
        <f t="shared" si="3"/>
        <v>65</v>
      </c>
      <c r="D35" s="17">
        <v>0</v>
      </c>
      <c r="E35" s="17">
        <v>65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</row>
    <row r="36" spans="1:11" ht="14.25">
      <c r="A36" s="27" t="s">
        <v>24</v>
      </c>
      <c r="B36" s="16">
        <v>349</v>
      </c>
      <c r="C36" s="15">
        <f t="shared" si="3"/>
        <v>496</v>
      </c>
      <c r="D36" s="17">
        <v>39</v>
      </c>
      <c r="E36" s="17">
        <v>259</v>
      </c>
      <c r="F36" s="17">
        <v>87</v>
      </c>
      <c r="G36" s="17">
        <v>0</v>
      </c>
      <c r="H36" s="17">
        <v>0</v>
      </c>
      <c r="I36" s="17">
        <v>0</v>
      </c>
      <c r="J36" s="17">
        <v>111</v>
      </c>
      <c r="K36" s="17">
        <v>0</v>
      </c>
    </row>
    <row r="37" spans="1:11" ht="14.25">
      <c r="A37" s="27" t="s">
        <v>50</v>
      </c>
      <c r="B37" s="16">
        <v>409</v>
      </c>
      <c r="C37" s="15">
        <f t="shared" si="3"/>
        <v>471</v>
      </c>
      <c r="D37" s="17">
        <v>47</v>
      </c>
      <c r="E37" s="17">
        <v>328</v>
      </c>
      <c r="F37" s="17">
        <v>31</v>
      </c>
      <c r="G37" s="17">
        <v>0</v>
      </c>
      <c r="H37" s="17">
        <v>0</v>
      </c>
      <c r="I37" s="17">
        <v>0</v>
      </c>
      <c r="J37" s="17">
        <v>65</v>
      </c>
      <c r="K37" s="17">
        <v>0</v>
      </c>
    </row>
    <row r="38" spans="1:11" ht="14.25">
      <c r="A38" s="27" t="s">
        <v>25</v>
      </c>
      <c r="B38" s="16">
        <v>67</v>
      </c>
      <c r="C38" s="15">
        <f t="shared" si="3"/>
        <v>71</v>
      </c>
      <c r="D38" s="17">
        <v>0</v>
      </c>
      <c r="E38" s="17">
        <v>24</v>
      </c>
      <c r="F38" s="17">
        <v>1</v>
      </c>
      <c r="G38" s="17">
        <v>0</v>
      </c>
      <c r="H38" s="17">
        <v>0</v>
      </c>
      <c r="I38" s="17">
        <v>0</v>
      </c>
      <c r="J38" s="17">
        <v>46</v>
      </c>
      <c r="K38" s="17">
        <v>0</v>
      </c>
    </row>
    <row r="39" spans="1:11" ht="14.25">
      <c r="A39" s="27" t="s">
        <v>31</v>
      </c>
      <c r="B39" s="16">
        <v>438</v>
      </c>
      <c r="C39" s="15">
        <f t="shared" si="3"/>
        <v>624</v>
      </c>
      <c r="D39" s="17">
        <v>45</v>
      </c>
      <c r="E39" s="17">
        <v>264</v>
      </c>
      <c r="F39" s="17">
        <v>137</v>
      </c>
      <c r="G39" s="17">
        <v>0</v>
      </c>
      <c r="H39" s="17">
        <v>1</v>
      </c>
      <c r="I39" s="17">
        <v>0</v>
      </c>
      <c r="J39" s="17">
        <v>177</v>
      </c>
      <c r="K39" s="17">
        <v>0</v>
      </c>
    </row>
    <row r="40" spans="1:11" ht="14.25">
      <c r="A40" s="27" t="s">
        <v>26</v>
      </c>
      <c r="B40" s="16">
        <v>149</v>
      </c>
      <c r="C40" s="15">
        <f t="shared" si="3"/>
        <v>169</v>
      </c>
      <c r="D40" s="17">
        <v>73</v>
      </c>
      <c r="E40" s="17">
        <v>96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1:11" ht="14.25">
      <c r="A41" s="27" t="s">
        <v>32</v>
      </c>
      <c r="B41" s="16">
        <v>2765</v>
      </c>
      <c r="C41" s="15">
        <f t="shared" si="3"/>
        <v>3478</v>
      </c>
      <c r="D41" s="17">
        <v>471</v>
      </c>
      <c r="E41" s="17">
        <v>1649</v>
      </c>
      <c r="F41" s="17">
        <v>527</v>
      </c>
      <c r="G41" s="17">
        <v>60</v>
      </c>
      <c r="H41" s="17">
        <v>0</v>
      </c>
      <c r="I41" s="17">
        <v>34</v>
      </c>
      <c r="J41" s="17">
        <v>659</v>
      </c>
      <c r="K41" s="17">
        <v>78</v>
      </c>
    </row>
    <row r="42" spans="1:11" ht="14.25">
      <c r="A42" s="27" t="s">
        <v>15</v>
      </c>
      <c r="B42" s="16">
        <v>335</v>
      </c>
      <c r="C42" s="15">
        <f t="shared" si="3"/>
        <v>418</v>
      </c>
      <c r="D42" s="17">
        <v>57</v>
      </c>
      <c r="E42" s="17">
        <v>226</v>
      </c>
      <c r="F42" s="17">
        <v>24</v>
      </c>
      <c r="G42" s="17">
        <v>42</v>
      </c>
      <c r="H42" s="17">
        <v>0</v>
      </c>
      <c r="I42" s="17">
        <v>0</v>
      </c>
      <c r="J42" s="17">
        <v>69</v>
      </c>
      <c r="K42" s="17">
        <v>0</v>
      </c>
    </row>
    <row r="43" spans="1:11" ht="14.25">
      <c r="A43" s="27" t="s">
        <v>44</v>
      </c>
      <c r="B43" s="16">
        <v>4000</v>
      </c>
      <c r="C43" s="15">
        <f t="shared" si="3"/>
        <v>4436</v>
      </c>
      <c r="D43" s="17">
        <v>743</v>
      </c>
      <c r="E43" s="17">
        <v>3064</v>
      </c>
      <c r="F43" s="17">
        <v>371</v>
      </c>
      <c r="G43" s="17">
        <v>15</v>
      </c>
      <c r="H43" s="17">
        <v>0</v>
      </c>
      <c r="I43" s="17">
        <v>15</v>
      </c>
      <c r="J43" s="17">
        <v>97</v>
      </c>
      <c r="K43" s="17">
        <v>131</v>
      </c>
    </row>
    <row r="44" spans="1:11" ht="14.25">
      <c r="A44" s="27" t="s">
        <v>62</v>
      </c>
      <c r="B44" s="16">
        <v>608</v>
      </c>
      <c r="C44" s="15">
        <f t="shared" si="3"/>
        <v>809</v>
      </c>
      <c r="D44" s="17">
        <v>75</v>
      </c>
      <c r="E44" s="17">
        <v>450</v>
      </c>
      <c r="F44" s="17">
        <v>227</v>
      </c>
      <c r="G44" s="17">
        <v>0</v>
      </c>
      <c r="H44" s="17">
        <v>0</v>
      </c>
      <c r="I44" s="17">
        <v>0</v>
      </c>
      <c r="J44" s="17">
        <v>0</v>
      </c>
      <c r="K44" s="17">
        <v>57</v>
      </c>
    </row>
    <row r="45" spans="1:11" ht="14.25">
      <c r="A45" s="27" t="s">
        <v>27</v>
      </c>
      <c r="B45" s="16">
        <v>1630</v>
      </c>
      <c r="C45" s="15">
        <f t="shared" si="3"/>
        <v>1929</v>
      </c>
      <c r="D45" s="17">
        <v>221</v>
      </c>
      <c r="E45" s="17">
        <v>1246</v>
      </c>
      <c r="F45" s="17">
        <v>194</v>
      </c>
      <c r="G45" s="17">
        <v>25</v>
      </c>
      <c r="H45" s="17">
        <v>0</v>
      </c>
      <c r="I45" s="17">
        <v>6</v>
      </c>
      <c r="J45" s="17">
        <v>237</v>
      </c>
      <c r="K45" s="17">
        <v>0</v>
      </c>
    </row>
    <row r="46" spans="1:11" ht="14.25">
      <c r="A46" s="27" t="s">
        <v>28</v>
      </c>
      <c r="B46" s="16">
        <v>1496</v>
      </c>
      <c r="C46" s="15">
        <f t="shared" si="3"/>
        <v>1850</v>
      </c>
      <c r="D46" s="17">
        <v>324</v>
      </c>
      <c r="E46" s="17">
        <v>1234</v>
      </c>
      <c r="F46" s="17">
        <v>132</v>
      </c>
      <c r="G46" s="17">
        <v>22</v>
      </c>
      <c r="H46" s="17">
        <v>1</v>
      </c>
      <c r="I46" s="17">
        <v>60</v>
      </c>
      <c r="J46" s="17">
        <v>77</v>
      </c>
      <c r="K46" s="17">
        <v>0</v>
      </c>
    </row>
    <row r="47" spans="1:11" ht="14.25">
      <c r="A47" s="27" t="s">
        <v>33</v>
      </c>
      <c r="B47" s="16">
        <v>518</v>
      </c>
      <c r="C47" s="15">
        <f t="shared" si="3"/>
        <v>527</v>
      </c>
      <c r="D47" s="17">
        <v>91</v>
      </c>
      <c r="E47" s="17">
        <v>436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</row>
    <row r="48" spans="1:11" ht="14.25">
      <c r="A48" s="27" t="s">
        <v>40</v>
      </c>
      <c r="B48" s="16">
        <v>1330</v>
      </c>
      <c r="C48" s="15">
        <f t="shared" si="3"/>
        <v>1671</v>
      </c>
      <c r="D48" s="17">
        <v>155</v>
      </c>
      <c r="E48" s="17">
        <v>1126</v>
      </c>
      <c r="F48" s="17">
        <v>165</v>
      </c>
      <c r="G48" s="17">
        <v>4</v>
      </c>
      <c r="H48" s="17">
        <v>0</v>
      </c>
      <c r="I48" s="17">
        <v>0</v>
      </c>
      <c r="J48" s="17">
        <v>221</v>
      </c>
      <c r="K48" s="17">
        <v>0</v>
      </c>
    </row>
    <row r="49" spans="1:11" ht="14.25">
      <c r="A49" s="27" t="s">
        <v>63</v>
      </c>
      <c r="B49" s="16">
        <v>113</v>
      </c>
      <c r="C49" s="15">
        <f t="shared" si="3"/>
        <v>166</v>
      </c>
      <c r="D49" s="17">
        <v>45</v>
      </c>
      <c r="E49" s="17">
        <v>44</v>
      </c>
      <c r="F49" s="17">
        <v>34</v>
      </c>
      <c r="G49" s="17">
        <v>0</v>
      </c>
      <c r="H49" s="17">
        <v>0</v>
      </c>
      <c r="I49" s="17">
        <v>0</v>
      </c>
      <c r="J49" s="17">
        <v>43</v>
      </c>
      <c r="K49" s="17">
        <v>0</v>
      </c>
    </row>
    <row r="50" spans="1:11" ht="14.25">
      <c r="A50" s="27" t="s">
        <v>29</v>
      </c>
      <c r="B50" s="16">
        <v>234</v>
      </c>
      <c r="C50" s="15">
        <f t="shared" si="3"/>
        <v>250</v>
      </c>
      <c r="D50" s="17">
        <v>15</v>
      </c>
      <c r="E50" s="17">
        <v>38</v>
      </c>
      <c r="F50" s="17">
        <v>155</v>
      </c>
      <c r="G50" s="17">
        <v>0</v>
      </c>
      <c r="H50" s="17">
        <v>0</v>
      </c>
      <c r="I50" s="17">
        <v>34</v>
      </c>
      <c r="J50" s="17">
        <v>8</v>
      </c>
      <c r="K50" s="17">
        <v>0</v>
      </c>
    </row>
    <row r="51" spans="1:11" ht="14.25">
      <c r="A51" s="27" t="s">
        <v>10</v>
      </c>
      <c r="B51" s="16">
        <v>503</v>
      </c>
      <c r="C51" s="15">
        <f t="shared" si="3"/>
        <v>667</v>
      </c>
      <c r="D51" s="17">
        <v>51</v>
      </c>
      <c r="E51" s="17">
        <v>371</v>
      </c>
      <c r="F51" s="17">
        <v>128</v>
      </c>
      <c r="G51" s="17">
        <v>0</v>
      </c>
      <c r="H51" s="17">
        <v>0</v>
      </c>
      <c r="I51" s="17">
        <v>0</v>
      </c>
      <c r="J51" s="17">
        <v>103</v>
      </c>
      <c r="K51" s="17">
        <v>14</v>
      </c>
    </row>
    <row r="52" spans="1:11" ht="14.25">
      <c r="A52" s="27" t="s">
        <v>55</v>
      </c>
      <c r="B52" s="16">
        <v>370</v>
      </c>
      <c r="C52" s="15">
        <f t="shared" si="3"/>
        <v>496</v>
      </c>
      <c r="D52" s="17">
        <v>53</v>
      </c>
      <c r="E52" s="17">
        <v>232</v>
      </c>
      <c r="F52" s="17">
        <v>71</v>
      </c>
      <c r="G52" s="17">
        <v>0</v>
      </c>
      <c r="H52" s="17">
        <v>0</v>
      </c>
      <c r="I52" s="17">
        <v>0</v>
      </c>
      <c r="J52" s="17">
        <v>101</v>
      </c>
      <c r="K52" s="17">
        <v>39</v>
      </c>
    </row>
    <row r="53" spans="1:11" ht="14.25">
      <c r="A53" s="27" t="s">
        <v>16</v>
      </c>
      <c r="B53" s="16">
        <v>295</v>
      </c>
      <c r="C53" s="15">
        <f t="shared" si="3"/>
        <v>414</v>
      </c>
      <c r="D53" s="17">
        <v>76</v>
      </c>
      <c r="E53" s="17">
        <v>195</v>
      </c>
      <c r="F53" s="17">
        <v>68</v>
      </c>
      <c r="G53" s="17">
        <v>11</v>
      </c>
      <c r="H53" s="17">
        <v>0</v>
      </c>
      <c r="I53" s="17">
        <v>0</v>
      </c>
      <c r="J53" s="17">
        <v>64</v>
      </c>
      <c r="K53" s="17">
        <v>0</v>
      </c>
    </row>
    <row r="54" spans="1:11" ht="14.25">
      <c r="A54" s="27" t="s">
        <v>41</v>
      </c>
      <c r="B54" s="16">
        <v>1322</v>
      </c>
      <c r="C54" s="15">
        <f t="shared" si="3"/>
        <v>2004</v>
      </c>
      <c r="D54" s="17">
        <v>348</v>
      </c>
      <c r="E54" s="17">
        <v>890</v>
      </c>
      <c r="F54" s="17">
        <v>287</v>
      </c>
      <c r="G54" s="17">
        <v>29</v>
      </c>
      <c r="H54" s="17">
        <v>32</v>
      </c>
      <c r="I54" s="17">
        <v>147</v>
      </c>
      <c r="J54" s="17">
        <v>271</v>
      </c>
      <c r="K54" s="17">
        <v>0</v>
      </c>
    </row>
    <row r="55" spans="1:11" ht="14.25">
      <c r="A55" s="27" t="s">
        <v>51</v>
      </c>
      <c r="B55" s="17">
        <v>689</v>
      </c>
      <c r="C55" s="15">
        <f t="shared" si="3"/>
        <v>967</v>
      </c>
      <c r="D55" s="17">
        <v>93</v>
      </c>
      <c r="E55" s="17">
        <v>576</v>
      </c>
      <c r="F55" s="17">
        <v>177</v>
      </c>
      <c r="G55" s="17">
        <v>0</v>
      </c>
      <c r="H55" s="17">
        <v>0</v>
      </c>
      <c r="I55" s="17">
        <v>7</v>
      </c>
      <c r="J55" s="17">
        <v>114</v>
      </c>
      <c r="K55" s="17">
        <v>0</v>
      </c>
    </row>
    <row r="56" spans="1:11" ht="14.25">
      <c r="A56" s="27" t="s">
        <v>17</v>
      </c>
      <c r="B56" s="17">
        <v>733</v>
      </c>
      <c r="C56" s="15">
        <f t="shared" si="3"/>
        <v>902</v>
      </c>
      <c r="D56" s="17">
        <v>54</v>
      </c>
      <c r="E56" s="17">
        <v>601</v>
      </c>
      <c r="F56" s="17">
        <v>124</v>
      </c>
      <c r="G56" s="17">
        <v>0</v>
      </c>
      <c r="H56" s="17">
        <v>0</v>
      </c>
      <c r="I56" s="17">
        <v>0</v>
      </c>
      <c r="J56" s="17">
        <v>123</v>
      </c>
      <c r="K56" s="17">
        <v>0</v>
      </c>
    </row>
    <row r="57" spans="1:11" ht="14.25">
      <c r="A57" s="27" t="s">
        <v>18</v>
      </c>
      <c r="B57" s="17">
        <v>659</v>
      </c>
      <c r="C57" s="15">
        <f t="shared" si="3"/>
        <v>975</v>
      </c>
      <c r="D57" s="17">
        <v>78</v>
      </c>
      <c r="E57" s="17">
        <v>652</v>
      </c>
      <c r="F57" s="17">
        <v>150</v>
      </c>
      <c r="G57" s="17">
        <v>0</v>
      </c>
      <c r="H57" s="17">
        <v>0</v>
      </c>
      <c r="I57" s="17">
        <v>1</v>
      </c>
      <c r="J57" s="17">
        <v>94</v>
      </c>
      <c r="K57" s="17">
        <v>0</v>
      </c>
    </row>
    <row r="58" spans="1:11" ht="14.25">
      <c r="A58" s="27" t="s">
        <v>19</v>
      </c>
      <c r="B58" s="17">
        <v>188</v>
      </c>
      <c r="C58" s="15">
        <f t="shared" si="3"/>
        <v>308</v>
      </c>
      <c r="D58" s="17">
        <v>41</v>
      </c>
      <c r="E58" s="17">
        <v>152</v>
      </c>
      <c r="F58" s="17">
        <v>56</v>
      </c>
      <c r="G58" s="17">
        <v>0</v>
      </c>
      <c r="H58" s="17">
        <v>0</v>
      </c>
      <c r="I58" s="17">
        <v>0</v>
      </c>
      <c r="J58" s="17">
        <v>59</v>
      </c>
      <c r="K58" s="17">
        <v>0</v>
      </c>
    </row>
    <row r="59" spans="1:11" ht="14.25">
      <c r="A59" s="27" t="s">
        <v>34</v>
      </c>
      <c r="B59" s="17">
        <v>110</v>
      </c>
      <c r="C59" s="15">
        <f t="shared" si="3"/>
        <v>140</v>
      </c>
      <c r="D59" s="17">
        <v>17</v>
      </c>
      <c r="E59" s="17">
        <v>67</v>
      </c>
      <c r="F59" s="17">
        <v>28</v>
      </c>
      <c r="G59" s="17">
        <v>0</v>
      </c>
      <c r="H59" s="17">
        <v>0</v>
      </c>
      <c r="I59" s="17">
        <v>0</v>
      </c>
      <c r="J59" s="17">
        <v>28</v>
      </c>
      <c r="K59" s="17">
        <v>0</v>
      </c>
    </row>
    <row r="60" spans="1:11" ht="14.25">
      <c r="A60" s="27" t="s">
        <v>35</v>
      </c>
      <c r="B60" s="17">
        <v>178</v>
      </c>
      <c r="C60" s="15">
        <f t="shared" si="3"/>
        <v>205</v>
      </c>
      <c r="D60" s="17">
        <v>61</v>
      </c>
      <c r="E60" s="17">
        <v>121</v>
      </c>
      <c r="F60" s="17">
        <v>23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</row>
    <row r="61" spans="1:11" ht="14.25">
      <c r="A61" s="27" t="s">
        <v>36</v>
      </c>
      <c r="B61" s="17">
        <v>369</v>
      </c>
      <c r="C61" s="15">
        <f t="shared" si="3"/>
        <v>484</v>
      </c>
      <c r="D61" s="17">
        <v>79</v>
      </c>
      <c r="E61" s="17">
        <v>265</v>
      </c>
      <c r="F61" s="17">
        <v>64</v>
      </c>
      <c r="G61" s="17">
        <v>0</v>
      </c>
      <c r="H61" s="17">
        <v>0</v>
      </c>
      <c r="I61" s="17">
        <v>0</v>
      </c>
      <c r="J61" s="17">
        <v>76</v>
      </c>
      <c r="K61" s="17">
        <v>0</v>
      </c>
    </row>
    <row r="62" spans="1:11" ht="14.25">
      <c r="A62" s="27" t="s">
        <v>45</v>
      </c>
      <c r="B62" s="17">
        <v>4225</v>
      </c>
      <c r="C62" s="15">
        <f t="shared" si="3"/>
        <v>5070</v>
      </c>
      <c r="D62" s="17">
        <v>550</v>
      </c>
      <c r="E62" s="17">
        <v>2882</v>
      </c>
      <c r="F62" s="17">
        <v>602</v>
      </c>
      <c r="G62" s="17">
        <v>158</v>
      </c>
      <c r="H62" s="17">
        <v>6</v>
      </c>
      <c r="I62" s="17">
        <v>178</v>
      </c>
      <c r="J62" s="17">
        <v>519</v>
      </c>
      <c r="K62" s="17">
        <v>175</v>
      </c>
    </row>
    <row r="63" spans="1:11" ht="14.25">
      <c r="A63" s="27" t="s">
        <v>42</v>
      </c>
      <c r="B63" s="17">
        <v>705</v>
      </c>
      <c r="C63" s="15">
        <f t="shared" si="3"/>
        <v>864</v>
      </c>
      <c r="D63" s="17">
        <v>78</v>
      </c>
      <c r="E63" s="17">
        <v>575</v>
      </c>
      <c r="F63" s="17">
        <v>179</v>
      </c>
      <c r="G63" s="17">
        <v>0</v>
      </c>
      <c r="H63" s="17">
        <v>11</v>
      </c>
      <c r="I63" s="17">
        <v>0</v>
      </c>
      <c r="J63" s="17">
        <v>21</v>
      </c>
      <c r="K63" s="17">
        <v>0</v>
      </c>
    </row>
    <row r="64" spans="1:11" ht="14.25">
      <c r="A64" s="27" t="s">
        <v>11</v>
      </c>
      <c r="B64" s="17">
        <v>15</v>
      </c>
      <c r="C64" s="15">
        <f t="shared" si="3"/>
        <v>18</v>
      </c>
      <c r="D64" s="17">
        <v>0</v>
      </c>
      <c r="E64" s="17">
        <v>4</v>
      </c>
      <c r="F64" s="17">
        <v>7</v>
      </c>
      <c r="G64" s="17">
        <v>0</v>
      </c>
      <c r="H64" s="17">
        <v>0</v>
      </c>
      <c r="I64" s="17">
        <v>0</v>
      </c>
      <c r="J64" s="17">
        <v>7</v>
      </c>
      <c r="K64" s="17">
        <v>0</v>
      </c>
    </row>
    <row r="65" spans="1:11" ht="14.25">
      <c r="A65" s="27" t="s">
        <v>12</v>
      </c>
      <c r="B65" s="17">
        <v>263</v>
      </c>
      <c r="C65" s="15">
        <f t="shared" si="3"/>
        <v>324</v>
      </c>
      <c r="D65" s="17">
        <v>67</v>
      </c>
      <c r="E65" s="17">
        <v>153</v>
      </c>
      <c r="F65" s="17">
        <v>0</v>
      </c>
      <c r="G65" s="17">
        <v>41</v>
      </c>
      <c r="H65" s="17">
        <v>0</v>
      </c>
      <c r="I65" s="17">
        <v>0</v>
      </c>
      <c r="J65" s="17">
        <v>63</v>
      </c>
      <c r="K65" s="17">
        <v>0</v>
      </c>
    </row>
    <row r="66" spans="1:11" ht="14.25">
      <c r="A66" s="27" t="s">
        <v>56</v>
      </c>
      <c r="B66" s="17">
        <v>827</v>
      </c>
      <c r="C66" s="15">
        <f t="shared" si="3"/>
        <v>1217</v>
      </c>
      <c r="D66" s="17">
        <v>157</v>
      </c>
      <c r="E66" s="17">
        <v>400</v>
      </c>
      <c r="F66" s="17">
        <v>266</v>
      </c>
      <c r="G66" s="17">
        <v>0</v>
      </c>
      <c r="H66" s="17">
        <v>0</v>
      </c>
      <c r="I66" s="17">
        <v>0</v>
      </c>
      <c r="J66" s="17">
        <v>335</v>
      </c>
      <c r="K66" s="17">
        <v>59</v>
      </c>
    </row>
    <row r="67" spans="1:11" ht="14.25">
      <c r="A67" s="27" t="s">
        <v>20</v>
      </c>
      <c r="B67" s="17">
        <v>797</v>
      </c>
      <c r="C67" s="15">
        <f t="shared" si="3"/>
        <v>966</v>
      </c>
      <c r="D67" s="17">
        <v>127</v>
      </c>
      <c r="E67" s="17">
        <v>723</v>
      </c>
      <c r="F67" s="17">
        <v>109</v>
      </c>
      <c r="G67" s="17">
        <v>0</v>
      </c>
      <c r="H67" s="17">
        <v>1</v>
      </c>
      <c r="I67" s="17">
        <v>0</v>
      </c>
      <c r="J67" s="17">
        <v>6</v>
      </c>
      <c r="K67" s="17">
        <v>0</v>
      </c>
    </row>
    <row r="68" spans="1:11" ht="14.25">
      <c r="A68" s="27" t="s">
        <v>21</v>
      </c>
      <c r="B68" s="17">
        <v>53</v>
      </c>
      <c r="C68" s="15">
        <f t="shared" si="3"/>
        <v>53</v>
      </c>
      <c r="D68" s="17">
        <v>0</v>
      </c>
      <c r="E68" s="17">
        <v>53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</row>
    <row r="69" spans="1:11" ht="14.25">
      <c r="A69" s="27" t="s">
        <v>37</v>
      </c>
      <c r="B69" s="17">
        <v>524</v>
      </c>
      <c r="C69" s="15">
        <f t="shared" si="3"/>
        <v>647</v>
      </c>
      <c r="D69" s="17">
        <v>73</v>
      </c>
      <c r="E69" s="17">
        <v>328</v>
      </c>
      <c r="F69" s="17">
        <v>105</v>
      </c>
      <c r="G69" s="17">
        <v>0</v>
      </c>
      <c r="H69" s="17">
        <v>0</v>
      </c>
      <c r="I69" s="17">
        <v>0</v>
      </c>
      <c r="J69" s="17">
        <v>141</v>
      </c>
      <c r="K69" s="17">
        <v>0</v>
      </c>
    </row>
    <row r="70" spans="1:11" ht="14.25">
      <c r="A70" s="27" t="s">
        <v>43</v>
      </c>
      <c r="B70" s="17">
        <v>2440</v>
      </c>
      <c r="C70" s="15">
        <f t="shared" si="3"/>
        <v>2930</v>
      </c>
      <c r="D70" s="17">
        <v>429</v>
      </c>
      <c r="E70" s="17">
        <v>1859</v>
      </c>
      <c r="F70" s="17">
        <v>288</v>
      </c>
      <c r="G70" s="17">
        <v>53</v>
      </c>
      <c r="H70" s="17">
        <v>0</v>
      </c>
      <c r="I70" s="17">
        <v>134</v>
      </c>
      <c r="J70" s="17">
        <v>104</v>
      </c>
      <c r="K70" s="17">
        <v>63</v>
      </c>
    </row>
    <row r="71" spans="1:11" ht="14.25">
      <c r="A71" s="27" t="s">
        <v>38</v>
      </c>
      <c r="B71" s="17">
        <v>113</v>
      </c>
      <c r="C71" s="15">
        <f t="shared" si="3"/>
        <v>114</v>
      </c>
      <c r="D71" s="17">
        <v>0</v>
      </c>
      <c r="E71" s="17">
        <v>108</v>
      </c>
      <c r="F71" s="17">
        <v>0</v>
      </c>
      <c r="G71" s="17">
        <v>0</v>
      </c>
      <c r="H71" s="17">
        <v>0</v>
      </c>
      <c r="I71" s="17">
        <v>0</v>
      </c>
      <c r="J71" s="17">
        <v>6</v>
      </c>
      <c r="K71" s="17">
        <v>0</v>
      </c>
    </row>
    <row r="72" spans="1:11" ht="14.25">
      <c r="A72" s="27" t="s">
        <v>39</v>
      </c>
      <c r="B72" s="19">
        <v>150</v>
      </c>
      <c r="C72" s="15">
        <f t="shared" si="3"/>
        <v>237</v>
      </c>
      <c r="D72" s="17">
        <v>38</v>
      </c>
      <c r="E72" s="17">
        <v>93</v>
      </c>
      <c r="F72" s="17">
        <v>49</v>
      </c>
      <c r="G72" s="17">
        <v>0</v>
      </c>
      <c r="H72" s="17">
        <v>0</v>
      </c>
      <c r="I72" s="17">
        <v>0</v>
      </c>
      <c r="J72" s="17">
        <v>57</v>
      </c>
      <c r="K72" s="17">
        <v>0</v>
      </c>
    </row>
    <row r="73" spans="1:11" ht="14.25">
      <c r="A73" s="20"/>
      <c r="B73" s="3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4.25">
      <c r="A74" s="22" t="s">
        <v>65</v>
      </c>
      <c r="B74" s="8"/>
      <c r="C74" s="22"/>
      <c r="D74" s="22"/>
      <c r="E74" s="22"/>
      <c r="F74" s="22"/>
      <c r="G74" s="22"/>
      <c r="H74" s="22"/>
      <c r="I74" s="3"/>
      <c r="J74" s="3"/>
      <c r="K74" s="3"/>
    </row>
    <row r="75" spans="1:11" ht="14.25">
      <c r="A75" s="22"/>
      <c r="B75" s="22"/>
      <c r="C75" s="22"/>
      <c r="D75" s="22"/>
      <c r="E75" s="22"/>
      <c r="F75" s="22"/>
      <c r="G75" s="22"/>
      <c r="H75" s="22"/>
      <c r="I75" s="3"/>
      <c r="J75" s="3"/>
      <c r="K75" s="3"/>
    </row>
    <row r="76" spans="1:11" ht="14.25">
      <c r="A76" s="3" t="s">
        <v>84</v>
      </c>
      <c r="B76" s="22"/>
      <c r="C76" s="22"/>
      <c r="D76" s="22"/>
      <c r="E76" s="22"/>
      <c r="F76" s="22"/>
      <c r="G76" s="22"/>
      <c r="H76" s="22"/>
      <c r="I76" s="3"/>
      <c r="J76" s="3"/>
      <c r="K76" s="3"/>
    </row>
    <row r="77" spans="1:11" ht="14.25">
      <c r="A77" s="22" t="s">
        <v>93</v>
      </c>
      <c r="B77" s="22"/>
      <c r="C77" s="6"/>
      <c r="D77" s="3"/>
      <c r="E77" s="3"/>
      <c r="F77" s="3"/>
      <c r="G77" s="3"/>
      <c r="H77" s="3"/>
      <c r="I77" s="3"/>
      <c r="J77" s="3"/>
      <c r="K77" s="3"/>
    </row>
    <row r="78" spans="1:11" ht="14.25">
      <c r="A78" s="3" t="s">
        <v>98</v>
      </c>
      <c r="B78" s="3"/>
      <c r="C78" s="22"/>
      <c r="D78" s="22"/>
      <c r="E78" s="22"/>
      <c r="F78" s="22"/>
      <c r="G78" s="22"/>
      <c r="H78" s="22"/>
      <c r="I78" s="3"/>
      <c r="J78" s="3"/>
      <c r="K78" s="3"/>
    </row>
    <row r="79" spans="1:11" ht="14.25">
      <c r="A79" s="3"/>
      <c r="B79" s="22"/>
      <c r="C79" s="22"/>
      <c r="D79" s="22"/>
      <c r="E79" s="22"/>
      <c r="F79" s="22"/>
      <c r="G79" s="22"/>
      <c r="H79" s="22"/>
      <c r="I79" s="3"/>
      <c r="J79" s="3"/>
      <c r="K79" s="3"/>
    </row>
    <row r="80" spans="1:11" ht="14.25">
      <c r="A80" s="23" t="s">
        <v>85</v>
      </c>
      <c r="B80" s="22"/>
      <c r="C80" s="24"/>
      <c r="D80" s="24"/>
      <c r="E80" s="24"/>
      <c r="F80" s="24"/>
      <c r="G80" s="24"/>
      <c r="H80" s="24"/>
      <c r="I80" s="24"/>
      <c r="J80" s="24"/>
      <c r="K80" s="24"/>
    </row>
    <row r="81" ht="12.75">
      <c r="A81" s="2"/>
    </row>
    <row r="82" ht="12.75">
      <c r="A82" s="2"/>
    </row>
    <row r="83" ht="12.75">
      <c r="A83" s="2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11" ht="20.25">
      <c r="A1" s="25" t="s">
        <v>91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20.25">
      <c r="A2" s="25" t="s">
        <v>86</v>
      </c>
      <c r="B2" s="4"/>
      <c r="C2" s="4"/>
      <c r="D2" s="4"/>
      <c r="E2" s="4"/>
      <c r="F2" s="4"/>
      <c r="G2" s="4"/>
      <c r="H2" s="5"/>
      <c r="I2" s="4"/>
      <c r="J2" s="4"/>
      <c r="K2" s="4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8.5">
      <c r="A4" s="28" t="s">
        <v>64</v>
      </c>
      <c r="B4" s="29" t="s">
        <v>73</v>
      </c>
      <c r="C4" s="29" t="s">
        <v>87</v>
      </c>
      <c r="D4" s="29" t="s">
        <v>75</v>
      </c>
      <c r="E4" s="29" t="s">
        <v>88</v>
      </c>
      <c r="F4" s="29" t="s">
        <v>77</v>
      </c>
      <c r="G4" s="29" t="s">
        <v>89</v>
      </c>
      <c r="H4" s="29" t="s">
        <v>79</v>
      </c>
      <c r="I4" s="29" t="s">
        <v>90</v>
      </c>
      <c r="J4" s="29" t="s">
        <v>81</v>
      </c>
      <c r="K4" s="29" t="s">
        <v>82</v>
      </c>
    </row>
    <row r="5" spans="1:11" ht="14.2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4.25">
      <c r="A6" s="3" t="s">
        <v>0</v>
      </c>
      <c r="B6" s="12">
        <f aca="true" t="shared" si="0" ref="B6:K6">+B8+B15</f>
        <v>60312</v>
      </c>
      <c r="C6" s="12">
        <f t="shared" si="0"/>
        <v>75492</v>
      </c>
      <c r="D6" s="12">
        <f t="shared" si="0"/>
        <v>9439</v>
      </c>
      <c r="E6" s="12">
        <f t="shared" si="0"/>
        <v>43728</v>
      </c>
      <c r="F6" s="12">
        <f t="shared" si="0"/>
        <v>9937</v>
      </c>
      <c r="G6" s="12">
        <f t="shared" si="0"/>
        <v>1240</v>
      </c>
      <c r="H6" s="12">
        <f t="shared" si="0"/>
        <v>163</v>
      </c>
      <c r="I6" s="12">
        <f t="shared" si="0"/>
        <v>1320</v>
      </c>
      <c r="J6" s="12">
        <f t="shared" si="0"/>
        <v>8430</v>
      </c>
      <c r="K6" s="12">
        <f t="shared" si="0"/>
        <v>1235</v>
      </c>
    </row>
    <row r="7" spans="1:11" ht="14.2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4.25">
      <c r="A8" s="26" t="s">
        <v>1</v>
      </c>
      <c r="B8" s="12">
        <f>SUM(B9:B13)</f>
        <v>18335</v>
      </c>
      <c r="C8" s="12">
        <f aca="true" t="shared" si="1" ref="C8:K8">SUM(C9:C13)</f>
        <v>21997</v>
      </c>
      <c r="D8" s="12">
        <f t="shared" si="1"/>
        <v>2376</v>
      </c>
      <c r="E8" s="12">
        <f t="shared" si="1"/>
        <v>13879</v>
      </c>
      <c r="F8" s="12">
        <f t="shared" si="1"/>
        <v>2158</v>
      </c>
      <c r="G8" s="12">
        <f t="shared" si="1"/>
        <v>438</v>
      </c>
      <c r="H8" s="12">
        <f t="shared" si="1"/>
        <v>80</v>
      </c>
      <c r="I8" s="12">
        <f t="shared" si="1"/>
        <v>769</v>
      </c>
      <c r="J8" s="12">
        <f t="shared" si="1"/>
        <v>1831</v>
      </c>
      <c r="K8" s="12">
        <f t="shared" si="1"/>
        <v>466</v>
      </c>
    </row>
    <row r="9" spans="1:11" ht="14.25">
      <c r="A9" s="27" t="s">
        <v>70</v>
      </c>
      <c r="B9" s="14">
        <v>971</v>
      </c>
      <c r="C9" s="15">
        <f>SUM(D9:K9)</f>
        <v>1003</v>
      </c>
      <c r="D9" s="16">
        <v>404</v>
      </c>
      <c r="E9" s="16">
        <v>164</v>
      </c>
      <c r="F9" s="16">
        <v>13</v>
      </c>
      <c r="G9" s="16">
        <v>15</v>
      </c>
      <c r="H9" s="16">
        <v>0</v>
      </c>
      <c r="I9" s="16">
        <v>93</v>
      </c>
      <c r="J9" s="16">
        <v>313</v>
      </c>
      <c r="K9" s="16">
        <v>1</v>
      </c>
    </row>
    <row r="10" spans="1:11" ht="14.25">
      <c r="A10" s="27" t="s">
        <v>2</v>
      </c>
      <c r="B10" s="14">
        <v>5651</v>
      </c>
      <c r="C10" s="15">
        <f>SUM(D10:K10)</f>
        <v>6613</v>
      </c>
      <c r="D10" s="16">
        <v>860</v>
      </c>
      <c r="E10" s="16">
        <v>4663</v>
      </c>
      <c r="F10" s="16">
        <v>657</v>
      </c>
      <c r="G10" s="16">
        <v>33</v>
      </c>
      <c r="H10" s="16">
        <v>28</v>
      </c>
      <c r="I10" s="16">
        <v>14</v>
      </c>
      <c r="J10" s="16">
        <v>325</v>
      </c>
      <c r="K10" s="16">
        <v>33</v>
      </c>
    </row>
    <row r="11" spans="1:11" ht="14.25">
      <c r="A11" s="27" t="s">
        <v>3</v>
      </c>
      <c r="B11" s="14">
        <v>5682</v>
      </c>
      <c r="C11" s="15">
        <f>SUM(D11:K11)</f>
        <v>6973</v>
      </c>
      <c r="D11" s="16">
        <v>382</v>
      </c>
      <c r="E11" s="16">
        <v>4643</v>
      </c>
      <c r="F11" s="16">
        <v>701</v>
      </c>
      <c r="G11" s="16">
        <v>57</v>
      </c>
      <c r="H11" s="16">
        <v>2</v>
      </c>
      <c r="I11" s="16">
        <v>224</v>
      </c>
      <c r="J11" s="16">
        <v>652</v>
      </c>
      <c r="K11" s="16">
        <v>312</v>
      </c>
    </row>
    <row r="12" spans="1:11" ht="14.25">
      <c r="A12" s="27" t="s">
        <v>4</v>
      </c>
      <c r="B12" s="14">
        <v>4387</v>
      </c>
      <c r="C12" s="15">
        <f>SUM(D12:K12)</f>
        <v>5605</v>
      </c>
      <c r="D12" s="16">
        <v>537</v>
      </c>
      <c r="E12" s="16">
        <v>3050</v>
      </c>
      <c r="F12" s="16">
        <v>549</v>
      </c>
      <c r="G12" s="16">
        <v>333</v>
      </c>
      <c r="H12" s="16">
        <v>48</v>
      </c>
      <c r="I12" s="16">
        <v>438</v>
      </c>
      <c r="J12" s="16">
        <v>541</v>
      </c>
      <c r="K12" s="16">
        <v>109</v>
      </c>
    </row>
    <row r="13" spans="1:11" ht="14.25">
      <c r="A13" s="27" t="s">
        <v>5</v>
      </c>
      <c r="B13" s="14">
        <v>1644</v>
      </c>
      <c r="C13" s="15">
        <f>SUM(D13:K13)</f>
        <v>1803</v>
      </c>
      <c r="D13" s="16">
        <v>193</v>
      </c>
      <c r="E13" s="16">
        <v>1359</v>
      </c>
      <c r="F13" s="16">
        <v>238</v>
      </c>
      <c r="G13" s="17">
        <v>0</v>
      </c>
      <c r="H13" s="16">
        <v>2</v>
      </c>
      <c r="I13" s="17">
        <v>0</v>
      </c>
      <c r="J13" s="17">
        <v>0</v>
      </c>
      <c r="K13" s="16">
        <v>11</v>
      </c>
    </row>
    <row r="14" spans="1:11" ht="14.25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4.25">
      <c r="A15" s="26" t="s">
        <v>6</v>
      </c>
      <c r="B15" s="12">
        <f aca="true" t="shared" si="2" ref="B15:K15">SUM(B16:B72)</f>
        <v>41977</v>
      </c>
      <c r="C15" s="12">
        <f t="shared" si="2"/>
        <v>53495</v>
      </c>
      <c r="D15" s="12">
        <f t="shared" si="2"/>
        <v>7063</v>
      </c>
      <c r="E15" s="12">
        <f t="shared" si="2"/>
        <v>29849</v>
      </c>
      <c r="F15" s="12">
        <f t="shared" si="2"/>
        <v>7779</v>
      </c>
      <c r="G15" s="12">
        <f t="shared" si="2"/>
        <v>802</v>
      </c>
      <c r="H15" s="12">
        <f t="shared" si="2"/>
        <v>83</v>
      </c>
      <c r="I15" s="12">
        <f t="shared" si="2"/>
        <v>551</v>
      </c>
      <c r="J15" s="12">
        <f t="shared" si="2"/>
        <v>6599</v>
      </c>
      <c r="K15" s="12">
        <f t="shared" si="2"/>
        <v>769</v>
      </c>
    </row>
    <row r="16" spans="1:11" ht="14.25">
      <c r="A16" s="27" t="s">
        <v>13</v>
      </c>
      <c r="B16" s="16">
        <v>1355</v>
      </c>
      <c r="C16" s="15">
        <f aca="true" t="shared" si="3" ref="C16:C72">SUM(D16:K16)</f>
        <v>1738</v>
      </c>
      <c r="D16" s="17">
        <v>367</v>
      </c>
      <c r="E16" s="17">
        <v>793</v>
      </c>
      <c r="F16" s="17">
        <v>239</v>
      </c>
      <c r="G16" s="17">
        <v>0</v>
      </c>
      <c r="H16" s="17">
        <v>0</v>
      </c>
      <c r="I16" s="17">
        <v>0</v>
      </c>
      <c r="J16" s="17">
        <v>339</v>
      </c>
      <c r="K16" s="17">
        <v>0</v>
      </c>
    </row>
    <row r="17" spans="1:11" ht="14.25">
      <c r="A17" s="27" t="s">
        <v>57</v>
      </c>
      <c r="B17" s="16">
        <v>197</v>
      </c>
      <c r="C17" s="15">
        <f t="shared" si="3"/>
        <v>298</v>
      </c>
      <c r="D17" s="17">
        <v>27</v>
      </c>
      <c r="E17" s="17">
        <v>172</v>
      </c>
      <c r="F17" s="17">
        <v>65</v>
      </c>
      <c r="G17" s="17">
        <v>2</v>
      </c>
      <c r="H17" s="17">
        <v>0</v>
      </c>
      <c r="I17" s="17">
        <v>0</v>
      </c>
      <c r="J17" s="17">
        <v>32</v>
      </c>
      <c r="K17" s="17">
        <v>0</v>
      </c>
    </row>
    <row r="18" spans="1:11" ht="14.25">
      <c r="A18" s="27" t="s">
        <v>7</v>
      </c>
      <c r="B18" s="16">
        <v>957</v>
      </c>
      <c r="C18" s="15">
        <f t="shared" si="3"/>
        <v>1082</v>
      </c>
      <c r="D18" s="17">
        <v>114</v>
      </c>
      <c r="E18" s="17">
        <v>601</v>
      </c>
      <c r="F18" s="17">
        <v>266</v>
      </c>
      <c r="G18" s="17">
        <v>0</v>
      </c>
      <c r="H18" s="17">
        <v>0</v>
      </c>
      <c r="I18" s="17">
        <v>0</v>
      </c>
      <c r="J18" s="17">
        <v>101</v>
      </c>
      <c r="K18" s="17">
        <v>0</v>
      </c>
    </row>
    <row r="19" spans="1:11" ht="14.25">
      <c r="A19" s="27" t="s">
        <v>58</v>
      </c>
      <c r="B19" s="16">
        <v>471</v>
      </c>
      <c r="C19" s="15">
        <f t="shared" si="3"/>
        <v>585</v>
      </c>
      <c r="D19" s="17">
        <v>58</v>
      </c>
      <c r="E19" s="17">
        <v>200</v>
      </c>
      <c r="F19" s="17">
        <v>108</v>
      </c>
      <c r="G19" s="17">
        <v>0</v>
      </c>
      <c r="H19" s="17">
        <v>2</v>
      </c>
      <c r="I19" s="17">
        <v>0</v>
      </c>
      <c r="J19" s="17">
        <v>130</v>
      </c>
      <c r="K19" s="17">
        <v>87</v>
      </c>
    </row>
    <row r="20" spans="1:11" ht="14.25">
      <c r="A20" s="27" t="s">
        <v>22</v>
      </c>
      <c r="B20" s="16">
        <v>379</v>
      </c>
      <c r="C20" s="15">
        <f t="shared" si="3"/>
        <v>549</v>
      </c>
      <c r="D20" s="17">
        <v>93</v>
      </c>
      <c r="E20" s="17">
        <v>285</v>
      </c>
      <c r="F20" s="17">
        <v>43</v>
      </c>
      <c r="G20" s="17">
        <v>0</v>
      </c>
      <c r="H20" s="17">
        <v>0</v>
      </c>
      <c r="I20" s="17">
        <v>56</v>
      </c>
      <c r="J20" s="17">
        <v>72</v>
      </c>
      <c r="K20" s="17">
        <v>0</v>
      </c>
    </row>
    <row r="21" spans="1:11" ht="14.25">
      <c r="A21" s="27" t="s">
        <v>59</v>
      </c>
      <c r="B21" s="16">
        <v>613</v>
      </c>
      <c r="C21" s="15">
        <f t="shared" si="3"/>
        <v>834</v>
      </c>
      <c r="D21" s="17">
        <v>85</v>
      </c>
      <c r="E21" s="17">
        <v>468</v>
      </c>
      <c r="F21" s="17">
        <v>100</v>
      </c>
      <c r="G21" s="17">
        <v>5</v>
      </c>
      <c r="H21" s="17">
        <v>0</v>
      </c>
      <c r="I21" s="17">
        <v>0</v>
      </c>
      <c r="J21" s="17">
        <v>176</v>
      </c>
      <c r="K21" s="17">
        <v>0</v>
      </c>
    </row>
    <row r="22" spans="1:11" ht="14.25">
      <c r="A22" s="27" t="s">
        <v>30</v>
      </c>
      <c r="B22" s="16">
        <v>254</v>
      </c>
      <c r="C22" s="15">
        <f t="shared" si="3"/>
        <v>332</v>
      </c>
      <c r="D22" s="17">
        <v>77</v>
      </c>
      <c r="E22" s="17">
        <v>100</v>
      </c>
      <c r="F22" s="17">
        <v>79</v>
      </c>
      <c r="G22" s="17">
        <v>4</v>
      </c>
      <c r="H22" s="17">
        <v>0</v>
      </c>
      <c r="I22" s="17">
        <v>0</v>
      </c>
      <c r="J22" s="17">
        <v>72</v>
      </c>
      <c r="K22" s="17">
        <v>0</v>
      </c>
    </row>
    <row r="23" spans="1:11" ht="14.25">
      <c r="A23" s="27" t="s">
        <v>8</v>
      </c>
      <c r="B23" s="16">
        <v>337</v>
      </c>
      <c r="C23" s="15">
        <f t="shared" si="3"/>
        <v>426</v>
      </c>
      <c r="D23" s="17">
        <v>0</v>
      </c>
      <c r="E23" s="17">
        <v>271</v>
      </c>
      <c r="F23" s="17">
        <v>57</v>
      </c>
      <c r="G23" s="17">
        <v>0</v>
      </c>
      <c r="H23" s="17">
        <v>0</v>
      </c>
      <c r="I23" s="17">
        <v>0</v>
      </c>
      <c r="J23" s="17">
        <v>98</v>
      </c>
      <c r="K23" s="17">
        <v>0</v>
      </c>
    </row>
    <row r="24" spans="1:11" ht="14.25">
      <c r="A24" s="27" t="s">
        <v>46</v>
      </c>
      <c r="B24" s="16">
        <v>283</v>
      </c>
      <c r="C24" s="15">
        <f t="shared" si="3"/>
        <v>300</v>
      </c>
      <c r="D24" s="17">
        <v>60</v>
      </c>
      <c r="E24" s="17">
        <v>172</v>
      </c>
      <c r="F24" s="17">
        <v>61</v>
      </c>
      <c r="G24" s="17">
        <v>0</v>
      </c>
      <c r="H24" s="17">
        <v>1</v>
      </c>
      <c r="I24" s="17">
        <v>3</v>
      </c>
      <c r="J24" s="17">
        <v>3</v>
      </c>
      <c r="K24" s="17">
        <v>0</v>
      </c>
    </row>
    <row r="25" spans="1:11" ht="14.25">
      <c r="A25" s="27" t="s">
        <v>52</v>
      </c>
      <c r="B25" s="16">
        <v>333</v>
      </c>
      <c r="C25" s="15">
        <f t="shared" si="3"/>
        <v>482</v>
      </c>
      <c r="D25" s="17">
        <v>58</v>
      </c>
      <c r="E25" s="17">
        <v>227</v>
      </c>
      <c r="F25" s="17">
        <v>17</v>
      </c>
      <c r="G25" s="17">
        <v>77</v>
      </c>
      <c r="H25" s="17">
        <v>0</v>
      </c>
      <c r="I25" s="17">
        <v>0</v>
      </c>
      <c r="J25" s="17">
        <v>103</v>
      </c>
      <c r="K25" s="17">
        <v>0</v>
      </c>
    </row>
    <row r="26" spans="1:11" ht="14.25">
      <c r="A26" s="27" t="s">
        <v>23</v>
      </c>
      <c r="B26" s="16">
        <v>222</v>
      </c>
      <c r="C26" s="15">
        <f t="shared" si="3"/>
        <v>265</v>
      </c>
      <c r="D26" s="17">
        <v>36</v>
      </c>
      <c r="E26" s="17">
        <v>68</v>
      </c>
      <c r="F26" s="17">
        <v>75</v>
      </c>
      <c r="G26" s="17">
        <v>0</v>
      </c>
      <c r="H26" s="17">
        <v>0</v>
      </c>
      <c r="I26" s="17">
        <v>19</v>
      </c>
      <c r="J26" s="17">
        <v>67</v>
      </c>
      <c r="K26" s="17">
        <v>0</v>
      </c>
    </row>
    <row r="27" spans="1:11" ht="14.25">
      <c r="A27" s="27" t="s">
        <v>9</v>
      </c>
      <c r="B27" s="16">
        <v>268</v>
      </c>
      <c r="C27" s="15">
        <f t="shared" si="3"/>
        <v>649</v>
      </c>
      <c r="D27" s="17">
        <v>35</v>
      </c>
      <c r="E27" s="17">
        <v>187</v>
      </c>
      <c r="F27" s="17">
        <v>82</v>
      </c>
      <c r="G27" s="17">
        <v>175</v>
      </c>
      <c r="H27" s="17">
        <v>0</v>
      </c>
      <c r="I27" s="17">
        <v>0</v>
      </c>
      <c r="J27" s="17">
        <v>170</v>
      </c>
      <c r="K27" s="17">
        <v>0</v>
      </c>
    </row>
    <row r="28" spans="1:11" ht="14.25">
      <c r="A28" s="27" t="s">
        <v>53</v>
      </c>
      <c r="B28" s="16">
        <v>1190</v>
      </c>
      <c r="C28" s="15">
        <f t="shared" si="3"/>
        <v>1736</v>
      </c>
      <c r="D28" s="17">
        <v>216</v>
      </c>
      <c r="E28" s="17">
        <v>867</v>
      </c>
      <c r="F28" s="17">
        <v>282</v>
      </c>
      <c r="G28" s="17">
        <v>0</v>
      </c>
      <c r="H28" s="17">
        <v>0</v>
      </c>
      <c r="I28" s="17">
        <v>0</v>
      </c>
      <c r="J28" s="17">
        <v>371</v>
      </c>
      <c r="K28" s="17">
        <v>0</v>
      </c>
    </row>
    <row r="29" spans="1:11" ht="14.25">
      <c r="A29" s="27" t="s">
        <v>60</v>
      </c>
      <c r="B29" s="16">
        <v>4202</v>
      </c>
      <c r="C29" s="15">
        <f t="shared" si="3"/>
        <v>5451</v>
      </c>
      <c r="D29" s="17">
        <v>870</v>
      </c>
      <c r="E29" s="17">
        <v>2924</v>
      </c>
      <c r="F29" s="17">
        <v>1191</v>
      </c>
      <c r="G29" s="17">
        <v>65</v>
      </c>
      <c r="H29" s="17">
        <v>6</v>
      </c>
      <c r="I29" s="17">
        <v>18</v>
      </c>
      <c r="J29" s="17">
        <v>377</v>
      </c>
      <c r="K29" s="17">
        <v>0</v>
      </c>
    </row>
    <row r="30" spans="1:11" ht="14.25">
      <c r="A30" s="27" t="s">
        <v>47</v>
      </c>
      <c r="B30" s="16">
        <v>304</v>
      </c>
      <c r="C30" s="15">
        <f t="shared" si="3"/>
        <v>420</v>
      </c>
      <c r="D30" s="17">
        <v>37</v>
      </c>
      <c r="E30" s="17">
        <v>235</v>
      </c>
      <c r="F30" s="17">
        <v>71</v>
      </c>
      <c r="G30" s="17">
        <v>0</v>
      </c>
      <c r="H30" s="17">
        <v>0</v>
      </c>
      <c r="I30" s="17">
        <v>0</v>
      </c>
      <c r="J30" s="17">
        <v>77</v>
      </c>
      <c r="K30" s="17">
        <v>0</v>
      </c>
    </row>
    <row r="31" spans="1:11" ht="14.25">
      <c r="A31" s="27" t="s">
        <v>48</v>
      </c>
      <c r="B31" s="16">
        <v>504</v>
      </c>
      <c r="C31" s="15">
        <f t="shared" si="3"/>
        <v>654</v>
      </c>
      <c r="D31" s="17">
        <v>41</v>
      </c>
      <c r="E31" s="17">
        <v>439</v>
      </c>
      <c r="F31" s="17">
        <v>70</v>
      </c>
      <c r="G31" s="17">
        <v>0</v>
      </c>
      <c r="H31" s="17">
        <v>1</v>
      </c>
      <c r="I31" s="17">
        <v>7</v>
      </c>
      <c r="J31" s="17">
        <v>96</v>
      </c>
      <c r="K31" s="17">
        <v>0</v>
      </c>
    </row>
    <row r="32" spans="1:11" ht="14.25">
      <c r="A32" s="27" t="s">
        <v>14</v>
      </c>
      <c r="B32" s="16">
        <v>531</v>
      </c>
      <c r="C32" s="15">
        <f t="shared" si="3"/>
        <v>660</v>
      </c>
      <c r="D32" s="17">
        <v>61</v>
      </c>
      <c r="E32" s="17">
        <v>502</v>
      </c>
      <c r="F32" s="17">
        <v>41</v>
      </c>
      <c r="G32" s="17">
        <v>0</v>
      </c>
      <c r="H32" s="17">
        <v>0</v>
      </c>
      <c r="I32" s="17">
        <v>0</v>
      </c>
      <c r="J32" s="17">
        <v>56</v>
      </c>
      <c r="K32" s="17">
        <v>0</v>
      </c>
    </row>
    <row r="33" spans="1:11" ht="14.25">
      <c r="A33" s="27" t="s">
        <v>61</v>
      </c>
      <c r="B33" s="16">
        <v>208</v>
      </c>
      <c r="C33" s="15">
        <f t="shared" si="3"/>
        <v>223</v>
      </c>
      <c r="D33" s="17">
        <v>37</v>
      </c>
      <c r="E33" s="17">
        <v>126</v>
      </c>
      <c r="F33" s="17">
        <v>60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ht="14.25">
      <c r="A34" s="27" t="s">
        <v>54</v>
      </c>
      <c r="B34" s="16">
        <v>57</v>
      </c>
      <c r="C34" s="15">
        <f t="shared" si="3"/>
        <v>106</v>
      </c>
      <c r="D34" s="17">
        <v>0</v>
      </c>
      <c r="E34" s="17">
        <v>7</v>
      </c>
      <c r="F34" s="17">
        <v>44</v>
      </c>
      <c r="G34" s="17">
        <v>0</v>
      </c>
      <c r="H34" s="17">
        <v>0</v>
      </c>
      <c r="I34" s="17">
        <v>0</v>
      </c>
      <c r="J34" s="17">
        <v>55</v>
      </c>
      <c r="K34" s="17">
        <v>0</v>
      </c>
    </row>
    <row r="35" spans="1:11" ht="14.25">
      <c r="A35" s="27" t="s">
        <v>49</v>
      </c>
      <c r="B35" s="16">
        <v>67</v>
      </c>
      <c r="C35" s="15">
        <f t="shared" si="3"/>
        <v>67</v>
      </c>
      <c r="D35" s="17">
        <v>0</v>
      </c>
      <c r="E35" s="17">
        <v>67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</row>
    <row r="36" spans="1:11" ht="14.25">
      <c r="A36" s="27" t="s">
        <v>24</v>
      </c>
      <c r="B36" s="16">
        <v>346</v>
      </c>
      <c r="C36" s="15">
        <f t="shared" si="3"/>
        <v>508</v>
      </c>
      <c r="D36" s="17">
        <v>40</v>
      </c>
      <c r="E36" s="17">
        <v>260</v>
      </c>
      <c r="F36" s="17">
        <v>82</v>
      </c>
      <c r="G36" s="17">
        <v>0</v>
      </c>
      <c r="H36" s="17">
        <v>0</v>
      </c>
      <c r="I36" s="17">
        <v>0</v>
      </c>
      <c r="J36" s="17">
        <v>126</v>
      </c>
      <c r="K36" s="17">
        <v>0</v>
      </c>
    </row>
    <row r="37" spans="1:11" ht="14.25">
      <c r="A37" s="27" t="s">
        <v>50</v>
      </c>
      <c r="B37" s="16">
        <v>434</v>
      </c>
      <c r="C37" s="15">
        <f t="shared" si="3"/>
        <v>494</v>
      </c>
      <c r="D37" s="17">
        <v>42</v>
      </c>
      <c r="E37" s="17">
        <v>351</v>
      </c>
      <c r="F37" s="17">
        <v>22</v>
      </c>
      <c r="G37" s="17">
        <v>0</v>
      </c>
      <c r="H37" s="17">
        <v>0</v>
      </c>
      <c r="I37" s="17">
        <v>0</v>
      </c>
      <c r="J37" s="17">
        <v>79</v>
      </c>
      <c r="K37" s="17">
        <v>0</v>
      </c>
    </row>
    <row r="38" spans="1:11" ht="14.25">
      <c r="A38" s="27" t="s">
        <v>25</v>
      </c>
      <c r="B38" s="16">
        <v>62</v>
      </c>
      <c r="C38" s="15">
        <f t="shared" si="3"/>
        <v>65</v>
      </c>
      <c r="D38" s="17">
        <v>0</v>
      </c>
      <c r="E38" s="17">
        <v>21</v>
      </c>
      <c r="F38" s="17">
        <v>0</v>
      </c>
      <c r="G38" s="17">
        <v>0</v>
      </c>
      <c r="H38" s="17">
        <v>0</v>
      </c>
      <c r="I38" s="17">
        <v>0</v>
      </c>
      <c r="J38" s="17">
        <v>44</v>
      </c>
      <c r="K38" s="17">
        <v>0</v>
      </c>
    </row>
    <row r="39" spans="1:11" ht="14.25">
      <c r="A39" s="27" t="s">
        <v>31</v>
      </c>
      <c r="B39" s="16">
        <v>425</v>
      </c>
      <c r="C39" s="15">
        <f t="shared" si="3"/>
        <v>611</v>
      </c>
      <c r="D39" s="17">
        <v>50</v>
      </c>
      <c r="E39" s="17">
        <v>255</v>
      </c>
      <c r="F39" s="17">
        <v>127</v>
      </c>
      <c r="G39" s="17">
        <v>0</v>
      </c>
      <c r="H39" s="17">
        <v>1</v>
      </c>
      <c r="I39" s="17">
        <v>0</v>
      </c>
      <c r="J39" s="17">
        <v>178</v>
      </c>
      <c r="K39" s="17">
        <v>0</v>
      </c>
    </row>
    <row r="40" spans="1:11" ht="14.25">
      <c r="A40" s="27" t="s">
        <v>26</v>
      </c>
      <c r="B40" s="16">
        <v>144</v>
      </c>
      <c r="C40" s="15">
        <f t="shared" si="3"/>
        <v>166</v>
      </c>
      <c r="D40" s="17">
        <v>73</v>
      </c>
      <c r="E40" s="17">
        <v>93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1:11" ht="14.25">
      <c r="A41" s="27" t="s">
        <v>32</v>
      </c>
      <c r="B41" s="16">
        <v>2689</v>
      </c>
      <c r="C41" s="15">
        <f t="shared" si="3"/>
        <v>3379</v>
      </c>
      <c r="D41" s="17">
        <v>445</v>
      </c>
      <c r="E41" s="17">
        <v>1622</v>
      </c>
      <c r="F41" s="17">
        <v>496</v>
      </c>
      <c r="G41" s="17">
        <v>56</v>
      </c>
      <c r="H41" s="17">
        <v>0</v>
      </c>
      <c r="I41" s="17">
        <v>34</v>
      </c>
      <c r="J41" s="17">
        <v>648</v>
      </c>
      <c r="K41" s="17">
        <v>78</v>
      </c>
    </row>
    <row r="42" spans="1:11" ht="14.25">
      <c r="A42" s="27" t="s">
        <v>15</v>
      </c>
      <c r="B42" s="16">
        <v>341</v>
      </c>
      <c r="C42" s="15">
        <f t="shared" si="3"/>
        <v>419</v>
      </c>
      <c r="D42" s="17">
        <v>54</v>
      </c>
      <c r="E42" s="17">
        <v>227</v>
      </c>
      <c r="F42" s="17">
        <v>25</v>
      </c>
      <c r="G42" s="17">
        <v>42</v>
      </c>
      <c r="H42" s="17">
        <v>0</v>
      </c>
      <c r="I42" s="17">
        <v>0</v>
      </c>
      <c r="J42" s="17">
        <v>71</v>
      </c>
      <c r="K42" s="17">
        <v>0</v>
      </c>
    </row>
    <row r="43" spans="1:11" ht="14.25">
      <c r="A43" s="27" t="s">
        <v>44</v>
      </c>
      <c r="B43" s="16">
        <v>3898</v>
      </c>
      <c r="C43" s="15">
        <f t="shared" si="3"/>
        <v>4308</v>
      </c>
      <c r="D43" s="17">
        <v>733</v>
      </c>
      <c r="E43" s="17">
        <v>2892</v>
      </c>
      <c r="F43" s="17">
        <v>351</v>
      </c>
      <c r="G43" s="17">
        <v>35</v>
      </c>
      <c r="H43" s="17">
        <v>0</v>
      </c>
      <c r="I43" s="17">
        <v>0</v>
      </c>
      <c r="J43" s="17">
        <v>100</v>
      </c>
      <c r="K43" s="17">
        <v>197</v>
      </c>
    </row>
    <row r="44" spans="1:11" ht="14.25">
      <c r="A44" s="27" t="s">
        <v>62</v>
      </c>
      <c r="B44" s="16">
        <v>577</v>
      </c>
      <c r="C44" s="15">
        <f t="shared" si="3"/>
        <v>788</v>
      </c>
      <c r="D44" s="17">
        <v>70</v>
      </c>
      <c r="E44" s="17">
        <v>427</v>
      </c>
      <c r="F44" s="17">
        <v>231</v>
      </c>
      <c r="G44" s="17">
        <v>0</v>
      </c>
      <c r="H44" s="17">
        <v>0</v>
      </c>
      <c r="I44" s="17">
        <v>0</v>
      </c>
      <c r="J44" s="17">
        <v>0</v>
      </c>
      <c r="K44" s="17">
        <v>60</v>
      </c>
    </row>
    <row r="45" spans="1:11" ht="14.25">
      <c r="A45" s="27" t="s">
        <v>27</v>
      </c>
      <c r="B45" s="16">
        <v>1632</v>
      </c>
      <c r="C45" s="15">
        <f t="shared" si="3"/>
        <v>1915</v>
      </c>
      <c r="D45" s="17">
        <v>229</v>
      </c>
      <c r="E45" s="17">
        <v>1243</v>
      </c>
      <c r="F45" s="17">
        <v>194</v>
      </c>
      <c r="G45" s="17">
        <v>19</v>
      </c>
      <c r="H45" s="17">
        <v>0</v>
      </c>
      <c r="I45" s="17">
        <v>5</v>
      </c>
      <c r="J45" s="17">
        <v>225</v>
      </c>
      <c r="K45" s="17">
        <v>0</v>
      </c>
    </row>
    <row r="46" spans="1:11" ht="14.25">
      <c r="A46" s="27" t="s">
        <v>28</v>
      </c>
      <c r="B46" s="16">
        <v>1488</v>
      </c>
      <c r="C46" s="15">
        <f t="shared" si="3"/>
        <v>1809</v>
      </c>
      <c r="D46" s="17">
        <v>297</v>
      </c>
      <c r="E46" s="17">
        <v>1231</v>
      </c>
      <c r="F46" s="17">
        <v>126</v>
      </c>
      <c r="G46" s="17">
        <v>20</v>
      </c>
      <c r="H46" s="17">
        <v>1</v>
      </c>
      <c r="I46" s="17">
        <v>61</v>
      </c>
      <c r="J46" s="17">
        <v>73</v>
      </c>
      <c r="K46" s="17">
        <v>0</v>
      </c>
    </row>
    <row r="47" spans="1:11" ht="14.25">
      <c r="A47" s="27" t="s">
        <v>33</v>
      </c>
      <c r="B47" s="16">
        <v>522</v>
      </c>
      <c r="C47" s="15">
        <f t="shared" si="3"/>
        <v>531</v>
      </c>
      <c r="D47" s="17">
        <v>93</v>
      </c>
      <c r="E47" s="17">
        <v>438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</row>
    <row r="48" spans="1:11" ht="14.25">
      <c r="A48" s="27" t="s">
        <v>40</v>
      </c>
      <c r="B48" s="16">
        <v>1353</v>
      </c>
      <c r="C48" s="15">
        <f t="shared" si="3"/>
        <v>1722</v>
      </c>
      <c r="D48" s="17">
        <v>156</v>
      </c>
      <c r="E48" s="17">
        <v>1140</v>
      </c>
      <c r="F48" s="17">
        <v>168</v>
      </c>
      <c r="G48" s="17">
        <v>6</v>
      </c>
      <c r="H48" s="17">
        <v>0</v>
      </c>
      <c r="I48" s="17">
        <v>0</v>
      </c>
      <c r="J48" s="17">
        <v>252</v>
      </c>
      <c r="K48" s="17">
        <v>0</v>
      </c>
    </row>
    <row r="49" spans="1:11" ht="14.25">
      <c r="A49" s="27" t="s">
        <v>63</v>
      </c>
      <c r="B49" s="16">
        <v>116</v>
      </c>
      <c r="C49" s="15">
        <f t="shared" si="3"/>
        <v>167</v>
      </c>
      <c r="D49" s="17">
        <v>49</v>
      </c>
      <c r="E49" s="17">
        <v>50</v>
      </c>
      <c r="F49" s="17">
        <v>31</v>
      </c>
      <c r="G49" s="17">
        <v>0</v>
      </c>
      <c r="H49" s="17">
        <v>0</v>
      </c>
      <c r="I49" s="17">
        <v>0</v>
      </c>
      <c r="J49" s="17">
        <v>37</v>
      </c>
      <c r="K49" s="17">
        <v>0</v>
      </c>
    </row>
    <row r="50" spans="1:11" ht="14.25">
      <c r="A50" s="27" t="s">
        <v>29</v>
      </c>
      <c r="B50" s="16">
        <v>241</v>
      </c>
      <c r="C50" s="15">
        <f t="shared" si="3"/>
        <v>257</v>
      </c>
      <c r="D50" s="17">
        <v>24</v>
      </c>
      <c r="E50" s="17">
        <v>41</v>
      </c>
      <c r="F50" s="17">
        <v>148</v>
      </c>
      <c r="G50" s="17">
        <v>0</v>
      </c>
      <c r="H50" s="17">
        <v>0</v>
      </c>
      <c r="I50" s="17">
        <v>35</v>
      </c>
      <c r="J50" s="17">
        <v>9</v>
      </c>
      <c r="K50" s="17">
        <v>0</v>
      </c>
    </row>
    <row r="51" spans="1:11" ht="14.25">
      <c r="A51" s="27" t="s">
        <v>10</v>
      </c>
      <c r="B51" s="16">
        <v>506</v>
      </c>
      <c r="C51" s="15">
        <f t="shared" si="3"/>
        <v>649</v>
      </c>
      <c r="D51" s="17">
        <v>50</v>
      </c>
      <c r="E51" s="17">
        <v>370</v>
      </c>
      <c r="F51" s="17">
        <v>117</v>
      </c>
      <c r="G51" s="17">
        <v>0</v>
      </c>
      <c r="H51" s="17">
        <v>0</v>
      </c>
      <c r="I51" s="17">
        <v>0</v>
      </c>
      <c r="J51" s="17">
        <v>96</v>
      </c>
      <c r="K51" s="17">
        <v>16</v>
      </c>
    </row>
    <row r="52" spans="1:11" ht="14.25">
      <c r="A52" s="27" t="s">
        <v>55</v>
      </c>
      <c r="B52" s="16">
        <v>371</v>
      </c>
      <c r="C52" s="15">
        <f t="shared" si="3"/>
        <v>496</v>
      </c>
      <c r="D52" s="17">
        <v>55</v>
      </c>
      <c r="E52" s="17">
        <v>235</v>
      </c>
      <c r="F52" s="17">
        <v>70</v>
      </c>
      <c r="G52" s="17">
        <v>0</v>
      </c>
      <c r="H52" s="17">
        <v>0</v>
      </c>
      <c r="I52" s="17">
        <v>0</v>
      </c>
      <c r="J52" s="17">
        <v>98</v>
      </c>
      <c r="K52" s="17">
        <v>38</v>
      </c>
    </row>
    <row r="53" spans="1:11" ht="14.25">
      <c r="A53" s="27" t="s">
        <v>16</v>
      </c>
      <c r="B53" s="16">
        <v>289</v>
      </c>
      <c r="C53" s="15">
        <f t="shared" si="3"/>
        <v>402</v>
      </c>
      <c r="D53" s="17">
        <v>75</v>
      </c>
      <c r="E53" s="17">
        <v>182</v>
      </c>
      <c r="F53" s="17">
        <v>70</v>
      </c>
      <c r="G53" s="17">
        <v>11</v>
      </c>
      <c r="H53" s="17">
        <v>0</v>
      </c>
      <c r="I53" s="17">
        <v>0</v>
      </c>
      <c r="J53" s="17">
        <v>64</v>
      </c>
      <c r="K53" s="17">
        <v>0</v>
      </c>
    </row>
    <row r="54" spans="1:11" ht="14.25">
      <c r="A54" s="27" t="s">
        <v>41</v>
      </c>
      <c r="B54" s="16">
        <v>1321</v>
      </c>
      <c r="C54" s="15">
        <f t="shared" si="3"/>
        <v>2025</v>
      </c>
      <c r="D54" s="17">
        <v>366</v>
      </c>
      <c r="E54" s="17">
        <v>865</v>
      </c>
      <c r="F54" s="17">
        <v>304</v>
      </c>
      <c r="G54" s="17">
        <v>33</v>
      </c>
      <c r="H54" s="17">
        <v>32</v>
      </c>
      <c r="I54" s="17">
        <v>152</v>
      </c>
      <c r="J54" s="17">
        <v>273</v>
      </c>
      <c r="K54" s="17">
        <v>0</v>
      </c>
    </row>
    <row r="55" spans="1:11" ht="14.25">
      <c r="A55" s="27" t="s">
        <v>51</v>
      </c>
      <c r="B55" s="17">
        <v>692</v>
      </c>
      <c r="C55" s="15">
        <f t="shared" si="3"/>
        <v>992</v>
      </c>
      <c r="D55" s="17">
        <v>92</v>
      </c>
      <c r="E55" s="17">
        <v>578</v>
      </c>
      <c r="F55" s="17">
        <v>187</v>
      </c>
      <c r="G55" s="17">
        <v>0</v>
      </c>
      <c r="H55" s="17">
        <v>0</v>
      </c>
      <c r="I55" s="17">
        <v>9</v>
      </c>
      <c r="J55" s="17">
        <v>126</v>
      </c>
      <c r="K55" s="17">
        <v>0</v>
      </c>
    </row>
    <row r="56" spans="1:11" ht="14.25">
      <c r="A56" s="27" t="s">
        <v>17</v>
      </c>
      <c r="B56" s="17">
        <v>726</v>
      </c>
      <c r="C56" s="15">
        <f t="shared" si="3"/>
        <v>896</v>
      </c>
      <c r="D56" s="17">
        <v>46</v>
      </c>
      <c r="E56" s="17">
        <v>597</v>
      </c>
      <c r="F56" s="17">
        <v>125</v>
      </c>
      <c r="G56" s="17">
        <v>0</v>
      </c>
      <c r="H56" s="17">
        <v>0</v>
      </c>
      <c r="I56" s="17">
        <v>0</v>
      </c>
      <c r="J56" s="17">
        <v>128</v>
      </c>
      <c r="K56" s="17">
        <v>0</v>
      </c>
    </row>
    <row r="57" spans="1:11" ht="14.25">
      <c r="A57" s="27" t="s">
        <v>18</v>
      </c>
      <c r="B57" s="17">
        <v>651</v>
      </c>
      <c r="C57" s="15">
        <f t="shared" si="3"/>
        <v>951</v>
      </c>
      <c r="D57" s="17">
        <v>76</v>
      </c>
      <c r="E57" s="17">
        <v>634</v>
      </c>
      <c r="F57" s="17">
        <v>143</v>
      </c>
      <c r="G57" s="17">
        <v>0</v>
      </c>
      <c r="H57" s="17">
        <v>0</v>
      </c>
      <c r="I57" s="17">
        <v>1</v>
      </c>
      <c r="J57" s="17">
        <v>97</v>
      </c>
      <c r="K57" s="17">
        <v>0</v>
      </c>
    </row>
    <row r="58" spans="1:11" ht="14.25">
      <c r="A58" s="27" t="s">
        <v>19</v>
      </c>
      <c r="B58" s="17">
        <v>184</v>
      </c>
      <c r="C58" s="15">
        <f t="shared" si="3"/>
        <v>311</v>
      </c>
      <c r="D58" s="17">
        <v>42</v>
      </c>
      <c r="E58" s="17">
        <v>145</v>
      </c>
      <c r="F58" s="17">
        <v>56</v>
      </c>
      <c r="G58" s="17">
        <v>0</v>
      </c>
      <c r="H58" s="17">
        <v>0</v>
      </c>
      <c r="I58" s="17">
        <v>0</v>
      </c>
      <c r="J58" s="17">
        <v>68</v>
      </c>
      <c r="K58" s="17">
        <v>0</v>
      </c>
    </row>
    <row r="59" spans="1:11" ht="14.25">
      <c r="A59" s="27" t="s">
        <v>34</v>
      </c>
      <c r="B59" s="17">
        <v>110</v>
      </c>
      <c r="C59" s="15">
        <f t="shared" si="3"/>
        <v>141</v>
      </c>
      <c r="D59" s="17">
        <v>19</v>
      </c>
      <c r="E59" s="17">
        <v>67</v>
      </c>
      <c r="F59" s="17">
        <v>28</v>
      </c>
      <c r="G59" s="17">
        <v>0</v>
      </c>
      <c r="H59" s="17">
        <v>0</v>
      </c>
      <c r="I59" s="17">
        <v>0</v>
      </c>
      <c r="J59" s="17">
        <v>27</v>
      </c>
      <c r="K59" s="17">
        <v>0</v>
      </c>
    </row>
    <row r="60" spans="1:11" ht="14.25">
      <c r="A60" s="27" t="s">
        <v>35</v>
      </c>
      <c r="B60" s="17">
        <v>181</v>
      </c>
      <c r="C60" s="15">
        <f t="shared" si="3"/>
        <v>221</v>
      </c>
      <c r="D60" s="17">
        <v>67</v>
      </c>
      <c r="E60" s="17">
        <v>128</v>
      </c>
      <c r="F60" s="17">
        <v>26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</row>
    <row r="61" spans="1:11" ht="14.25">
      <c r="A61" s="27" t="s">
        <v>36</v>
      </c>
      <c r="B61" s="17">
        <v>373</v>
      </c>
      <c r="C61" s="15">
        <f t="shared" si="3"/>
        <v>497</v>
      </c>
      <c r="D61" s="17">
        <v>75</v>
      </c>
      <c r="E61" s="17">
        <v>273</v>
      </c>
      <c r="F61" s="17">
        <v>67</v>
      </c>
      <c r="G61" s="17">
        <v>0</v>
      </c>
      <c r="H61" s="17">
        <v>0</v>
      </c>
      <c r="I61" s="17">
        <v>0</v>
      </c>
      <c r="J61" s="17">
        <v>82</v>
      </c>
      <c r="K61" s="17">
        <v>0</v>
      </c>
    </row>
    <row r="62" spans="1:11" ht="14.25">
      <c r="A62" s="27" t="s">
        <v>45</v>
      </c>
      <c r="B62" s="17">
        <v>4014</v>
      </c>
      <c r="C62" s="15">
        <f t="shared" si="3"/>
        <v>4877</v>
      </c>
      <c r="D62" s="17">
        <v>548</v>
      </c>
      <c r="E62" s="17">
        <v>2829</v>
      </c>
      <c r="F62" s="17">
        <v>620</v>
      </c>
      <c r="G62" s="17">
        <v>160</v>
      </c>
      <c r="H62" s="17">
        <v>28</v>
      </c>
      <c r="I62" s="17">
        <v>0</v>
      </c>
      <c r="J62" s="17">
        <v>519</v>
      </c>
      <c r="K62" s="17">
        <v>173</v>
      </c>
    </row>
    <row r="63" spans="1:11" ht="14.25">
      <c r="A63" s="27" t="s">
        <v>42</v>
      </c>
      <c r="B63" s="17">
        <v>676</v>
      </c>
      <c r="C63" s="15">
        <f t="shared" si="3"/>
        <v>857</v>
      </c>
      <c r="D63" s="17">
        <v>88</v>
      </c>
      <c r="E63" s="17">
        <v>541</v>
      </c>
      <c r="F63" s="17">
        <v>196</v>
      </c>
      <c r="G63" s="17">
        <v>0</v>
      </c>
      <c r="H63" s="17">
        <v>11</v>
      </c>
      <c r="I63" s="17">
        <v>0</v>
      </c>
      <c r="J63" s="17">
        <v>21</v>
      </c>
      <c r="K63" s="17">
        <v>0</v>
      </c>
    </row>
    <row r="64" spans="1:11" ht="14.25">
      <c r="A64" s="27" t="s">
        <v>11</v>
      </c>
      <c r="B64" s="17">
        <v>20</v>
      </c>
      <c r="C64" s="15">
        <f t="shared" si="3"/>
        <v>22</v>
      </c>
      <c r="D64" s="17">
        <v>0</v>
      </c>
      <c r="E64" s="17">
        <v>4</v>
      </c>
      <c r="F64" s="17">
        <v>7</v>
      </c>
      <c r="G64" s="17">
        <v>0</v>
      </c>
      <c r="H64" s="17">
        <v>0</v>
      </c>
      <c r="I64" s="17">
        <v>0</v>
      </c>
      <c r="J64" s="17">
        <v>11</v>
      </c>
      <c r="K64" s="17">
        <v>0</v>
      </c>
    </row>
    <row r="65" spans="1:11" ht="14.25">
      <c r="A65" s="27" t="s">
        <v>12</v>
      </c>
      <c r="B65" s="17">
        <v>264</v>
      </c>
      <c r="C65" s="15">
        <f t="shared" si="3"/>
        <v>329</v>
      </c>
      <c r="D65" s="17">
        <v>64</v>
      </c>
      <c r="E65" s="17">
        <v>155</v>
      </c>
      <c r="F65" s="17">
        <v>0</v>
      </c>
      <c r="G65" s="17">
        <v>50</v>
      </c>
      <c r="H65" s="17">
        <v>0</v>
      </c>
      <c r="I65" s="17">
        <v>0</v>
      </c>
      <c r="J65" s="17">
        <v>60</v>
      </c>
      <c r="K65" s="17">
        <v>0</v>
      </c>
    </row>
    <row r="66" spans="1:11" ht="14.25">
      <c r="A66" s="27" t="s">
        <v>56</v>
      </c>
      <c r="B66" s="17">
        <v>869</v>
      </c>
      <c r="C66" s="15">
        <f t="shared" si="3"/>
        <v>1318</v>
      </c>
      <c r="D66" s="17">
        <v>166</v>
      </c>
      <c r="E66" s="17">
        <v>430</v>
      </c>
      <c r="F66" s="17">
        <v>293</v>
      </c>
      <c r="G66" s="17">
        <v>0</v>
      </c>
      <c r="H66" s="17">
        <v>0</v>
      </c>
      <c r="I66" s="17">
        <v>15</v>
      </c>
      <c r="J66" s="17">
        <v>354</v>
      </c>
      <c r="K66" s="17">
        <v>60</v>
      </c>
    </row>
    <row r="67" spans="1:11" ht="14.25">
      <c r="A67" s="27" t="s">
        <v>20</v>
      </c>
      <c r="B67" s="17">
        <v>504</v>
      </c>
      <c r="C67" s="15">
        <f t="shared" si="3"/>
        <v>568</v>
      </c>
      <c r="D67" s="17">
        <v>81</v>
      </c>
      <c r="E67" s="17">
        <v>464</v>
      </c>
      <c r="F67" s="17">
        <v>16</v>
      </c>
      <c r="G67" s="17">
        <v>0</v>
      </c>
      <c r="H67" s="17">
        <v>0</v>
      </c>
      <c r="I67" s="17">
        <v>0</v>
      </c>
      <c r="J67" s="17">
        <v>7</v>
      </c>
      <c r="K67" s="17">
        <v>0</v>
      </c>
    </row>
    <row r="68" spans="1:11" ht="14.25">
      <c r="A68" s="27" t="s">
        <v>21</v>
      </c>
      <c r="B68" s="17">
        <v>48</v>
      </c>
      <c r="C68" s="15">
        <f t="shared" si="3"/>
        <v>48</v>
      </c>
      <c r="D68" s="17">
        <v>0</v>
      </c>
      <c r="E68" s="17">
        <v>48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</row>
    <row r="69" spans="1:11" ht="14.25">
      <c r="A69" s="27" t="s">
        <v>37</v>
      </c>
      <c r="B69" s="17">
        <v>536</v>
      </c>
      <c r="C69" s="15">
        <f t="shared" si="3"/>
        <v>674</v>
      </c>
      <c r="D69" s="17">
        <v>75</v>
      </c>
      <c r="E69" s="17">
        <v>331</v>
      </c>
      <c r="F69" s="17">
        <v>111</v>
      </c>
      <c r="G69" s="17">
        <v>0</v>
      </c>
      <c r="H69" s="17">
        <v>0</v>
      </c>
      <c r="I69" s="17">
        <v>0</v>
      </c>
      <c r="J69" s="17">
        <v>157</v>
      </c>
      <c r="K69" s="17">
        <v>0</v>
      </c>
    </row>
    <row r="70" spans="1:11" ht="14.25">
      <c r="A70" s="27" t="s">
        <v>43</v>
      </c>
      <c r="B70" s="17">
        <v>2363</v>
      </c>
      <c r="C70" s="15">
        <f t="shared" si="3"/>
        <v>2845</v>
      </c>
      <c r="D70" s="17">
        <v>410</v>
      </c>
      <c r="E70" s="17">
        <v>1753</v>
      </c>
      <c r="F70" s="17">
        <v>338</v>
      </c>
      <c r="G70" s="17">
        <v>42</v>
      </c>
      <c r="H70" s="17">
        <v>0</v>
      </c>
      <c r="I70" s="17">
        <v>136</v>
      </c>
      <c r="J70" s="17">
        <v>107</v>
      </c>
      <c r="K70" s="17">
        <v>59</v>
      </c>
    </row>
    <row r="71" spans="1:11" ht="14.25">
      <c r="A71" s="27" t="s">
        <v>38</v>
      </c>
      <c r="B71" s="17">
        <v>127</v>
      </c>
      <c r="C71" s="15">
        <f t="shared" si="3"/>
        <v>128</v>
      </c>
      <c r="D71" s="17">
        <v>0</v>
      </c>
      <c r="E71" s="17">
        <v>120</v>
      </c>
      <c r="F71" s="17">
        <v>0</v>
      </c>
      <c r="G71" s="17">
        <v>0</v>
      </c>
      <c r="H71" s="17">
        <v>0</v>
      </c>
      <c r="I71" s="17">
        <v>0</v>
      </c>
      <c r="J71" s="17">
        <v>7</v>
      </c>
      <c r="K71" s="17">
        <v>1</v>
      </c>
    </row>
    <row r="72" spans="1:11" ht="14.25">
      <c r="A72" s="27" t="s">
        <v>39</v>
      </c>
      <c r="B72" s="19">
        <v>152</v>
      </c>
      <c r="C72" s="15">
        <f t="shared" si="3"/>
        <v>252</v>
      </c>
      <c r="D72" s="17">
        <v>41</v>
      </c>
      <c r="E72" s="17">
        <v>98</v>
      </c>
      <c r="F72" s="17">
        <v>53</v>
      </c>
      <c r="G72" s="17">
        <v>0</v>
      </c>
      <c r="H72" s="17">
        <v>0</v>
      </c>
      <c r="I72" s="17">
        <v>0</v>
      </c>
      <c r="J72" s="17">
        <v>60</v>
      </c>
      <c r="K72" s="17">
        <v>0</v>
      </c>
    </row>
    <row r="73" spans="1:11" ht="14.25">
      <c r="A73" s="20"/>
      <c r="B73" s="30"/>
      <c r="C73" s="20"/>
      <c r="D73" s="20"/>
      <c r="E73" s="20"/>
      <c r="F73" s="20"/>
      <c r="G73" s="20"/>
      <c r="H73" s="20"/>
      <c r="I73" s="20"/>
      <c r="J73" s="20"/>
      <c r="K73" s="20"/>
    </row>
    <row r="74" ht="14.25">
      <c r="A74" s="22" t="s">
        <v>65</v>
      </c>
    </row>
    <row r="75" spans="1:11" ht="14.25">
      <c r="A75" s="22"/>
      <c r="B75" s="8"/>
      <c r="C75" s="22"/>
      <c r="D75" s="22"/>
      <c r="E75" s="22"/>
      <c r="F75" s="22"/>
      <c r="G75" s="22"/>
      <c r="H75" s="22"/>
      <c r="I75" s="3"/>
      <c r="J75" s="3"/>
      <c r="K75" s="3"/>
    </row>
    <row r="76" spans="1:11" ht="14.25">
      <c r="A76" s="23" t="s">
        <v>85</v>
      </c>
      <c r="B76" s="3"/>
      <c r="C76" s="22"/>
      <c r="D76" s="22"/>
      <c r="E76" s="22"/>
      <c r="F76" s="22"/>
      <c r="G76" s="22"/>
      <c r="H76" s="22"/>
      <c r="I76" s="3"/>
      <c r="J76" s="3"/>
      <c r="K76" s="3"/>
    </row>
    <row r="77" spans="1:11" ht="14.25">
      <c r="A77" s="2"/>
      <c r="B77" s="22"/>
      <c r="C77" s="22"/>
      <c r="D77" s="22"/>
      <c r="E77" s="22"/>
      <c r="F77" s="22"/>
      <c r="G77" s="22"/>
      <c r="H77" s="22"/>
      <c r="I77" s="3"/>
      <c r="J77" s="3"/>
      <c r="K77" s="3"/>
    </row>
    <row r="78" spans="1:11" ht="14.25">
      <c r="A78" s="2"/>
      <c r="B78" s="22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4.25">
      <c r="A79" s="2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4.25">
      <c r="A80" s="1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4.25">
      <c r="A81" s="1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4.25">
      <c r="A82" s="1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4.25">
      <c r="A83" s="1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4.25">
      <c r="A84" s="1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4.25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4.25">
      <c r="A86" s="1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4.25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14.25"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2:11" ht="14.25"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2:11" ht="14.25"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2:11" ht="14.25"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2:11" ht="14.25">
      <c r="B92" s="24"/>
      <c r="C92" s="24"/>
      <c r="D92" s="24"/>
      <c r="E92" s="24"/>
      <c r="F92" s="24"/>
      <c r="G92" s="24"/>
      <c r="H92" s="24"/>
      <c r="I92" s="24"/>
      <c r="J92" s="24"/>
      <c r="K92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11" ht="20.25">
      <c r="A1" s="25" t="s">
        <v>91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20.25">
      <c r="A2" s="25" t="s">
        <v>99</v>
      </c>
      <c r="B2" s="4"/>
      <c r="C2" s="4"/>
      <c r="D2" s="4"/>
      <c r="E2" s="4"/>
      <c r="F2" s="4"/>
      <c r="G2" s="4"/>
      <c r="H2" s="5"/>
      <c r="I2" s="4"/>
      <c r="J2" s="4"/>
      <c r="K2" s="4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8.5">
      <c r="A4" s="28" t="s">
        <v>64</v>
      </c>
      <c r="B4" s="29" t="s">
        <v>73</v>
      </c>
      <c r="C4" s="29" t="s">
        <v>87</v>
      </c>
      <c r="D4" s="29" t="s">
        <v>75</v>
      </c>
      <c r="E4" s="29" t="s">
        <v>88</v>
      </c>
      <c r="F4" s="29" t="s">
        <v>77</v>
      </c>
      <c r="G4" s="29" t="s">
        <v>89</v>
      </c>
      <c r="H4" s="29" t="s">
        <v>79</v>
      </c>
      <c r="I4" s="29" t="s">
        <v>90</v>
      </c>
      <c r="J4" s="29" t="s">
        <v>81</v>
      </c>
      <c r="K4" s="29" t="s">
        <v>82</v>
      </c>
    </row>
    <row r="5" spans="1:11" ht="14.2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4.25">
      <c r="A6" s="3" t="s">
        <v>0</v>
      </c>
      <c r="B6" s="12">
        <f aca="true" t="shared" si="0" ref="B6:K6">+B8+B15</f>
        <v>59745</v>
      </c>
      <c r="C6" s="12">
        <f t="shared" si="0"/>
        <v>78365</v>
      </c>
      <c r="D6" s="12">
        <f t="shared" si="0"/>
        <v>9168</v>
      </c>
      <c r="E6" s="12">
        <f t="shared" si="0"/>
        <v>46904</v>
      </c>
      <c r="F6" s="12">
        <f t="shared" si="0"/>
        <v>9987</v>
      </c>
      <c r="G6" s="12">
        <f t="shared" si="0"/>
        <v>1255</v>
      </c>
      <c r="H6" s="12">
        <f t="shared" si="0"/>
        <v>233</v>
      </c>
      <c r="I6" s="12">
        <f t="shared" si="0"/>
        <v>1203</v>
      </c>
      <c r="J6" s="12">
        <f t="shared" si="0"/>
        <v>8351</v>
      </c>
      <c r="K6" s="12">
        <f t="shared" si="0"/>
        <v>1264</v>
      </c>
    </row>
    <row r="7" spans="1:11" ht="14.2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4.25">
      <c r="A8" s="26" t="s">
        <v>1</v>
      </c>
      <c r="B8" s="12">
        <f>SUM(B9:B13)</f>
        <v>17989</v>
      </c>
      <c r="C8" s="12">
        <f aca="true" t="shared" si="1" ref="C8:K8">SUM(C9:C13)</f>
        <v>22225</v>
      </c>
      <c r="D8" s="12">
        <f t="shared" si="1"/>
        <v>2208</v>
      </c>
      <c r="E8" s="12">
        <f t="shared" si="1"/>
        <v>14273</v>
      </c>
      <c r="F8" s="12">
        <f t="shared" si="1"/>
        <v>2096</v>
      </c>
      <c r="G8" s="12">
        <f t="shared" si="1"/>
        <v>398</v>
      </c>
      <c r="H8" s="12">
        <f t="shared" si="1"/>
        <v>96</v>
      </c>
      <c r="I8" s="12">
        <f t="shared" si="1"/>
        <v>798</v>
      </c>
      <c r="J8" s="12">
        <f t="shared" si="1"/>
        <v>1878</v>
      </c>
      <c r="K8" s="12">
        <f t="shared" si="1"/>
        <v>478</v>
      </c>
    </row>
    <row r="9" spans="1:11" ht="14.25">
      <c r="A9" s="27" t="s">
        <v>70</v>
      </c>
      <c r="B9" s="14">
        <v>3994</v>
      </c>
      <c r="C9" s="15">
        <f>SUM(D9:K9)</f>
        <v>4890</v>
      </c>
      <c r="D9" s="16">
        <v>433</v>
      </c>
      <c r="E9" s="16">
        <v>3096</v>
      </c>
      <c r="F9" s="16">
        <v>443</v>
      </c>
      <c r="G9" s="16">
        <v>28</v>
      </c>
      <c r="H9" s="16">
        <v>0</v>
      </c>
      <c r="I9" s="16">
        <v>224</v>
      </c>
      <c r="J9" s="16">
        <v>605</v>
      </c>
      <c r="K9" s="16">
        <v>61</v>
      </c>
    </row>
    <row r="10" spans="1:11" ht="14.25">
      <c r="A10" s="27" t="s">
        <v>2</v>
      </c>
      <c r="B10" s="14">
        <v>5647</v>
      </c>
      <c r="C10" s="15">
        <f>SUM(D10:K10)</f>
        <v>6597</v>
      </c>
      <c r="D10" s="16">
        <v>788</v>
      </c>
      <c r="E10" s="16">
        <v>4670</v>
      </c>
      <c r="F10" s="16">
        <v>666</v>
      </c>
      <c r="G10" s="16">
        <v>29</v>
      </c>
      <c r="H10" s="16">
        <v>29</v>
      </c>
      <c r="I10" s="16">
        <v>45</v>
      </c>
      <c r="J10" s="16">
        <v>337</v>
      </c>
      <c r="K10" s="16">
        <v>33</v>
      </c>
    </row>
    <row r="11" spans="1:11" ht="14.25">
      <c r="A11" s="27" t="s">
        <v>3</v>
      </c>
      <c r="B11" s="14">
        <v>2458</v>
      </c>
      <c r="C11" s="15">
        <f>SUM(D11:K11)</f>
        <v>3116</v>
      </c>
      <c r="D11" s="16">
        <v>289</v>
      </c>
      <c r="E11" s="16">
        <v>1809</v>
      </c>
      <c r="F11" s="16">
        <v>255</v>
      </c>
      <c r="G11" s="16">
        <v>14</v>
      </c>
      <c r="H11" s="16">
        <v>8</v>
      </c>
      <c r="I11" s="16">
        <v>96</v>
      </c>
      <c r="J11" s="16">
        <v>389</v>
      </c>
      <c r="K11" s="16">
        <v>256</v>
      </c>
    </row>
    <row r="12" spans="1:11" ht="14.25">
      <c r="A12" s="27" t="s">
        <v>4</v>
      </c>
      <c r="B12" s="14">
        <v>4347</v>
      </c>
      <c r="C12" s="15">
        <f>SUM(D12:K12)</f>
        <v>5930</v>
      </c>
      <c r="D12" s="16">
        <v>509</v>
      </c>
      <c r="E12" s="16">
        <v>3405</v>
      </c>
      <c r="F12" s="16">
        <v>542</v>
      </c>
      <c r="G12" s="16">
        <v>327</v>
      </c>
      <c r="H12" s="16">
        <v>56</v>
      </c>
      <c r="I12" s="16">
        <v>433</v>
      </c>
      <c r="J12" s="16">
        <v>547</v>
      </c>
      <c r="K12" s="16">
        <v>111</v>
      </c>
    </row>
    <row r="13" spans="1:11" ht="14.25">
      <c r="A13" s="27" t="s">
        <v>5</v>
      </c>
      <c r="B13" s="14">
        <v>1543</v>
      </c>
      <c r="C13" s="15">
        <f>SUM(D13:K13)</f>
        <v>1692</v>
      </c>
      <c r="D13" s="16">
        <v>189</v>
      </c>
      <c r="E13" s="16">
        <v>1293</v>
      </c>
      <c r="F13" s="16">
        <v>190</v>
      </c>
      <c r="G13" s="16">
        <v>0</v>
      </c>
      <c r="H13" s="16">
        <v>3</v>
      </c>
      <c r="I13" s="16">
        <v>0</v>
      </c>
      <c r="J13" s="16">
        <v>0</v>
      </c>
      <c r="K13" s="16">
        <v>17</v>
      </c>
    </row>
    <row r="14" spans="1:11" ht="14.25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4.25">
      <c r="A15" s="26" t="s">
        <v>6</v>
      </c>
      <c r="B15" s="12">
        <f aca="true" t="shared" si="2" ref="B15:K15">SUM(B16:B72)</f>
        <v>41756</v>
      </c>
      <c r="C15" s="12">
        <f t="shared" si="2"/>
        <v>56140</v>
      </c>
      <c r="D15" s="12">
        <f t="shared" si="2"/>
        <v>6960</v>
      </c>
      <c r="E15" s="12">
        <f t="shared" si="2"/>
        <v>32631</v>
      </c>
      <c r="F15" s="12">
        <f t="shared" si="2"/>
        <v>7891</v>
      </c>
      <c r="G15" s="12">
        <f t="shared" si="2"/>
        <v>857</v>
      </c>
      <c r="H15" s="12">
        <f t="shared" si="2"/>
        <v>137</v>
      </c>
      <c r="I15" s="12">
        <f t="shared" si="2"/>
        <v>405</v>
      </c>
      <c r="J15" s="12">
        <f t="shared" si="2"/>
        <v>6473</v>
      </c>
      <c r="K15" s="12">
        <f t="shared" si="2"/>
        <v>786</v>
      </c>
    </row>
    <row r="16" spans="1:11" ht="14.25">
      <c r="A16" s="27" t="s">
        <v>13</v>
      </c>
      <c r="B16" s="31">
        <v>1059</v>
      </c>
      <c r="C16" s="15">
        <f aca="true" t="shared" si="3" ref="C16:C72">SUM(D16:K16)</f>
        <v>1416</v>
      </c>
      <c r="D16" s="17">
        <v>263</v>
      </c>
      <c r="E16" s="17">
        <v>739</v>
      </c>
      <c r="F16" s="17">
        <v>162</v>
      </c>
      <c r="G16" s="17">
        <v>0</v>
      </c>
      <c r="H16" s="17">
        <v>2</v>
      </c>
      <c r="I16" s="17">
        <v>1</v>
      </c>
      <c r="J16" s="17">
        <v>249</v>
      </c>
      <c r="K16" s="17">
        <v>0</v>
      </c>
    </row>
    <row r="17" spans="1:11" ht="14.25">
      <c r="A17" s="27" t="s">
        <v>57</v>
      </c>
      <c r="B17" s="31">
        <v>182</v>
      </c>
      <c r="C17" s="15">
        <f t="shared" si="3"/>
        <v>357</v>
      </c>
      <c r="D17" s="17">
        <v>27</v>
      </c>
      <c r="E17" s="17">
        <v>194</v>
      </c>
      <c r="F17" s="17">
        <v>67</v>
      </c>
      <c r="G17" s="17">
        <v>3</v>
      </c>
      <c r="H17" s="17">
        <v>0</v>
      </c>
      <c r="I17" s="17">
        <v>0</v>
      </c>
      <c r="J17" s="17">
        <v>66</v>
      </c>
      <c r="K17" s="17">
        <v>0</v>
      </c>
    </row>
    <row r="18" spans="1:11" ht="14.25">
      <c r="A18" s="27" t="s">
        <v>7</v>
      </c>
      <c r="B18" s="31">
        <v>746</v>
      </c>
      <c r="C18" s="15">
        <f t="shared" si="3"/>
        <v>892</v>
      </c>
      <c r="D18" s="17">
        <v>75</v>
      </c>
      <c r="E18" s="17">
        <v>501</v>
      </c>
      <c r="F18" s="17">
        <v>223</v>
      </c>
      <c r="G18" s="17">
        <v>4</v>
      </c>
      <c r="H18" s="17">
        <v>2</v>
      </c>
      <c r="I18" s="17">
        <v>0</v>
      </c>
      <c r="J18" s="17">
        <v>86</v>
      </c>
      <c r="K18" s="17">
        <v>1</v>
      </c>
    </row>
    <row r="19" spans="1:11" ht="14.25">
      <c r="A19" s="27" t="s">
        <v>58</v>
      </c>
      <c r="B19" s="31">
        <v>487</v>
      </c>
      <c r="C19" s="15">
        <f t="shared" si="3"/>
        <v>651</v>
      </c>
      <c r="D19" s="17">
        <v>28</v>
      </c>
      <c r="E19" s="17">
        <v>246</v>
      </c>
      <c r="F19" s="17">
        <v>132</v>
      </c>
      <c r="G19" s="17">
        <v>5</v>
      </c>
      <c r="H19" s="17">
        <v>2</v>
      </c>
      <c r="I19" s="17">
        <v>0</v>
      </c>
      <c r="J19" s="17">
        <v>152</v>
      </c>
      <c r="K19" s="17">
        <v>86</v>
      </c>
    </row>
    <row r="20" spans="1:11" ht="14.25">
      <c r="A20" s="27" t="s">
        <v>22</v>
      </c>
      <c r="B20" s="31">
        <v>343</v>
      </c>
      <c r="C20" s="15">
        <f t="shared" si="3"/>
        <v>575</v>
      </c>
      <c r="D20" s="17">
        <v>78</v>
      </c>
      <c r="E20" s="17">
        <v>313</v>
      </c>
      <c r="F20" s="17">
        <v>53</v>
      </c>
      <c r="G20" s="17">
        <v>0</v>
      </c>
      <c r="H20" s="17">
        <v>0</v>
      </c>
      <c r="I20" s="17">
        <v>52</v>
      </c>
      <c r="J20" s="17">
        <v>79</v>
      </c>
      <c r="K20" s="17">
        <v>0</v>
      </c>
    </row>
    <row r="21" spans="1:11" ht="14.25">
      <c r="A21" s="27" t="s">
        <v>59</v>
      </c>
      <c r="B21" s="31">
        <v>665</v>
      </c>
      <c r="C21" s="15">
        <f t="shared" si="3"/>
        <v>951</v>
      </c>
      <c r="D21" s="17">
        <v>87</v>
      </c>
      <c r="E21" s="17">
        <v>571</v>
      </c>
      <c r="F21" s="17">
        <v>104</v>
      </c>
      <c r="G21" s="17">
        <v>5</v>
      </c>
      <c r="H21" s="17">
        <v>2</v>
      </c>
      <c r="I21" s="17">
        <v>0</v>
      </c>
      <c r="J21" s="17">
        <v>182</v>
      </c>
      <c r="K21" s="17">
        <v>0</v>
      </c>
    </row>
    <row r="22" spans="1:11" ht="14.25">
      <c r="A22" s="27" t="s">
        <v>30</v>
      </c>
      <c r="B22" s="31">
        <v>319</v>
      </c>
      <c r="C22" s="15">
        <f t="shared" si="3"/>
        <v>416</v>
      </c>
      <c r="D22" s="17">
        <v>78</v>
      </c>
      <c r="E22" s="17">
        <v>190</v>
      </c>
      <c r="F22" s="17">
        <v>75</v>
      </c>
      <c r="G22" s="17">
        <v>4</v>
      </c>
      <c r="H22" s="17">
        <v>0</v>
      </c>
      <c r="I22" s="17">
        <v>0</v>
      </c>
      <c r="J22" s="17">
        <v>69</v>
      </c>
      <c r="K22" s="17">
        <v>0</v>
      </c>
    </row>
    <row r="23" spans="1:11" ht="14.25">
      <c r="A23" s="27" t="s">
        <v>8</v>
      </c>
      <c r="B23" s="31">
        <v>348</v>
      </c>
      <c r="C23" s="15">
        <f t="shared" si="3"/>
        <v>452</v>
      </c>
      <c r="D23" s="17">
        <v>13</v>
      </c>
      <c r="E23" s="17">
        <v>294</v>
      </c>
      <c r="F23" s="17">
        <v>52</v>
      </c>
      <c r="G23" s="17">
        <v>1</v>
      </c>
      <c r="H23" s="17">
        <v>0</v>
      </c>
      <c r="I23" s="17">
        <v>0</v>
      </c>
      <c r="J23" s="17">
        <v>92</v>
      </c>
      <c r="K23" s="17">
        <v>0</v>
      </c>
    </row>
    <row r="24" spans="1:11" ht="14.25">
      <c r="A24" s="27" t="s">
        <v>46</v>
      </c>
      <c r="B24" s="31">
        <v>332</v>
      </c>
      <c r="C24" s="15">
        <f t="shared" si="3"/>
        <v>407</v>
      </c>
      <c r="D24" s="17">
        <v>58</v>
      </c>
      <c r="E24" s="17">
        <v>271</v>
      </c>
      <c r="F24" s="17">
        <v>65</v>
      </c>
      <c r="G24" s="17">
        <v>0</v>
      </c>
      <c r="H24" s="17">
        <v>0</v>
      </c>
      <c r="I24" s="17">
        <v>2</v>
      </c>
      <c r="J24" s="17">
        <v>11</v>
      </c>
      <c r="K24" s="17">
        <v>0</v>
      </c>
    </row>
    <row r="25" spans="1:11" ht="14.25">
      <c r="A25" s="27" t="s">
        <v>52</v>
      </c>
      <c r="B25" s="31">
        <v>340</v>
      </c>
      <c r="C25" s="15">
        <f t="shared" si="3"/>
        <v>494</v>
      </c>
      <c r="D25" s="17">
        <v>45</v>
      </c>
      <c r="E25" s="17">
        <v>242</v>
      </c>
      <c r="F25" s="17">
        <v>19</v>
      </c>
      <c r="G25" s="17">
        <v>76</v>
      </c>
      <c r="H25" s="17">
        <v>0</v>
      </c>
      <c r="I25" s="17">
        <v>0</v>
      </c>
      <c r="J25" s="17">
        <v>112</v>
      </c>
      <c r="K25" s="17">
        <v>0</v>
      </c>
    </row>
    <row r="26" spans="1:11" ht="14.25">
      <c r="A26" s="27" t="s">
        <v>23</v>
      </c>
      <c r="B26" s="31">
        <v>255</v>
      </c>
      <c r="C26" s="15">
        <f t="shared" si="3"/>
        <v>374</v>
      </c>
      <c r="D26" s="17">
        <v>33</v>
      </c>
      <c r="E26" s="17">
        <v>207</v>
      </c>
      <c r="F26" s="17">
        <v>68</v>
      </c>
      <c r="G26" s="17">
        <v>0</v>
      </c>
      <c r="H26" s="17">
        <v>0</v>
      </c>
      <c r="I26" s="17">
        <v>19</v>
      </c>
      <c r="J26" s="17">
        <v>47</v>
      </c>
      <c r="K26" s="17">
        <v>0</v>
      </c>
    </row>
    <row r="27" spans="1:11" ht="14.25">
      <c r="A27" s="27" t="s">
        <v>9</v>
      </c>
      <c r="B27" s="31">
        <v>293</v>
      </c>
      <c r="C27" s="15">
        <f t="shared" si="3"/>
        <v>616</v>
      </c>
      <c r="D27" s="17">
        <v>37</v>
      </c>
      <c r="E27" s="17">
        <v>262</v>
      </c>
      <c r="F27" s="17">
        <v>86</v>
      </c>
      <c r="G27" s="17">
        <v>174</v>
      </c>
      <c r="H27" s="17">
        <v>0</v>
      </c>
      <c r="I27" s="17">
        <v>0</v>
      </c>
      <c r="J27" s="17">
        <v>57</v>
      </c>
      <c r="K27" s="17">
        <v>0</v>
      </c>
    </row>
    <row r="28" spans="1:11" ht="14.25">
      <c r="A28" s="27" t="s">
        <v>53</v>
      </c>
      <c r="B28" s="31">
        <v>1151</v>
      </c>
      <c r="C28" s="15">
        <f t="shared" si="3"/>
        <v>1759</v>
      </c>
      <c r="D28" s="17">
        <v>219</v>
      </c>
      <c r="E28" s="17">
        <v>875</v>
      </c>
      <c r="F28" s="17">
        <v>280</v>
      </c>
      <c r="G28" s="17">
        <v>0</v>
      </c>
      <c r="H28" s="17">
        <v>0</v>
      </c>
      <c r="I28" s="17">
        <v>2</v>
      </c>
      <c r="J28" s="17">
        <v>367</v>
      </c>
      <c r="K28" s="17">
        <v>16</v>
      </c>
    </row>
    <row r="29" spans="1:11" ht="14.25">
      <c r="A29" s="27" t="s">
        <v>60</v>
      </c>
      <c r="B29" s="31">
        <v>3914</v>
      </c>
      <c r="C29" s="15">
        <f t="shared" si="3"/>
        <v>5466</v>
      </c>
      <c r="D29" s="17">
        <v>846</v>
      </c>
      <c r="E29" s="17">
        <v>3022</v>
      </c>
      <c r="F29" s="17">
        <v>1155</v>
      </c>
      <c r="G29" s="17">
        <v>58</v>
      </c>
      <c r="H29" s="17">
        <v>22</v>
      </c>
      <c r="I29" s="17">
        <v>0</v>
      </c>
      <c r="J29" s="17">
        <v>356</v>
      </c>
      <c r="K29" s="17">
        <v>7</v>
      </c>
    </row>
    <row r="30" spans="1:11" ht="14.25">
      <c r="A30" s="27" t="s">
        <v>47</v>
      </c>
      <c r="B30" s="31">
        <v>308</v>
      </c>
      <c r="C30" s="15">
        <f t="shared" si="3"/>
        <v>491</v>
      </c>
      <c r="D30" s="17">
        <v>44</v>
      </c>
      <c r="E30" s="17">
        <v>306</v>
      </c>
      <c r="F30" s="17">
        <v>72</v>
      </c>
      <c r="G30" s="17">
        <v>0</v>
      </c>
      <c r="H30" s="17">
        <v>0</v>
      </c>
      <c r="I30" s="17">
        <v>0</v>
      </c>
      <c r="J30" s="17">
        <v>69</v>
      </c>
      <c r="K30" s="17">
        <v>0</v>
      </c>
    </row>
    <row r="31" spans="1:11" ht="14.25">
      <c r="A31" s="27" t="s">
        <v>48</v>
      </c>
      <c r="B31" s="31">
        <v>466</v>
      </c>
      <c r="C31" s="15">
        <f t="shared" si="3"/>
        <v>728</v>
      </c>
      <c r="D31" s="17">
        <v>43</v>
      </c>
      <c r="E31" s="17">
        <v>533</v>
      </c>
      <c r="F31" s="17">
        <v>60</v>
      </c>
      <c r="G31" s="17">
        <v>0</v>
      </c>
      <c r="H31" s="17">
        <v>1</v>
      </c>
      <c r="I31" s="17">
        <v>8</v>
      </c>
      <c r="J31" s="17">
        <v>83</v>
      </c>
      <c r="K31" s="17">
        <v>0</v>
      </c>
    </row>
    <row r="32" spans="1:11" ht="14.25">
      <c r="A32" s="27" t="s">
        <v>14</v>
      </c>
      <c r="B32" s="31">
        <v>496</v>
      </c>
      <c r="C32" s="15">
        <f t="shared" si="3"/>
        <v>693</v>
      </c>
      <c r="D32" s="17">
        <v>50</v>
      </c>
      <c r="E32" s="17">
        <v>527</v>
      </c>
      <c r="F32" s="17">
        <v>53</v>
      </c>
      <c r="G32" s="17">
        <v>0</v>
      </c>
      <c r="H32" s="17">
        <v>0</v>
      </c>
      <c r="I32" s="17">
        <v>0</v>
      </c>
      <c r="J32" s="17">
        <v>63</v>
      </c>
      <c r="K32" s="17">
        <v>0</v>
      </c>
    </row>
    <row r="33" spans="1:11" ht="14.25">
      <c r="A33" s="27" t="s">
        <v>61</v>
      </c>
      <c r="B33" s="31">
        <v>189</v>
      </c>
      <c r="C33" s="15">
        <f t="shared" si="3"/>
        <v>208</v>
      </c>
      <c r="D33" s="17">
        <v>36</v>
      </c>
      <c r="E33" s="17">
        <v>97</v>
      </c>
      <c r="F33" s="17">
        <v>71</v>
      </c>
      <c r="G33" s="17">
        <v>0</v>
      </c>
      <c r="H33" s="17">
        <v>0</v>
      </c>
      <c r="I33" s="17">
        <v>0</v>
      </c>
      <c r="J33" s="17">
        <v>4</v>
      </c>
      <c r="K33" s="17">
        <v>0</v>
      </c>
    </row>
    <row r="34" spans="1:11" ht="14.25">
      <c r="A34" s="27" t="s">
        <v>54</v>
      </c>
      <c r="B34" s="31">
        <v>137</v>
      </c>
      <c r="C34" s="15">
        <f t="shared" si="3"/>
        <v>201</v>
      </c>
      <c r="D34" s="17">
        <v>29</v>
      </c>
      <c r="E34" s="17">
        <v>92</v>
      </c>
      <c r="F34" s="17">
        <v>36</v>
      </c>
      <c r="G34" s="17">
        <v>4</v>
      </c>
      <c r="H34" s="17">
        <v>0</v>
      </c>
      <c r="I34" s="17">
        <v>0</v>
      </c>
      <c r="J34" s="17">
        <v>40</v>
      </c>
      <c r="K34" s="17">
        <v>0</v>
      </c>
    </row>
    <row r="35" spans="1:11" ht="14.25">
      <c r="A35" s="27" t="s">
        <v>49</v>
      </c>
      <c r="B35" s="31">
        <v>86</v>
      </c>
      <c r="C35" s="15">
        <f t="shared" si="3"/>
        <v>93</v>
      </c>
      <c r="D35" s="17">
        <v>0</v>
      </c>
      <c r="E35" s="17">
        <v>93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</row>
    <row r="36" spans="1:11" ht="14.25">
      <c r="A36" s="27" t="s">
        <v>24</v>
      </c>
      <c r="B36" s="31">
        <v>398</v>
      </c>
      <c r="C36" s="15">
        <f t="shared" si="3"/>
        <v>632</v>
      </c>
      <c r="D36" s="17">
        <v>56</v>
      </c>
      <c r="E36" s="17">
        <v>357</v>
      </c>
      <c r="F36" s="17">
        <v>87</v>
      </c>
      <c r="G36" s="17">
        <v>1</v>
      </c>
      <c r="H36" s="17">
        <v>0</v>
      </c>
      <c r="I36" s="17">
        <v>0</v>
      </c>
      <c r="J36" s="17">
        <v>131</v>
      </c>
      <c r="K36" s="17">
        <v>0</v>
      </c>
    </row>
    <row r="37" spans="1:11" ht="14.25">
      <c r="A37" s="27" t="s">
        <v>50</v>
      </c>
      <c r="B37" s="31">
        <v>454</v>
      </c>
      <c r="C37" s="15">
        <f t="shared" si="3"/>
        <v>631</v>
      </c>
      <c r="D37" s="17">
        <v>36</v>
      </c>
      <c r="E37" s="17">
        <v>483</v>
      </c>
      <c r="F37" s="17">
        <v>23</v>
      </c>
      <c r="G37" s="17">
        <v>0</v>
      </c>
      <c r="H37" s="17">
        <v>0</v>
      </c>
      <c r="I37" s="17">
        <v>0</v>
      </c>
      <c r="J37" s="17">
        <v>89</v>
      </c>
      <c r="K37" s="17">
        <v>0</v>
      </c>
    </row>
    <row r="38" spans="1:11" ht="14.25">
      <c r="A38" s="27" t="s">
        <v>25</v>
      </c>
      <c r="B38" s="31">
        <v>185</v>
      </c>
      <c r="C38" s="15">
        <f t="shared" si="3"/>
        <v>236</v>
      </c>
      <c r="D38" s="17">
        <v>23</v>
      </c>
      <c r="E38" s="17">
        <v>147</v>
      </c>
      <c r="F38" s="17">
        <v>19</v>
      </c>
      <c r="G38" s="17">
        <v>0</v>
      </c>
      <c r="H38" s="17">
        <v>0</v>
      </c>
      <c r="I38" s="17">
        <v>0</v>
      </c>
      <c r="J38" s="17">
        <v>47</v>
      </c>
      <c r="K38" s="17">
        <v>0</v>
      </c>
    </row>
    <row r="39" spans="1:11" ht="14.25">
      <c r="A39" s="27" t="s">
        <v>31</v>
      </c>
      <c r="B39" s="31">
        <v>369</v>
      </c>
      <c r="C39" s="15">
        <f t="shared" si="3"/>
        <v>503</v>
      </c>
      <c r="D39" s="17">
        <v>34</v>
      </c>
      <c r="E39" s="17">
        <v>261</v>
      </c>
      <c r="F39" s="17">
        <v>88</v>
      </c>
      <c r="G39" s="17">
        <v>0</v>
      </c>
      <c r="H39" s="17">
        <v>1</v>
      </c>
      <c r="I39" s="17">
        <v>0</v>
      </c>
      <c r="J39" s="17">
        <v>118</v>
      </c>
      <c r="K39" s="17">
        <v>1</v>
      </c>
    </row>
    <row r="40" spans="1:11" ht="14.25">
      <c r="A40" s="27" t="s">
        <v>26</v>
      </c>
      <c r="B40" s="31">
        <v>326</v>
      </c>
      <c r="C40" s="15">
        <f t="shared" si="3"/>
        <v>403</v>
      </c>
      <c r="D40" s="17">
        <v>61</v>
      </c>
      <c r="E40" s="17">
        <v>270</v>
      </c>
      <c r="F40" s="17">
        <v>67</v>
      </c>
      <c r="G40" s="17">
        <v>0</v>
      </c>
      <c r="H40" s="17">
        <v>0</v>
      </c>
      <c r="I40" s="17">
        <v>0</v>
      </c>
      <c r="J40" s="17">
        <v>5</v>
      </c>
      <c r="K40" s="17">
        <v>0</v>
      </c>
    </row>
    <row r="41" spans="1:11" ht="14.25">
      <c r="A41" s="27" t="s">
        <v>32</v>
      </c>
      <c r="B41" s="31">
        <v>2597</v>
      </c>
      <c r="C41" s="15">
        <f t="shared" si="3"/>
        <v>3331</v>
      </c>
      <c r="D41" s="17">
        <v>416</v>
      </c>
      <c r="E41" s="17">
        <v>1602</v>
      </c>
      <c r="F41" s="17">
        <v>528</v>
      </c>
      <c r="G41" s="17">
        <v>55</v>
      </c>
      <c r="H41" s="17">
        <v>16</v>
      </c>
      <c r="I41" s="17">
        <v>18</v>
      </c>
      <c r="J41" s="17">
        <v>616</v>
      </c>
      <c r="K41" s="17">
        <v>80</v>
      </c>
    </row>
    <row r="42" spans="1:11" ht="14.25">
      <c r="A42" s="27" t="s">
        <v>15</v>
      </c>
      <c r="B42" s="31">
        <v>334</v>
      </c>
      <c r="C42" s="15">
        <f t="shared" si="3"/>
        <v>444</v>
      </c>
      <c r="D42" s="17">
        <v>62</v>
      </c>
      <c r="E42" s="17">
        <v>248</v>
      </c>
      <c r="F42" s="17">
        <v>27</v>
      </c>
      <c r="G42" s="17">
        <v>44</v>
      </c>
      <c r="H42" s="17">
        <v>0</v>
      </c>
      <c r="I42" s="17">
        <v>0</v>
      </c>
      <c r="J42" s="17">
        <v>63</v>
      </c>
      <c r="K42" s="17">
        <v>0</v>
      </c>
    </row>
    <row r="43" spans="1:11" ht="14.25">
      <c r="A43" s="27" t="s">
        <v>44</v>
      </c>
      <c r="B43" s="31">
        <v>3129</v>
      </c>
      <c r="C43" s="15">
        <f t="shared" si="3"/>
        <v>3666</v>
      </c>
      <c r="D43" s="17">
        <v>556</v>
      </c>
      <c r="E43" s="17">
        <v>2376</v>
      </c>
      <c r="F43" s="17">
        <v>414</v>
      </c>
      <c r="G43" s="17">
        <v>40</v>
      </c>
      <c r="H43" s="17">
        <v>1</v>
      </c>
      <c r="I43" s="17">
        <v>0</v>
      </c>
      <c r="J43" s="17">
        <v>102</v>
      </c>
      <c r="K43" s="17">
        <v>177</v>
      </c>
    </row>
    <row r="44" spans="1:11" ht="14.25">
      <c r="A44" s="27" t="s">
        <v>62</v>
      </c>
      <c r="B44" s="31">
        <v>705</v>
      </c>
      <c r="C44" s="15">
        <f t="shared" si="3"/>
        <v>1034</v>
      </c>
      <c r="D44" s="17">
        <v>77</v>
      </c>
      <c r="E44" s="17">
        <v>642</v>
      </c>
      <c r="F44" s="17">
        <v>248</v>
      </c>
      <c r="G44" s="17">
        <v>1</v>
      </c>
      <c r="H44" s="17">
        <v>0</v>
      </c>
      <c r="I44" s="17">
        <v>0</v>
      </c>
      <c r="J44" s="17">
        <v>7</v>
      </c>
      <c r="K44" s="17">
        <v>59</v>
      </c>
    </row>
    <row r="45" spans="1:11" ht="14.25">
      <c r="A45" s="27" t="s">
        <v>27</v>
      </c>
      <c r="B45" s="31">
        <v>1329</v>
      </c>
      <c r="C45" s="15">
        <f t="shared" si="3"/>
        <v>1620</v>
      </c>
      <c r="D45" s="17">
        <v>174</v>
      </c>
      <c r="E45" s="17">
        <v>1099</v>
      </c>
      <c r="F45" s="17">
        <v>105</v>
      </c>
      <c r="G45" s="17">
        <v>19</v>
      </c>
      <c r="H45" s="17">
        <v>0</v>
      </c>
      <c r="I45" s="17">
        <v>2</v>
      </c>
      <c r="J45" s="17">
        <v>221</v>
      </c>
      <c r="K45" s="17">
        <v>0</v>
      </c>
    </row>
    <row r="46" spans="1:11" ht="14.25">
      <c r="A46" s="27" t="s">
        <v>28</v>
      </c>
      <c r="B46" s="31">
        <v>1297</v>
      </c>
      <c r="C46" s="15">
        <f t="shared" si="3"/>
        <v>1507</v>
      </c>
      <c r="D46" s="17">
        <v>278</v>
      </c>
      <c r="E46" s="17">
        <v>933</v>
      </c>
      <c r="F46" s="17">
        <v>143</v>
      </c>
      <c r="G46" s="17">
        <v>21</v>
      </c>
      <c r="H46" s="17">
        <v>1</v>
      </c>
      <c r="I46" s="17">
        <v>54</v>
      </c>
      <c r="J46" s="17">
        <v>77</v>
      </c>
      <c r="K46" s="17">
        <v>0</v>
      </c>
    </row>
    <row r="47" spans="1:11" ht="14.25">
      <c r="A47" s="27" t="s">
        <v>33</v>
      </c>
      <c r="B47" s="31">
        <v>495</v>
      </c>
      <c r="C47" s="15">
        <f t="shared" si="3"/>
        <v>522</v>
      </c>
      <c r="D47" s="17">
        <v>88</v>
      </c>
      <c r="E47" s="17">
        <v>421</v>
      </c>
      <c r="F47" s="17">
        <v>5</v>
      </c>
      <c r="G47" s="17">
        <v>0</v>
      </c>
      <c r="H47" s="17">
        <v>0</v>
      </c>
      <c r="I47" s="17">
        <v>0</v>
      </c>
      <c r="J47" s="17">
        <v>8</v>
      </c>
      <c r="K47" s="17">
        <v>0</v>
      </c>
    </row>
    <row r="48" spans="1:11" ht="14.25">
      <c r="A48" s="27" t="s">
        <v>40</v>
      </c>
      <c r="B48" s="31">
        <v>1346</v>
      </c>
      <c r="C48" s="15">
        <f t="shared" si="3"/>
        <v>1960</v>
      </c>
      <c r="D48" s="17">
        <v>166</v>
      </c>
      <c r="E48" s="17">
        <v>1358</v>
      </c>
      <c r="F48" s="17">
        <v>183</v>
      </c>
      <c r="G48" s="17">
        <v>0</v>
      </c>
      <c r="H48" s="17">
        <v>1</v>
      </c>
      <c r="I48" s="17">
        <v>2</v>
      </c>
      <c r="J48" s="17">
        <v>249</v>
      </c>
      <c r="K48" s="17">
        <v>1</v>
      </c>
    </row>
    <row r="49" spans="1:11" ht="14.25">
      <c r="A49" s="27" t="s">
        <v>63</v>
      </c>
      <c r="B49" s="31">
        <v>162</v>
      </c>
      <c r="C49" s="15">
        <f t="shared" si="3"/>
        <v>222</v>
      </c>
      <c r="D49" s="17">
        <v>54</v>
      </c>
      <c r="E49" s="17">
        <v>102</v>
      </c>
      <c r="F49" s="17">
        <v>30</v>
      </c>
      <c r="G49" s="17">
        <v>0</v>
      </c>
      <c r="H49" s="17">
        <v>0</v>
      </c>
      <c r="I49" s="17">
        <v>0</v>
      </c>
      <c r="J49" s="17">
        <v>36</v>
      </c>
      <c r="K49" s="17">
        <v>0</v>
      </c>
    </row>
    <row r="50" spans="1:11" ht="14.25">
      <c r="A50" s="27" t="s">
        <v>29</v>
      </c>
      <c r="B50" s="31">
        <v>359</v>
      </c>
      <c r="C50" s="15">
        <f t="shared" si="3"/>
        <v>538</v>
      </c>
      <c r="D50" s="17">
        <v>40</v>
      </c>
      <c r="E50" s="17">
        <v>300</v>
      </c>
      <c r="F50" s="17">
        <v>135</v>
      </c>
      <c r="G50" s="17">
        <v>0</v>
      </c>
      <c r="H50" s="17">
        <v>0</v>
      </c>
      <c r="I50" s="17">
        <v>37</v>
      </c>
      <c r="J50" s="17">
        <v>26</v>
      </c>
      <c r="K50" s="17">
        <v>0</v>
      </c>
    </row>
    <row r="51" spans="1:11" ht="14.25">
      <c r="A51" s="27" t="s">
        <v>10</v>
      </c>
      <c r="B51" s="31">
        <v>500</v>
      </c>
      <c r="C51" s="15">
        <f t="shared" si="3"/>
        <v>715</v>
      </c>
      <c r="D51" s="17">
        <v>56</v>
      </c>
      <c r="E51" s="17">
        <v>435</v>
      </c>
      <c r="F51" s="17">
        <v>126</v>
      </c>
      <c r="G51" s="17">
        <v>0</v>
      </c>
      <c r="H51" s="17">
        <v>0</v>
      </c>
      <c r="I51" s="17">
        <v>0</v>
      </c>
      <c r="J51" s="17">
        <v>91</v>
      </c>
      <c r="K51" s="17">
        <v>7</v>
      </c>
    </row>
    <row r="52" spans="1:11" ht="14.25">
      <c r="A52" s="27" t="s">
        <v>55</v>
      </c>
      <c r="B52" s="31">
        <v>355</v>
      </c>
      <c r="C52" s="15">
        <f t="shared" si="3"/>
        <v>478</v>
      </c>
      <c r="D52" s="17">
        <v>53</v>
      </c>
      <c r="E52" s="17">
        <v>220</v>
      </c>
      <c r="F52" s="17">
        <v>77</v>
      </c>
      <c r="G52" s="17">
        <v>0</v>
      </c>
      <c r="H52" s="17">
        <v>0</v>
      </c>
      <c r="I52" s="17">
        <v>0</v>
      </c>
      <c r="J52" s="17">
        <v>100</v>
      </c>
      <c r="K52" s="17">
        <v>28</v>
      </c>
    </row>
    <row r="53" spans="1:11" ht="14.25">
      <c r="A53" s="27" t="s">
        <v>16</v>
      </c>
      <c r="B53" s="31">
        <v>508</v>
      </c>
      <c r="C53" s="15">
        <f t="shared" si="3"/>
        <v>746</v>
      </c>
      <c r="D53" s="17">
        <v>113</v>
      </c>
      <c r="E53" s="17">
        <v>420</v>
      </c>
      <c r="F53" s="17">
        <v>94</v>
      </c>
      <c r="G53" s="17">
        <v>9</v>
      </c>
      <c r="H53" s="17">
        <v>0</v>
      </c>
      <c r="I53" s="17">
        <v>0</v>
      </c>
      <c r="J53" s="17">
        <v>110</v>
      </c>
      <c r="K53" s="17">
        <v>0</v>
      </c>
    </row>
    <row r="54" spans="1:11" ht="14.25">
      <c r="A54" s="27" t="s">
        <v>41</v>
      </c>
      <c r="B54" s="31">
        <v>1468</v>
      </c>
      <c r="C54" s="15">
        <f t="shared" si="3"/>
        <v>2076</v>
      </c>
      <c r="D54" s="17">
        <v>254</v>
      </c>
      <c r="E54" s="17">
        <v>1164</v>
      </c>
      <c r="F54" s="17">
        <v>283</v>
      </c>
      <c r="G54" s="17">
        <v>35</v>
      </c>
      <c r="H54" s="17">
        <v>35</v>
      </c>
      <c r="I54" s="17">
        <v>50</v>
      </c>
      <c r="J54" s="17">
        <v>255</v>
      </c>
      <c r="K54" s="17">
        <v>0</v>
      </c>
    </row>
    <row r="55" spans="1:11" ht="14.25">
      <c r="A55" s="27" t="s">
        <v>51</v>
      </c>
      <c r="B55" s="32">
        <v>671</v>
      </c>
      <c r="C55" s="15">
        <f t="shared" si="3"/>
        <v>1170</v>
      </c>
      <c r="D55" s="17">
        <v>92</v>
      </c>
      <c r="E55" s="17">
        <v>739</v>
      </c>
      <c r="F55" s="17">
        <v>197</v>
      </c>
      <c r="G55" s="17">
        <v>0</v>
      </c>
      <c r="H55" s="17">
        <v>0</v>
      </c>
      <c r="I55" s="17">
        <v>9</v>
      </c>
      <c r="J55" s="17">
        <v>133</v>
      </c>
      <c r="K55" s="17">
        <v>0</v>
      </c>
    </row>
    <row r="56" spans="1:11" ht="14.25">
      <c r="A56" s="27" t="s">
        <v>17</v>
      </c>
      <c r="B56" s="32">
        <v>734</v>
      </c>
      <c r="C56" s="15">
        <f t="shared" si="3"/>
        <v>970</v>
      </c>
      <c r="D56" s="17">
        <v>80</v>
      </c>
      <c r="E56" s="17">
        <v>684</v>
      </c>
      <c r="F56" s="17">
        <v>73</v>
      </c>
      <c r="G56" s="17">
        <v>1</v>
      </c>
      <c r="H56" s="17">
        <v>2</v>
      </c>
      <c r="I56" s="17">
        <v>0</v>
      </c>
      <c r="J56" s="17">
        <v>130</v>
      </c>
      <c r="K56" s="17">
        <v>0</v>
      </c>
    </row>
    <row r="57" spans="1:11" ht="14.25">
      <c r="A57" s="27" t="s">
        <v>18</v>
      </c>
      <c r="B57" s="32">
        <v>676</v>
      </c>
      <c r="C57" s="15">
        <f t="shared" si="3"/>
        <v>994</v>
      </c>
      <c r="D57" s="17">
        <v>133</v>
      </c>
      <c r="E57" s="17">
        <v>543</v>
      </c>
      <c r="F57" s="17">
        <v>160</v>
      </c>
      <c r="G57" s="17">
        <v>1</v>
      </c>
      <c r="H57" s="17">
        <v>1</v>
      </c>
      <c r="I57" s="17">
        <v>0</v>
      </c>
      <c r="J57" s="17">
        <v>156</v>
      </c>
      <c r="K57" s="17">
        <v>0</v>
      </c>
    </row>
    <row r="58" spans="1:11" ht="14.25">
      <c r="A58" s="27" t="s">
        <v>19</v>
      </c>
      <c r="B58" s="32">
        <v>186</v>
      </c>
      <c r="C58" s="15">
        <f t="shared" si="3"/>
        <v>304</v>
      </c>
      <c r="D58" s="17">
        <v>42</v>
      </c>
      <c r="E58" s="17">
        <v>145</v>
      </c>
      <c r="F58" s="17">
        <v>53</v>
      </c>
      <c r="G58" s="17">
        <v>0</v>
      </c>
      <c r="H58" s="17">
        <v>0</v>
      </c>
      <c r="I58" s="17">
        <v>0</v>
      </c>
      <c r="J58" s="17">
        <v>64</v>
      </c>
      <c r="K58" s="17">
        <v>0</v>
      </c>
    </row>
    <row r="59" spans="1:11" ht="14.25">
      <c r="A59" s="27" t="s">
        <v>34</v>
      </c>
      <c r="B59" s="32">
        <v>87</v>
      </c>
      <c r="C59" s="15">
        <f t="shared" si="3"/>
        <v>116</v>
      </c>
      <c r="D59" s="17">
        <v>16</v>
      </c>
      <c r="E59" s="17">
        <v>49</v>
      </c>
      <c r="F59" s="17">
        <v>22</v>
      </c>
      <c r="G59" s="17">
        <v>2</v>
      </c>
      <c r="H59" s="17">
        <v>0</v>
      </c>
      <c r="I59" s="17">
        <v>0</v>
      </c>
      <c r="J59" s="17">
        <v>27</v>
      </c>
      <c r="K59" s="17">
        <v>0</v>
      </c>
    </row>
    <row r="60" spans="1:11" ht="14.25">
      <c r="A60" s="27" t="s">
        <v>35</v>
      </c>
      <c r="B60" s="32">
        <v>198</v>
      </c>
      <c r="C60" s="15">
        <f t="shared" si="3"/>
        <v>247</v>
      </c>
      <c r="D60" s="17">
        <v>63</v>
      </c>
      <c r="E60" s="17">
        <v>157</v>
      </c>
      <c r="F60" s="17">
        <v>26</v>
      </c>
      <c r="G60" s="17">
        <v>0</v>
      </c>
      <c r="H60" s="17">
        <v>0</v>
      </c>
      <c r="I60" s="17">
        <v>0</v>
      </c>
      <c r="J60" s="17">
        <v>1</v>
      </c>
      <c r="K60" s="17">
        <v>0</v>
      </c>
    </row>
    <row r="61" spans="1:11" ht="14.25">
      <c r="A61" s="27" t="s">
        <v>36</v>
      </c>
      <c r="B61" s="32">
        <v>396</v>
      </c>
      <c r="C61" s="15">
        <f t="shared" si="3"/>
        <v>571</v>
      </c>
      <c r="D61" s="17">
        <v>86</v>
      </c>
      <c r="E61" s="17">
        <v>303</v>
      </c>
      <c r="F61" s="17">
        <v>79</v>
      </c>
      <c r="G61" s="17">
        <v>0</v>
      </c>
      <c r="H61" s="17">
        <v>0</v>
      </c>
      <c r="I61" s="17">
        <v>0</v>
      </c>
      <c r="J61" s="17">
        <v>103</v>
      </c>
      <c r="K61" s="17">
        <v>0</v>
      </c>
    </row>
    <row r="62" spans="1:11" ht="14.25">
      <c r="A62" s="27" t="s">
        <v>45</v>
      </c>
      <c r="B62" s="32">
        <v>4689</v>
      </c>
      <c r="C62" s="15">
        <f t="shared" si="3"/>
        <v>5691</v>
      </c>
      <c r="D62" s="17">
        <v>742</v>
      </c>
      <c r="E62" s="17">
        <v>3431</v>
      </c>
      <c r="F62" s="17">
        <v>612</v>
      </c>
      <c r="G62" s="17">
        <v>161</v>
      </c>
      <c r="H62" s="17">
        <v>28</v>
      </c>
      <c r="I62" s="17">
        <v>0</v>
      </c>
      <c r="J62" s="17">
        <v>515</v>
      </c>
      <c r="K62" s="17">
        <v>202</v>
      </c>
    </row>
    <row r="63" spans="1:11" ht="14.25">
      <c r="A63" s="27" t="s">
        <v>42</v>
      </c>
      <c r="B63" s="32">
        <v>636</v>
      </c>
      <c r="C63" s="15">
        <f t="shared" si="3"/>
        <v>814</v>
      </c>
      <c r="D63" s="17">
        <v>91</v>
      </c>
      <c r="E63" s="17">
        <v>508</v>
      </c>
      <c r="F63" s="17">
        <v>177</v>
      </c>
      <c r="G63" s="17">
        <v>0</v>
      </c>
      <c r="H63" s="17">
        <v>10</v>
      </c>
      <c r="I63" s="17">
        <v>1</v>
      </c>
      <c r="J63" s="17">
        <v>26</v>
      </c>
      <c r="K63" s="17">
        <v>1</v>
      </c>
    </row>
    <row r="64" spans="1:11" ht="14.25">
      <c r="A64" s="27" t="s">
        <v>11</v>
      </c>
      <c r="B64" s="32">
        <v>159</v>
      </c>
      <c r="C64" s="15">
        <f t="shared" si="3"/>
        <v>211</v>
      </c>
      <c r="D64" s="17">
        <v>22</v>
      </c>
      <c r="E64" s="17">
        <v>140</v>
      </c>
      <c r="F64" s="17">
        <v>32</v>
      </c>
      <c r="G64" s="17">
        <v>1</v>
      </c>
      <c r="H64" s="17">
        <v>0</v>
      </c>
      <c r="I64" s="17">
        <v>0</v>
      </c>
      <c r="J64" s="17">
        <v>16</v>
      </c>
      <c r="K64" s="17">
        <v>0</v>
      </c>
    </row>
    <row r="65" spans="1:11" ht="14.25">
      <c r="A65" s="27" t="s">
        <v>12</v>
      </c>
      <c r="B65" s="32">
        <v>348</v>
      </c>
      <c r="C65" s="15">
        <f t="shared" si="3"/>
        <v>545</v>
      </c>
      <c r="D65" s="17">
        <v>62</v>
      </c>
      <c r="E65" s="17">
        <v>345</v>
      </c>
      <c r="F65" s="17">
        <v>29</v>
      </c>
      <c r="G65" s="17">
        <v>52</v>
      </c>
      <c r="H65" s="17">
        <v>0</v>
      </c>
      <c r="I65" s="17">
        <v>0</v>
      </c>
      <c r="J65" s="17">
        <v>57</v>
      </c>
      <c r="K65" s="17">
        <v>0</v>
      </c>
    </row>
    <row r="66" spans="1:11" ht="14.25">
      <c r="A66" s="27" t="s">
        <v>56</v>
      </c>
      <c r="B66" s="32">
        <v>813</v>
      </c>
      <c r="C66" s="15">
        <f t="shared" si="3"/>
        <v>1265</v>
      </c>
      <c r="D66" s="17">
        <v>123</v>
      </c>
      <c r="E66" s="17">
        <v>436</v>
      </c>
      <c r="F66" s="17">
        <v>277</v>
      </c>
      <c r="G66" s="17">
        <v>5</v>
      </c>
      <c r="H66" s="17">
        <v>0</v>
      </c>
      <c r="I66" s="17">
        <v>14</v>
      </c>
      <c r="J66" s="17">
        <v>355</v>
      </c>
      <c r="K66" s="17">
        <v>55</v>
      </c>
    </row>
    <row r="67" spans="1:11" ht="14.25">
      <c r="A67" s="27" t="s">
        <v>20</v>
      </c>
      <c r="B67" s="32">
        <v>318</v>
      </c>
      <c r="C67" s="15">
        <f t="shared" si="3"/>
        <v>433</v>
      </c>
      <c r="D67" s="17">
        <v>60</v>
      </c>
      <c r="E67" s="17">
        <v>312</v>
      </c>
      <c r="F67" s="17">
        <v>46</v>
      </c>
      <c r="G67" s="17">
        <v>0</v>
      </c>
      <c r="H67" s="17">
        <v>4</v>
      </c>
      <c r="I67" s="17">
        <v>0</v>
      </c>
      <c r="J67" s="17">
        <v>11</v>
      </c>
      <c r="K67" s="17">
        <v>0</v>
      </c>
    </row>
    <row r="68" spans="1:11" ht="14.25">
      <c r="A68" s="27" t="s">
        <v>21</v>
      </c>
      <c r="B68" s="32">
        <v>287</v>
      </c>
      <c r="C68" s="15">
        <f t="shared" si="3"/>
        <v>363</v>
      </c>
      <c r="D68" s="17">
        <v>26</v>
      </c>
      <c r="E68" s="17">
        <v>297</v>
      </c>
      <c r="F68" s="17">
        <v>29</v>
      </c>
      <c r="G68" s="17">
        <v>0</v>
      </c>
      <c r="H68" s="17">
        <v>4</v>
      </c>
      <c r="I68" s="17">
        <v>0</v>
      </c>
      <c r="J68" s="17">
        <v>7</v>
      </c>
      <c r="K68" s="17">
        <v>0</v>
      </c>
    </row>
    <row r="69" spans="1:11" ht="14.25">
      <c r="A69" s="27" t="s">
        <v>37</v>
      </c>
      <c r="B69" s="32">
        <v>577</v>
      </c>
      <c r="C69" s="15">
        <f t="shared" si="3"/>
        <v>741</v>
      </c>
      <c r="D69" s="17">
        <v>85</v>
      </c>
      <c r="E69" s="17">
        <v>372</v>
      </c>
      <c r="F69" s="17">
        <v>120</v>
      </c>
      <c r="G69" s="17">
        <v>3</v>
      </c>
      <c r="H69" s="17">
        <v>0</v>
      </c>
      <c r="I69" s="17">
        <v>0</v>
      </c>
      <c r="J69" s="17">
        <v>161</v>
      </c>
      <c r="K69" s="17">
        <v>0</v>
      </c>
    </row>
    <row r="70" spans="1:11" ht="14.25">
      <c r="A70" s="27" t="s">
        <v>43</v>
      </c>
      <c r="B70" s="32">
        <v>2242</v>
      </c>
      <c r="C70" s="15">
        <f t="shared" si="3"/>
        <v>2737</v>
      </c>
      <c r="D70" s="17">
        <v>488</v>
      </c>
      <c r="E70" s="17">
        <v>1553</v>
      </c>
      <c r="F70" s="17">
        <v>354</v>
      </c>
      <c r="G70" s="17">
        <v>72</v>
      </c>
      <c r="H70" s="17">
        <v>0</v>
      </c>
      <c r="I70" s="17">
        <v>134</v>
      </c>
      <c r="J70" s="17">
        <v>72</v>
      </c>
      <c r="K70" s="17">
        <v>64</v>
      </c>
    </row>
    <row r="71" spans="1:11" ht="14.25">
      <c r="A71" s="27" t="s">
        <v>38</v>
      </c>
      <c r="B71" s="32">
        <v>140</v>
      </c>
      <c r="C71" s="15">
        <f t="shared" si="3"/>
        <v>199</v>
      </c>
      <c r="D71" s="17">
        <v>20</v>
      </c>
      <c r="E71" s="17">
        <v>87</v>
      </c>
      <c r="F71" s="17">
        <v>41</v>
      </c>
      <c r="G71" s="17">
        <v>0</v>
      </c>
      <c r="H71" s="17">
        <v>2</v>
      </c>
      <c r="I71" s="17">
        <v>0</v>
      </c>
      <c r="J71" s="17">
        <v>48</v>
      </c>
      <c r="K71" s="17">
        <v>1</v>
      </c>
    </row>
    <row r="72" spans="1:11" ht="14.25">
      <c r="A72" s="27" t="s">
        <v>39</v>
      </c>
      <c r="B72" s="33">
        <v>167</v>
      </c>
      <c r="C72" s="15">
        <f t="shared" si="3"/>
        <v>265</v>
      </c>
      <c r="D72" s="17">
        <v>43</v>
      </c>
      <c r="E72" s="17">
        <v>117</v>
      </c>
      <c r="F72" s="17">
        <v>49</v>
      </c>
      <c r="G72" s="17">
        <v>0</v>
      </c>
      <c r="H72" s="17">
        <v>0</v>
      </c>
      <c r="I72" s="17">
        <v>0</v>
      </c>
      <c r="J72" s="17">
        <v>56</v>
      </c>
      <c r="K72" s="17">
        <v>0</v>
      </c>
    </row>
    <row r="73" spans="1:11" ht="14.25">
      <c r="A73" s="20"/>
      <c r="B73" s="3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4.25">
      <c r="A74" s="22" t="s">
        <v>65</v>
      </c>
      <c r="B74" s="8"/>
      <c r="C74" s="22"/>
      <c r="D74" s="22"/>
      <c r="E74" s="22"/>
      <c r="F74" s="22"/>
      <c r="G74" s="22"/>
      <c r="H74" s="22"/>
      <c r="I74" s="3"/>
      <c r="J74" s="3"/>
      <c r="K74" s="3"/>
    </row>
    <row r="75" spans="1:11" ht="14.25">
      <c r="A75" s="22"/>
      <c r="B75" s="22"/>
      <c r="C75" s="22"/>
      <c r="D75" s="22"/>
      <c r="E75" s="22"/>
      <c r="F75" s="22"/>
      <c r="G75" s="22"/>
      <c r="H75" s="22"/>
      <c r="I75" s="3"/>
      <c r="J75" s="3"/>
      <c r="K75" s="3"/>
    </row>
    <row r="76" spans="1:11" ht="14.25">
      <c r="A76" s="23" t="s">
        <v>85</v>
      </c>
      <c r="B76" s="22"/>
      <c r="C76" s="22"/>
      <c r="D76" s="22"/>
      <c r="E76" s="22"/>
      <c r="F76" s="22"/>
      <c r="G76" s="22"/>
      <c r="H76" s="22"/>
      <c r="I76" s="3"/>
      <c r="J76" s="3"/>
      <c r="K76" s="3"/>
    </row>
    <row r="77" spans="1:11" ht="14.25">
      <c r="A77" s="2"/>
      <c r="B77" s="22"/>
      <c r="C77" s="22"/>
      <c r="D77" s="22"/>
      <c r="E77" s="22"/>
      <c r="F77" s="22"/>
      <c r="G77" s="22"/>
      <c r="H77" s="22"/>
      <c r="I77" s="3"/>
      <c r="J77" s="3"/>
      <c r="K77" s="3"/>
    </row>
    <row r="78" spans="1:11" ht="14.25">
      <c r="A78" s="2"/>
      <c r="B78" s="22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2"/>
      <c r="B79" s="3"/>
      <c r="C79" s="22"/>
      <c r="D79" s="22"/>
      <c r="E79" s="22"/>
      <c r="F79" s="22"/>
      <c r="G79" s="22"/>
      <c r="H79" s="22"/>
      <c r="I79" s="3"/>
      <c r="J79" s="3"/>
      <c r="K79" s="3"/>
    </row>
    <row r="80" spans="1:11" ht="14.25">
      <c r="A80" s="1"/>
      <c r="B80" s="22"/>
      <c r="C80" s="22"/>
      <c r="D80" s="22"/>
      <c r="E80" s="22"/>
      <c r="F80" s="22"/>
      <c r="G80" s="22"/>
      <c r="H80" s="22"/>
      <c r="I80" s="3"/>
      <c r="J80" s="3"/>
      <c r="K80" s="3"/>
    </row>
    <row r="81" spans="1:11" ht="14.25">
      <c r="A81" s="1"/>
      <c r="B81" s="22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4.25">
      <c r="A82" s="1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4.25">
      <c r="A83" s="1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4.25">
      <c r="A84" s="1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4.25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4.25">
      <c r="A86" s="1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4.25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14.25"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2:11" ht="14.25"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2:11" ht="14.25"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2:11" ht="14.25"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2:11" ht="14.25"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2:11" ht="14.25">
      <c r="B93" s="24"/>
      <c r="C93" s="24"/>
      <c r="D93" s="24"/>
      <c r="E93" s="24"/>
      <c r="F93" s="24"/>
      <c r="G93" s="24"/>
      <c r="H93" s="24"/>
      <c r="I93" s="24"/>
      <c r="J93" s="24"/>
      <c r="K93" s="2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4.7109375" style="0" customWidth="1"/>
  </cols>
  <sheetData>
    <row r="1" spans="1:11" ht="20.25">
      <c r="A1" s="25" t="s">
        <v>91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20.25">
      <c r="A2" s="25" t="s">
        <v>100</v>
      </c>
      <c r="B2" s="4"/>
      <c r="C2" s="4"/>
      <c r="D2" s="4"/>
      <c r="E2" s="4"/>
      <c r="F2" s="4"/>
      <c r="G2" s="4"/>
      <c r="H2" s="5"/>
      <c r="I2" s="4"/>
      <c r="J2" s="4"/>
      <c r="K2" s="4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8.5">
      <c r="A4" s="28" t="s">
        <v>64</v>
      </c>
      <c r="B4" s="29" t="s">
        <v>73</v>
      </c>
      <c r="C4" s="29" t="s">
        <v>87</v>
      </c>
      <c r="D4" s="29" t="s">
        <v>75</v>
      </c>
      <c r="E4" s="29" t="s">
        <v>88</v>
      </c>
      <c r="F4" s="29" t="s">
        <v>77</v>
      </c>
      <c r="G4" s="29" t="s">
        <v>89</v>
      </c>
      <c r="H4" s="29" t="s">
        <v>79</v>
      </c>
      <c r="I4" s="29" t="s">
        <v>90</v>
      </c>
      <c r="J4" s="29" t="s">
        <v>81</v>
      </c>
      <c r="K4" s="29" t="s">
        <v>82</v>
      </c>
    </row>
    <row r="5" spans="1:11" ht="14.2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4.25">
      <c r="A6" s="3" t="s">
        <v>0</v>
      </c>
      <c r="B6" s="12">
        <f>+B8+B15</f>
        <v>58326</v>
      </c>
      <c r="C6" s="12">
        <f>+C8+C15</f>
        <v>77160</v>
      </c>
      <c r="D6" s="12">
        <f>+D8+D15</f>
        <v>8970</v>
      </c>
      <c r="E6" s="12">
        <f>+E8+E15</f>
        <v>45629</v>
      </c>
      <c r="F6" s="12">
        <f>+F8+F15</f>
        <v>10045</v>
      </c>
      <c r="G6" s="12">
        <f>+G8+G15</f>
        <v>1211</v>
      </c>
      <c r="H6" s="12">
        <f>+H8+H15</f>
        <v>291</v>
      </c>
      <c r="I6" s="12">
        <f>+I8+I15</f>
        <v>1227</v>
      </c>
      <c r="J6" s="12">
        <f>+J8+J15</f>
        <v>8491</v>
      </c>
      <c r="K6" s="12">
        <f>+K8+K15</f>
        <v>1296</v>
      </c>
    </row>
    <row r="7" spans="1:11" ht="14.2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4.25">
      <c r="A8" s="26" t="s">
        <v>1</v>
      </c>
      <c r="B8" s="12">
        <f aca="true" t="shared" si="0" ref="B8:K8">SUM(B9:B13)</f>
        <v>17020</v>
      </c>
      <c r="C8" s="12">
        <f t="shared" si="0"/>
        <v>21331</v>
      </c>
      <c r="D8" s="12">
        <f t="shared" si="0"/>
        <v>2094</v>
      </c>
      <c r="E8" s="12">
        <f t="shared" si="0"/>
        <v>13431</v>
      </c>
      <c r="F8" s="12">
        <f t="shared" si="0"/>
        <v>2108</v>
      </c>
      <c r="G8" s="12">
        <f t="shared" si="0"/>
        <v>388</v>
      </c>
      <c r="H8" s="12">
        <f t="shared" si="0"/>
        <v>139</v>
      </c>
      <c r="I8" s="12">
        <f t="shared" si="0"/>
        <v>789</v>
      </c>
      <c r="J8" s="12">
        <f t="shared" si="0"/>
        <v>1899</v>
      </c>
      <c r="K8" s="12">
        <f t="shared" si="0"/>
        <v>483</v>
      </c>
    </row>
    <row r="9" spans="1:11" ht="14.25">
      <c r="A9" s="27" t="s">
        <v>70</v>
      </c>
      <c r="B9" s="34">
        <v>3676</v>
      </c>
      <c r="C9" s="15">
        <f>SUM(D9:K9)</f>
        <v>4792</v>
      </c>
      <c r="D9" s="16">
        <v>413</v>
      </c>
      <c r="E9" s="16">
        <v>2923</v>
      </c>
      <c r="F9" s="16">
        <v>437</v>
      </c>
      <c r="G9" s="35">
        <v>32</v>
      </c>
      <c r="H9" s="16">
        <v>0</v>
      </c>
      <c r="I9" s="35">
        <v>199</v>
      </c>
      <c r="J9" s="35">
        <v>602</v>
      </c>
      <c r="K9" s="16">
        <v>186</v>
      </c>
    </row>
    <row r="10" spans="1:11" ht="14.25">
      <c r="A10" s="27" t="s">
        <v>2</v>
      </c>
      <c r="B10" s="34">
        <v>5482</v>
      </c>
      <c r="C10" s="15">
        <f>SUM(D10:K10)</f>
        <v>6403</v>
      </c>
      <c r="D10" s="16">
        <v>758</v>
      </c>
      <c r="E10" s="16">
        <v>4449</v>
      </c>
      <c r="F10" s="16">
        <v>681</v>
      </c>
      <c r="G10" s="16">
        <v>28</v>
      </c>
      <c r="H10" s="16">
        <v>59</v>
      </c>
      <c r="I10" s="16">
        <v>45</v>
      </c>
      <c r="J10" s="16">
        <v>350</v>
      </c>
      <c r="K10" s="16">
        <v>33</v>
      </c>
    </row>
    <row r="11" spans="1:11" ht="14.25">
      <c r="A11" s="27" t="s">
        <v>3</v>
      </c>
      <c r="B11" s="34">
        <v>2138</v>
      </c>
      <c r="C11" s="15">
        <f>SUM(D11:K11)</f>
        <v>2905</v>
      </c>
      <c r="D11" s="16">
        <v>276</v>
      </c>
      <c r="E11" s="16">
        <v>1696</v>
      </c>
      <c r="F11" s="16">
        <v>261</v>
      </c>
      <c r="G11" s="35">
        <v>9</v>
      </c>
      <c r="H11" s="16">
        <v>9</v>
      </c>
      <c r="I11" s="35">
        <v>124</v>
      </c>
      <c r="J11" s="35">
        <v>396</v>
      </c>
      <c r="K11" s="16">
        <v>134</v>
      </c>
    </row>
    <row r="12" spans="1:11" ht="14.25">
      <c r="A12" s="27" t="s">
        <v>4</v>
      </c>
      <c r="B12" s="34">
        <v>4204</v>
      </c>
      <c r="C12" s="15">
        <f>SUM(D12:K12)</f>
        <v>5564</v>
      </c>
      <c r="D12" s="16">
        <v>465</v>
      </c>
      <c r="E12" s="16">
        <v>3095</v>
      </c>
      <c r="F12" s="16">
        <v>533</v>
      </c>
      <c r="G12" s="35">
        <v>319</v>
      </c>
      <c r="H12" s="16">
        <v>68</v>
      </c>
      <c r="I12" s="16">
        <v>421</v>
      </c>
      <c r="J12" s="16">
        <v>551</v>
      </c>
      <c r="K12" s="35">
        <v>112</v>
      </c>
    </row>
    <row r="13" spans="1:11" ht="14.25">
      <c r="A13" s="27" t="s">
        <v>5</v>
      </c>
      <c r="B13" s="34">
        <v>1520</v>
      </c>
      <c r="C13" s="15">
        <f>SUM(D13:K13)</f>
        <v>1667</v>
      </c>
      <c r="D13" s="16">
        <v>182</v>
      </c>
      <c r="E13" s="16">
        <v>1268</v>
      </c>
      <c r="F13" s="16">
        <v>196</v>
      </c>
      <c r="G13" s="16">
        <v>0</v>
      </c>
      <c r="H13" s="16">
        <v>3</v>
      </c>
      <c r="I13" s="35">
        <v>0</v>
      </c>
      <c r="J13" s="16">
        <v>0</v>
      </c>
      <c r="K13" s="35">
        <v>18</v>
      </c>
    </row>
    <row r="14" spans="1:11" ht="14.25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4.25">
      <c r="A15" s="26" t="s">
        <v>6</v>
      </c>
      <c r="B15" s="12">
        <f>SUM(B16:B72)</f>
        <v>41306</v>
      </c>
      <c r="C15" s="12">
        <f>SUM(C16:C72)</f>
        <v>55829</v>
      </c>
      <c r="D15" s="12">
        <f>SUM(D16:D72)</f>
        <v>6876</v>
      </c>
      <c r="E15" s="12">
        <f>SUM(E16:E72)</f>
        <v>32198</v>
      </c>
      <c r="F15" s="12">
        <f>SUM(F16:F72)</f>
        <v>7937</v>
      </c>
      <c r="G15" s="12">
        <f>SUM(G16:G72)</f>
        <v>823</v>
      </c>
      <c r="H15" s="12">
        <f>SUM(H16:H72)</f>
        <v>152</v>
      </c>
      <c r="I15" s="12">
        <f>SUM(I16:I72)</f>
        <v>438</v>
      </c>
      <c r="J15" s="12">
        <f>SUM(J16:J72)</f>
        <v>6592</v>
      </c>
      <c r="K15" s="12">
        <f>SUM(K16:K72)</f>
        <v>813</v>
      </c>
    </row>
    <row r="16" spans="1:11" ht="14.25">
      <c r="A16" s="27" t="s">
        <v>13</v>
      </c>
      <c r="B16" s="34">
        <v>1011</v>
      </c>
      <c r="C16" s="15">
        <f aca="true" t="shared" si="1" ref="C16:C72">SUM(D16:K16)</f>
        <v>1375</v>
      </c>
      <c r="D16" s="16">
        <v>251</v>
      </c>
      <c r="E16" s="16">
        <v>698</v>
      </c>
      <c r="F16" s="16">
        <v>176</v>
      </c>
      <c r="G16" s="16">
        <v>0</v>
      </c>
      <c r="H16" s="35">
        <v>1</v>
      </c>
      <c r="I16" s="35">
        <v>1</v>
      </c>
      <c r="J16" s="16">
        <v>248</v>
      </c>
      <c r="K16" s="16">
        <v>0</v>
      </c>
    </row>
    <row r="17" spans="1:11" ht="14.25">
      <c r="A17" s="27" t="s">
        <v>57</v>
      </c>
      <c r="B17" s="34">
        <v>180</v>
      </c>
      <c r="C17" s="15">
        <f t="shared" si="1"/>
        <v>305</v>
      </c>
      <c r="D17" s="16">
        <v>18</v>
      </c>
      <c r="E17" s="16">
        <v>175</v>
      </c>
      <c r="F17" s="16">
        <v>51</v>
      </c>
      <c r="G17" s="16">
        <v>3</v>
      </c>
      <c r="H17" s="16">
        <v>0</v>
      </c>
      <c r="I17" s="16">
        <v>0</v>
      </c>
      <c r="J17" s="16">
        <v>58</v>
      </c>
      <c r="K17" s="16">
        <v>0</v>
      </c>
    </row>
    <row r="18" spans="1:11" ht="14.25">
      <c r="A18" s="27" t="s">
        <v>7</v>
      </c>
      <c r="B18" s="34">
        <v>748</v>
      </c>
      <c r="C18" s="15">
        <f t="shared" si="1"/>
        <v>859</v>
      </c>
      <c r="D18" s="16">
        <v>82</v>
      </c>
      <c r="E18" s="16">
        <v>479</v>
      </c>
      <c r="F18" s="16">
        <v>212</v>
      </c>
      <c r="G18" s="16">
        <v>4</v>
      </c>
      <c r="H18" s="16">
        <v>2</v>
      </c>
      <c r="I18" s="35">
        <v>0</v>
      </c>
      <c r="J18" s="16">
        <v>79</v>
      </c>
      <c r="K18" s="35">
        <v>1</v>
      </c>
    </row>
    <row r="19" spans="1:11" ht="14.25">
      <c r="A19" s="27" t="s">
        <v>58</v>
      </c>
      <c r="B19" s="34">
        <v>480</v>
      </c>
      <c r="C19" s="15">
        <f t="shared" si="1"/>
        <v>645</v>
      </c>
      <c r="D19" s="16">
        <v>30</v>
      </c>
      <c r="E19" s="16">
        <v>253</v>
      </c>
      <c r="F19" s="16">
        <v>123</v>
      </c>
      <c r="G19" s="16">
        <v>5</v>
      </c>
      <c r="H19" s="16">
        <v>4</v>
      </c>
      <c r="I19" s="16">
        <v>0</v>
      </c>
      <c r="J19" s="16">
        <v>144</v>
      </c>
      <c r="K19" s="16">
        <v>86</v>
      </c>
    </row>
    <row r="20" spans="1:11" ht="14.25">
      <c r="A20" s="27" t="s">
        <v>22</v>
      </c>
      <c r="B20" s="34">
        <v>349</v>
      </c>
      <c r="C20" s="15">
        <f t="shared" si="1"/>
        <v>611</v>
      </c>
      <c r="D20" s="16">
        <v>79</v>
      </c>
      <c r="E20" s="16">
        <v>332</v>
      </c>
      <c r="F20" s="16">
        <v>59</v>
      </c>
      <c r="G20" s="35">
        <v>0</v>
      </c>
      <c r="H20" s="35">
        <v>0</v>
      </c>
      <c r="I20" s="35">
        <v>57</v>
      </c>
      <c r="J20" s="16">
        <v>84</v>
      </c>
      <c r="K20" s="35">
        <v>0</v>
      </c>
    </row>
    <row r="21" spans="1:11" ht="14.25">
      <c r="A21" s="27" t="s">
        <v>59</v>
      </c>
      <c r="B21" s="34">
        <v>663</v>
      </c>
      <c r="C21" s="15">
        <f t="shared" si="1"/>
        <v>956</v>
      </c>
      <c r="D21" s="16">
        <v>89</v>
      </c>
      <c r="E21" s="16">
        <v>598</v>
      </c>
      <c r="F21" s="16">
        <v>104</v>
      </c>
      <c r="G21" s="16">
        <v>5</v>
      </c>
      <c r="H21" s="16">
        <v>2</v>
      </c>
      <c r="I21" s="16">
        <v>0</v>
      </c>
      <c r="J21" s="16">
        <v>158</v>
      </c>
      <c r="K21" s="16">
        <v>0</v>
      </c>
    </row>
    <row r="22" spans="1:11" ht="14.25">
      <c r="A22" s="27" t="s">
        <v>30</v>
      </c>
      <c r="B22" s="34">
        <v>320</v>
      </c>
      <c r="C22" s="15">
        <f t="shared" si="1"/>
        <v>414</v>
      </c>
      <c r="D22" s="16">
        <v>83</v>
      </c>
      <c r="E22" s="16">
        <v>199</v>
      </c>
      <c r="F22" s="16">
        <v>62</v>
      </c>
      <c r="G22" s="16">
        <v>4</v>
      </c>
      <c r="H22" s="35">
        <v>0</v>
      </c>
      <c r="I22" s="16">
        <v>0</v>
      </c>
      <c r="J22" s="16">
        <v>66</v>
      </c>
      <c r="K22" s="35">
        <v>0</v>
      </c>
    </row>
    <row r="23" spans="1:11" ht="14.25">
      <c r="A23" s="27" t="s">
        <v>8</v>
      </c>
      <c r="B23" s="34">
        <v>349</v>
      </c>
      <c r="C23" s="15">
        <f t="shared" si="1"/>
        <v>474</v>
      </c>
      <c r="D23" s="16">
        <v>14</v>
      </c>
      <c r="E23" s="16">
        <v>311</v>
      </c>
      <c r="F23" s="16">
        <v>57</v>
      </c>
      <c r="G23" s="16">
        <v>1</v>
      </c>
      <c r="H23" s="16">
        <v>0</v>
      </c>
      <c r="I23" s="35">
        <v>0</v>
      </c>
      <c r="J23" s="16">
        <v>91</v>
      </c>
      <c r="K23" s="35">
        <v>0</v>
      </c>
    </row>
    <row r="24" spans="1:11" ht="14.25">
      <c r="A24" s="27" t="s">
        <v>46</v>
      </c>
      <c r="B24" s="34">
        <v>340</v>
      </c>
      <c r="C24" s="15">
        <f t="shared" si="1"/>
        <v>380</v>
      </c>
      <c r="D24" s="16">
        <v>60</v>
      </c>
      <c r="E24" s="16">
        <v>237</v>
      </c>
      <c r="F24" s="16">
        <v>68</v>
      </c>
      <c r="G24" s="16">
        <v>0</v>
      </c>
      <c r="H24" s="35">
        <v>1</v>
      </c>
      <c r="I24" s="35">
        <v>0</v>
      </c>
      <c r="J24" s="16">
        <v>14</v>
      </c>
      <c r="K24" s="35">
        <v>0</v>
      </c>
    </row>
    <row r="25" spans="1:11" ht="14.25">
      <c r="A25" s="27" t="s">
        <v>52</v>
      </c>
      <c r="B25" s="34">
        <v>336</v>
      </c>
      <c r="C25" s="15">
        <f t="shared" si="1"/>
        <v>470</v>
      </c>
      <c r="D25" s="16">
        <v>50</v>
      </c>
      <c r="E25" s="16">
        <v>228</v>
      </c>
      <c r="F25" s="16">
        <v>19</v>
      </c>
      <c r="G25" s="35">
        <v>69</v>
      </c>
      <c r="H25" s="16">
        <v>0</v>
      </c>
      <c r="I25" s="35">
        <v>0</v>
      </c>
      <c r="J25" s="16">
        <v>104</v>
      </c>
      <c r="K25" s="16">
        <v>0</v>
      </c>
    </row>
    <row r="26" spans="1:11" ht="14.25">
      <c r="A26" s="27" t="s">
        <v>23</v>
      </c>
      <c r="B26" s="34">
        <v>257</v>
      </c>
      <c r="C26" s="15">
        <f t="shared" si="1"/>
        <v>377</v>
      </c>
      <c r="D26" s="16">
        <v>34</v>
      </c>
      <c r="E26" s="16">
        <v>209</v>
      </c>
      <c r="F26" s="16">
        <v>62</v>
      </c>
      <c r="G26" s="35">
        <v>0</v>
      </c>
      <c r="H26" s="35">
        <v>0</v>
      </c>
      <c r="I26" s="35">
        <v>19</v>
      </c>
      <c r="J26" s="16">
        <v>53</v>
      </c>
      <c r="K26" s="35">
        <v>0</v>
      </c>
    </row>
    <row r="27" spans="1:11" ht="14.25">
      <c r="A27" s="27" t="s">
        <v>9</v>
      </c>
      <c r="B27" s="34">
        <v>299</v>
      </c>
      <c r="C27" s="15">
        <f t="shared" si="1"/>
        <v>640</v>
      </c>
      <c r="D27" s="16">
        <v>38</v>
      </c>
      <c r="E27" s="16">
        <v>281</v>
      </c>
      <c r="F27" s="16">
        <v>90</v>
      </c>
      <c r="G27" s="16">
        <v>172</v>
      </c>
      <c r="H27" s="35">
        <v>0</v>
      </c>
      <c r="I27" s="35">
        <v>0</v>
      </c>
      <c r="J27" s="16">
        <v>57</v>
      </c>
      <c r="K27" s="35">
        <v>2</v>
      </c>
    </row>
    <row r="28" spans="1:11" ht="14.25">
      <c r="A28" s="27" t="s">
        <v>53</v>
      </c>
      <c r="B28" s="34">
        <v>1107</v>
      </c>
      <c r="C28" s="15">
        <f t="shared" si="1"/>
        <v>1695</v>
      </c>
      <c r="D28" s="16">
        <v>207</v>
      </c>
      <c r="E28" s="16">
        <v>857</v>
      </c>
      <c r="F28" s="16">
        <v>291</v>
      </c>
      <c r="G28" s="35">
        <v>0</v>
      </c>
      <c r="H28" s="35">
        <v>0</v>
      </c>
      <c r="I28" s="35">
        <v>2</v>
      </c>
      <c r="J28" s="16">
        <v>320</v>
      </c>
      <c r="K28" s="35">
        <v>18</v>
      </c>
    </row>
    <row r="29" spans="1:11" ht="14.25">
      <c r="A29" s="27" t="s">
        <v>60</v>
      </c>
      <c r="B29" s="34">
        <v>3844</v>
      </c>
      <c r="C29" s="15">
        <f t="shared" si="1"/>
        <v>5549</v>
      </c>
      <c r="D29" s="16">
        <v>811</v>
      </c>
      <c r="E29" s="16">
        <v>3029</v>
      </c>
      <c r="F29" s="16">
        <v>1154</v>
      </c>
      <c r="G29" s="35">
        <v>33</v>
      </c>
      <c r="H29" s="16">
        <v>25</v>
      </c>
      <c r="I29" s="35">
        <v>43</v>
      </c>
      <c r="J29" s="16">
        <v>447</v>
      </c>
      <c r="K29" s="16">
        <v>7</v>
      </c>
    </row>
    <row r="30" spans="1:11" ht="14.25">
      <c r="A30" s="27" t="s">
        <v>47</v>
      </c>
      <c r="B30" s="34">
        <v>295</v>
      </c>
      <c r="C30" s="15">
        <f t="shared" si="1"/>
        <v>452</v>
      </c>
      <c r="D30" s="16">
        <v>46</v>
      </c>
      <c r="E30" s="16">
        <v>282</v>
      </c>
      <c r="F30" s="16">
        <v>60</v>
      </c>
      <c r="G30" s="16">
        <v>0</v>
      </c>
      <c r="H30" s="35">
        <v>0</v>
      </c>
      <c r="I30" s="35">
        <v>0</v>
      </c>
      <c r="J30" s="16">
        <v>64</v>
      </c>
      <c r="K30" s="35">
        <v>0</v>
      </c>
    </row>
    <row r="31" spans="1:11" ht="14.25">
      <c r="A31" s="27" t="s">
        <v>48</v>
      </c>
      <c r="B31" s="34">
        <v>469</v>
      </c>
      <c r="C31" s="15">
        <f t="shared" si="1"/>
        <v>714</v>
      </c>
      <c r="D31" s="16">
        <v>45</v>
      </c>
      <c r="E31" s="16">
        <v>512</v>
      </c>
      <c r="F31" s="16">
        <v>63</v>
      </c>
      <c r="G31" s="16">
        <v>0</v>
      </c>
      <c r="H31" s="35">
        <v>11</v>
      </c>
      <c r="I31" s="16">
        <v>0</v>
      </c>
      <c r="J31" s="16">
        <v>83</v>
      </c>
      <c r="K31" s="16">
        <v>0</v>
      </c>
    </row>
    <row r="32" spans="1:11" ht="14.25">
      <c r="A32" s="27" t="s">
        <v>14</v>
      </c>
      <c r="B32" s="34">
        <v>502</v>
      </c>
      <c r="C32" s="15">
        <f t="shared" si="1"/>
        <v>705</v>
      </c>
      <c r="D32" s="16">
        <v>52</v>
      </c>
      <c r="E32" s="16">
        <v>515</v>
      </c>
      <c r="F32" s="16">
        <v>65</v>
      </c>
      <c r="G32" s="35">
        <v>0</v>
      </c>
      <c r="H32" s="35">
        <v>0</v>
      </c>
      <c r="I32" s="16">
        <v>0</v>
      </c>
      <c r="J32" s="16">
        <v>73</v>
      </c>
      <c r="K32" s="16">
        <v>0</v>
      </c>
    </row>
    <row r="33" spans="1:11" ht="14.25">
      <c r="A33" s="27" t="s">
        <v>61</v>
      </c>
      <c r="B33" s="34">
        <v>189</v>
      </c>
      <c r="C33" s="15">
        <f t="shared" si="1"/>
        <v>201</v>
      </c>
      <c r="D33" s="16">
        <v>36</v>
      </c>
      <c r="E33" s="16">
        <v>93</v>
      </c>
      <c r="F33" s="16">
        <v>69</v>
      </c>
      <c r="G33" s="16">
        <v>0</v>
      </c>
      <c r="H33" s="35">
        <v>0</v>
      </c>
      <c r="I33" s="16">
        <v>0</v>
      </c>
      <c r="J33" s="16">
        <v>3</v>
      </c>
      <c r="K33" s="16">
        <v>0</v>
      </c>
    </row>
    <row r="34" spans="1:11" ht="14.25">
      <c r="A34" s="27" t="s">
        <v>54</v>
      </c>
      <c r="B34" s="34">
        <v>140</v>
      </c>
      <c r="C34" s="15">
        <f t="shared" si="1"/>
        <v>207</v>
      </c>
      <c r="D34" s="16">
        <v>27</v>
      </c>
      <c r="E34" s="16">
        <v>88</v>
      </c>
      <c r="F34" s="16">
        <v>42</v>
      </c>
      <c r="G34" s="16">
        <v>4</v>
      </c>
      <c r="H34" s="16">
        <v>0</v>
      </c>
      <c r="I34" s="16">
        <v>0</v>
      </c>
      <c r="J34" s="16">
        <v>46</v>
      </c>
      <c r="K34" s="16">
        <v>0</v>
      </c>
    </row>
    <row r="35" spans="1:11" ht="14.25">
      <c r="A35" s="27" t="s">
        <v>49</v>
      </c>
      <c r="B35" s="34">
        <v>87</v>
      </c>
      <c r="C35" s="15">
        <f t="shared" si="1"/>
        <v>92</v>
      </c>
      <c r="D35" s="16">
        <v>0</v>
      </c>
      <c r="E35" s="16">
        <v>92</v>
      </c>
      <c r="F35" s="16">
        <v>0</v>
      </c>
      <c r="G35" s="35">
        <v>0</v>
      </c>
      <c r="H35" s="16">
        <v>0</v>
      </c>
      <c r="I35" s="35">
        <v>0</v>
      </c>
      <c r="J35" s="16">
        <v>0</v>
      </c>
      <c r="K35" s="35">
        <v>0</v>
      </c>
    </row>
    <row r="36" spans="1:11" ht="14.25">
      <c r="A36" s="27" t="s">
        <v>24</v>
      </c>
      <c r="B36" s="34">
        <v>406</v>
      </c>
      <c r="C36" s="15">
        <f t="shared" si="1"/>
        <v>680</v>
      </c>
      <c r="D36" s="16">
        <v>60</v>
      </c>
      <c r="E36" s="16">
        <v>388</v>
      </c>
      <c r="F36" s="16">
        <v>93</v>
      </c>
      <c r="G36" s="35">
        <v>2</v>
      </c>
      <c r="H36" s="16">
        <v>0</v>
      </c>
      <c r="I36" s="35">
        <v>0</v>
      </c>
      <c r="J36" s="16">
        <v>137</v>
      </c>
      <c r="K36" s="16">
        <v>0</v>
      </c>
    </row>
    <row r="37" spans="1:11" ht="14.25">
      <c r="A37" s="27" t="s">
        <v>50</v>
      </c>
      <c r="B37" s="34">
        <v>453</v>
      </c>
      <c r="C37" s="15">
        <f t="shared" si="1"/>
        <v>654</v>
      </c>
      <c r="D37" s="16">
        <v>40</v>
      </c>
      <c r="E37" s="16">
        <v>485</v>
      </c>
      <c r="F37" s="16">
        <v>26</v>
      </c>
      <c r="G37" s="35">
        <v>0</v>
      </c>
      <c r="H37" s="16">
        <v>0</v>
      </c>
      <c r="I37" s="35">
        <v>0</v>
      </c>
      <c r="J37" s="16">
        <v>103</v>
      </c>
      <c r="K37" s="35">
        <v>0</v>
      </c>
    </row>
    <row r="38" spans="1:11" ht="14.25">
      <c r="A38" s="27" t="s">
        <v>25</v>
      </c>
      <c r="B38" s="34">
        <v>187</v>
      </c>
      <c r="C38" s="15">
        <f t="shared" si="1"/>
        <v>242</v>
      </c>
      <c r="D38" s="16">
        <v>20</v>
      </c>
      <c r="E38" s="16">
        <v>157</v>
      </c>
      <c r="F38" s="16">
        <v>20</v>
      </c>
      <c r="G38" s="35">
        <v>0</v>
      </c>
      <c r="H38" s="16">
        <v>0</v>
      </c>
      <c r="I38" s="35">
        <v>0</v>
      </c>
      <c r="J38" s="16">
        <v>45</v>
      </c>
      <c r="K38" s="16">
        <v>0</v>
      </c>
    </row>
    <row r="39" spans="1:11" ht="14.25">
      <c r="A39" s="27" t="s">
        <v>31</v>
      </c>
      <c r="B39" s="34">
        <v>373</v>
      </c>
      <c r="C39" s="15">
        <f t="shared" si="1"/>
        <v>503</v>
      </c>
      <c r="D39" s="16">
        <v>37</v>
      </c>
      <c r="E39" s="16">
        <v>262</v>
      </c>
      <c r="F39" s="16">
        <v>89</v>
      </c>
      <c r="G39" s="16">
        <v>0</v>
      </c>
      <c r="H39" s="16">
        <v>1</v>
      </c>
      <c r="I39" s="16">
        <v>0</v>
      </c>
      <c r="J39" s="16">
        <v>113</v>
      </c>
      <c r="K39" s="35">
        <v>1</v>
      </c>
    </row>
    <row r="40" spans="1:11" ht="14.25">
      <c r="A40" s="27" t="s">
        <v>26</v>
      </c>
      <c r="B40" s="34">
        <v>328</v>
      </c>
      <c r="C40" s="15">
        <f t="shared" si="1"/>
        <v>422</v>
      </c>
      <c r="D40" s="16">
        <v>63</v>
      </c>
      <c r="E40" s="16">
        <v>276</v>
      </c>
      <c r="F40" s="16">
        <v>72</v>
      </c>
      <c r="G40" s="35">
        <v>0</v>
      </c>
      <c r="H40" s="35">
        <v>0</v>
      </c>
      <c r="I40" s="35">
        <v>0</v>
      </c>
      <c r="J40" s="16">
        <v>11</v>
      </c>
      <c r="K40" s="35">
        <v>0</v>
      </c>
    </row>
    <row r="41" spans="1:11" ht="14.25">
      <c r="A41" s="27" t="s">
        <v>32</v>
      </c>
      <c r="B41" s="34">
        <v>2584</v>
      </c>
      <c r="C41" s="15">
        <f t="shared" si="1"/>
        <v>3254</v>
      </c>
      <c r="D41" s="16">
        <v>404</v>
      </c>
      <c r="E41" s="16">
        <v>1583</v>
      </c>
      <c r="F41" s="16">
        <v>530</v>
      </c>
      <c r="G41" s="35">
        <v>55</v>
      </c>
      <c r="H41" s="35">
        <v>18</v>
      </c>
      <c r="I41" s="35">
        <v>20</v>
      </c>
      <c r="J41" s="16">
        <v>565</v>
      </c>
      <c r="K41" s="35">
        <v>79</v>
      </c>
    </row>
    <row r="42" spans="1:11" ht="14.25">
      <c r="A42" s="27" t="s">
        <v>15</v>
      </c>
      <c r="B42" s="34">
        <v>335</v>
      </c>
      <c r="C42" s="15">
        <f t="shared" si="1"/>
        <v>445</v>
      </c>
      <c r="D42" s="16">
        <v>62</v>
      </c>
      <c r="E42" s="16">
        <v>245</v>
      </c>
      <c r="F42" s="16">
        <v>27</v>
      </c>
      <c r="G42" s="16">
        <v>49</v>
      </c>
      <c r="H42" s="16">
        <v>0</v>
      </c>
      <c r="I42" s="16">
        <v>0</v>
      </c>
      <c r="J42" s="16">
        <v>62</v>
      </c>
      <c r="K42" s="16">
        <v>0</v>
      </c>
    </row>
    <row r="43" spans="1:11" ht="14.25">
      <c r="A43" s="27" t="s">
        <v>44</v>
      </c>
      <c r="B43" s="34">
        <v>3048</v>
      </c>
      <c r="C43" s="15">
        <f t="shared" si="1"/>
        <v>3609</v>
      </c>
      <c r="D43" s="16">
        <v>551</v>
      </c>
      <c r="E43" s="16">
        <v>2307</v>
      </c>
      <c r="F43" s="16">
        <v>424</v>
      </c>
      <c r="G43" s="35">
        <v>36</v>
      </c>
      <c r="H43" s="35">
        <v>1</v>
      </c>
      <c r="I43" s="35">
        <v>4</v>
      </c>
      <c r="J43" s="16">
        <v>104</v>
      </c>
      <c r="K43" s="35">
        <v>182</v>
      </c>
    </row>
    <row r="44" spans="1:11" ht="14.25">
      <c r="A44" s="27" t="s">
        <v>62</v>
      </c>
      <c r="B44" s="34">
        <v>683</v>
      </c>
      <c r="C44" s="15">
        <f t="shared" si="1"/>
        <v>978</v>
      </c>
      <c r="D44" s="16">
        <v>71</v>
      </c>
      <c r="E44" s="16">
        <v>594</v>
      </c>
      <c r="F44" s="16">
        <v>239</v>
      </c>
      <c r="G44" s="16">
        <v>1</v>
      </c>
      <c r="H44" s="16">
        <v>0</v>
      </c>
      <c r="I44" s="16">
        <v>0</v>
      </c>
      <c r="J44" s="16">
        <v>12</v>
      </c>
      <c r="K44" s="16">
        <v>61</v>
      </c>
    </row>
    <row r="45" spans="1:11" ht="14.25">
      <c r="A45" s="27" t="s">
        <v>27</v>
      </c>
      <c r="B45" s="34">
        <v>1377</v>
      </c>
      <c r="C45" s="15">
        <f t="shared" si="1"/>
        <v>1727</v>
      </c>
      <c r="D45" s="16">
        <v>187</v>
      </c>
      <c r="E45" s="16">
        <v>1183</v>
      </c>
      <c r="F45" s="16">
        <v>112</v>
      </c>
      <c r="G45" s="16">
        <v>23</v>
      </c>
      <c r="H45" s="16">
        <v>0</v>
      </c>
      <c r="I45" s="16">
        <v>1</v>
      </c>
      <c r="J45" s="16">
        <v>221</v>
      </c>
      <c r="K45" s="16">
        <v>0</v>
      </c>
    </row>
    <row r="46" spans="1:11" ht="14.25">
      <c r="A46" s="27" t="s">
        <v>28</v>
      </c>
      <c r="B46" s="34">
        <v>1298</v>
      </c>
      <c r="C46" s="15">
        <f t="shared" si="1"/>
        <v>1498</v>
      </c>
      <c r="D46" s="16">
        <v>291</v>
      </c>
      <c r="E46" s="16">
        <v>889</v>
      </c>
      <c r="F46" s="16">
        <v>154</v>
      </c>
      <c r="G46" s="16">
        <v>20</v>
      </c>
      <c r="H46" s="35">
        <v>1</v>
      </c>
      <c r="I46" s="35">
        <v>52</v>
      </c>
      <c r="J46" s="16">
        <v>91</v>
      </c>
      <c r="K46" s="35">
        <v>0</v>
      </c>
    </row>
    <row r="47" spans="1:11" ht="14.25">
      <c r="A47" s="27" t="s">
        <v>33</v>
      </c>
      <c r="B47" s="34">
        <v>484</v>
      </c>
      <c r="C47" s="15">
        <f t="shared" si="1"/>
        <v>524</v>
      </c>
      <c r="D47" s="16">
        <v>84</v>
      </c>
      <c r="E47" s="16">
        <v>428</v>
      </c>
      <c r="F47" s="16">
        <v>7</v>
      </c>
      <c r="G47" s="35">
        <v>0</v>
      </c>
      <c r="H47" s="16">
        <v>0</v>
      </c>
      <c r="I47" s="16">
        <v>0</v>
      </c>
      <c r="J47" s="16">
        <v>5</v>
      </c>
      <c r="K47" s="16">
        <v>0</v>
      </c>
    </row>
    <row r="48" spans="1:11" ht="14.25">
      <c r="A48" s="27" t="s">
        <v>40</v>
      </c>
      <c r="B48" s="34">
        <v>1332</v>
      </c>
      <c r="C48" s="15">
        <f t="shared" si="1"/>
        <v>1929</v>
      </c>
      <c r="D48" s="16">
        <v>158</v>
      </c>
      <c r="E48" s="16">
        <v>1323</v>
      </c>
      <c r="F48" s="16">
        <v>194</v>
      </c>
      <c r="G48" s="16">
        <v>0</v>
      </c>
      <c r="H48" s="16">
        <v>1</v>
      </c>
      <c r="I48" s="35">
        <v>1</v>
      </c>
      <c r="J48" s="16">
        <v>251</v>
      </c>
      <c r="K48" s="35">
        <v>1</v>
      </c>
    </row>
    <row r="49" spans="1:11" ht="14.25">
      <c r="A49" s="27" t="s">
        <v>63</v>
      </c>
      <c r="B49" s="34">
        <v>163</v>
      </c>
      <c r="C49" s="15">
        <f t="shared" si="1"/>
        <v>229</v>
      </c>
      <c r="D49" s="16">
        <v>50</v>
      </c>
      <c r="E49" s="16">
        <v>103</v>
      </c>
      <c r="F49" s="16">
        <v>32</v>
      </c>
      <c r="G49" s="16">
        <v>0</v>
      </c>
      <c r="H49" s="16">
        <v>0</v>
      </c>
      <c r="I49" s="16">
        <v>0</v>
      </c>
      <c r="J49" s="16">
        <v>44</v>
      </c>
      <c r="K49" s="16">
        <v>0</v>
      </c>
    </row>
    <row r="50" spans="1:11" ht="14.25">
      <c r="A50" s="27" t="s">
        <v>29</v>
      </c>
      <c r="B50" s="34">
        <v>368</v>
      </c>
      <c r="C50" s="15">
        <f t="shared" si="1"/>
        <v>505</v>
      </c>
      <c r="D50" s="16">
        <v>29</v>
      </c>
      <c r="E50" s="16">
        <v>288</v>
      </c>
      <c r="F50" s="16">
        <v>122</v>
      </c>
      <c r="G50" s="16">
        <v>0</v>
      </c>
      <c r="H50" s="16">
        <v>0</v>
      </c>
      <c r="I50" s="16">
        <v>33</v>
      </c>
      <c r="J50" s="16">
        <v>33</v>
      </c>
      <c r="K50" s="16">
        <v>0</v>
      </c>
    </row>
    <row r="51" spans="1:11" ht="14.25">
      <c r="A51" s="27" t="s">
        <v>10</v>
      </c>
      <c r="B51" s="34">
        <v>497</v>
      </c>
      <c r="C51" s="15">
        <f t="shared" si="1"/>
        <v>698</v>
      </c>
      <c r="D51" s="16">
        <v>58</v>
      </c>
      <c r="E51" s="16">
        <v>406</v>
      </c>
      <c r="F51" s="16">
        <v>128</v>
      </c>
      <c r="G51" s="16">
        <v>1</v>
      </c>
      <c r="H51" s="35">
        <v>0</v>
      </c>
      <c r="I51" s="35">
        <v>0</v>
      </c>
      <c r="J51" s="16">
        <v>89</v>
      </c>
      <c r="K51" s="35">
        <v>16</v>
      </c>
    </row>
    <row r="52" spans="1:11" ht="14.25">
      <c r="A52" s="27" t="s">
        <v>55</v>
      </c>
      <c r="B52" s="34">
        <v>352</v>
      </c>
      <c r="C52" s="15">
        <f t="shared" si="1"/>
        <v>483</v>
      </c>
      <c r="D52" s="16">
        <v>48</v>
      </c>
      <c r="E52" s="16">
        <v>219</v>
      </c>
      <c r="F52" s="16">
        <v>84</v>
      </c>
      <c r="G52" s="16">
        <v>0</v>
      </c>
      <c r="H52" s="16">
        <v>0</v>
      </c>
      <c r="I52" s="16">
        <v>0</v>
      </c>
      <c r="J52" s="16">
        <v>103</v>
      </c>
      <c r="K52" s="16">
        <v>29</v>
      </c>
    </row>
    <row r="53" spans="1:11" ht="14.25">
      <c r="A53" s="27" t="s">
        <v>16</v>
      </c>
      <c r="B53" s="34">
        <v>497</v>
      </c>
      <c r="C53" s="15">
        <f t="shared" si="1"/>
        <v>733</v>
      </c>
      <c r="D53" s="16">
        <v>116</v>
      </c>
      <c r="E53" s="16">
        <v>398</v>
      </c>
      <c r="F53" s="16">
        <v>95</v>
      </c>
      <c r="G53" s="35">
        <v>10</v>
      </c>
      <c r="H53" s="35">
        <v>0</v>
      </c>
      <c r="I53" s="35">
        <v>0</v>
      </c>
      <c r="J53" s="16">
        <v>114</v>
      </c>
      <c r="K53" s="35">
        <v>0</v>
      </c>
    </row>
    <row r="54" spans="1:11" ht="14.25">
      <c r="A54" s="27" t="s">
        <v>41</v>
      </c>
      <c r="B54" s="34">
        <v>1447</v>
      </c>
      <c r="C54" s="15">
        <f t="shared" si="1"/>
        <v>2059</v>
      </c>
      <c r="D54" s="16">
        <v>252</v>
      </c>
      <c r="E54" s="16">
        <v>1122</v>
      </c>
      <c r="F54" s="16">
        <v>302</v>
      </c>
      <c r="G54" s="16">
        <v>33</v>
      </c>
      <c r="H54" s="16">
        <v>34</v>
      </c>
      <c r="I54" s="35">
        <v>49</v>
      </c>
      <c r="J54" s="16">
        <v>267</v>
      </c>
      <c r="K54" s="35">
        <v>0</v>
      </c>
    </row>
    <row r="55" spans="1:11" ht="14.25">
      <c r="A55" s="27" t="s">
        <v>51</v>
      </c>
      <c r="B55" s="34">
        <v>657</v>
      </c>
      <c r="C55" s="15">
        <f t="shared" si="1"/>
        <v>1177</v>
      </c>
      <c r="D55" s="16">
        <v>97</v>
      </c>
      <c r="E55" s="16">
        <v>763</v>
      </c>
      <c r="F55" s="16">
        <v>188</v>
      </c>
      <c r="G55" s="16">
        <v>0</v>
      </c>
      <c r="H55" s="35">
        <v>0</v>
      </c>
      <c r="I55" s="35">
        <v>0</v>
      </c>
      <c r="J55" s="16">
        <v>129</v>
      </c>
      <c r="K55" s="35">
        <v>0</v>
      </c>
    </row>
    <row r="56" spans="1:11" ht="14.25">
      <c r="A56" s="27" t="s">
        <v>17</v>
      </c>
      <c r="B56" s="34">
        <v>716</v>
      </c>
      <c r="C56" s="15">
        <f t="shared" si="1"/>
        <v>974</v>
      </c>
      <c r="D56" s="16">
        <v>80</v>
      </c>
      <c r="E56" s="16">
        <v>673</v>
      </c>
      <c r="F56" s="16">
        <v>75</v>
      </c>
      <c r="G56" s="35">
        <v>1</v>
      </c>
      <c r="H56" s="16">
        <v>2</v>
      </c>
      <c r="I56" s="35">
        <v>0</v>
      </c>
      <c r="J56" s="16">
        <v>143</v>
      </c>
      <c r="K56" s="35">
        <v>0</v>
      </c>
    </row>
    <row r="57" spans="1:11" ht="14.25">
      <c r="A57" s="27" t="s">
        <v>18</v>
      </c>
      <c r="B57" s="34">
        <v>673</v>
      </c>
      <c r="C57" s="15">
        <f t="shared" si="1"/>
        <v>992</v>
      </c>
      <c r="D57" s="16">
        <v>149</v>
      </c>
      <c r="E57" s="16">
        <v>516</v>
      </c>
      <c r="F57" s="16">
        <v>161</v>
      </c>
      <c r="G57" s="35">
        <v>1</v>
      </c>
      <c r="H57" s="35">
        <v>1</v>
      </c>
      <c r="I57" s="35">
        <v>0</v>
      </c>
      <c r="J57" s="16">
        <v>164</v>
      </c>
      <c r="K57" s="35">
        <v>0</v>
      </c>
    </row>
    <row r="58" spans="1:11" ht="14.25">
      <c r="A58" s="27" t="s">
        <v>19</v>
      </c>
      <c r="B58" s="34">
        <v>186</v>
      </c>
      <c r="C58" s="15">
        <f t="shared" si="1"/>
        <v>279</v>
      </c>
      <c r="D58" s="16">
        <v>40</v>
      </c>
      <c r="E58" s="16">
        <v>135</v>
      </c>
      <c r="F58" s="16">
        <v>49</v>
      </c>
      <c r="G58" s="35">
        <v>0</v>
      </c>
      <c r="H58" s="35">
        <v>0</v>
      </c>
      <c r="I58" s="35">
        <v>0</v>
      </c>
      <c r="J58" s="16">
        <v>55</v>
      </c>
      <c r="K58" s="35">
        <v>0</v>
      </c>
    </row>
    <row r="59" spans="1:11" ht="14.25">
      <c r="A59" s="27" t="s">
        <v>34</v>
      </c>
      <c r="B59" s="34">
        <v>88</v>
      </c>
      <c r="C59" s="15">
        <f t="shared" si="1"/>
        <v>109</v>
      </c>
      <c r="D59" s="16">
        <v>17</v>
      </c>
      <c r="E59" s="16">
        <v>44</v>
      </c>
      <c r="F59" s="16">
        <v>19</v>
      </c>
      <c r="G59" s="35">
        <v>3</v>
      </c>
      <c r="H59" s="35">
        <v>0</v>
      </c>
      <c r="I59" s="35">
        <v>0</v>
      </c>
      <c r="J59" s="16">
        <v>26</v>
      </c>
      <c r="K59" s="35">
        <v>0</v>
      </c>
    </row>
    <row r="60" spans="1:11" ht="14.25">
      <c r="A60" s="27" t="s">
        <v>35</v>
      </c>
      <c r="B60" s="34">
        <v>200</v>
      </c>
      <c r="C60" s="15">
        <f t="shared" si="1"/>
        <v>245</v>
      </c>
      <c r="D60" s="16">
        <v>62</v>
      </c>
      <c r="E60" s="16">
        <v>158</v>
      </c>
      <c r="F60" s="16">
        <v>23</v>
      </c>
      <c r="G60" s="35">
        <v>0</v>
      </c>
      <c r="H60" s="35">
        <v>0</v>
      </c>
      <c r="I60" s="16">
        <v>1</v>
      </c>
      <c r="J60" s="16">
        <v>1</v>
      </c>
      <c r="K60" s="35">
        <v>0</v>
      </c>
    </row>
    <row r="61" spans="1:11" ht="14.25">
      <c r="A61" s="27" t="s">
        <v>36</v>
      </c>
      <c r="B61" s="34">
        <v>400</v>
      </c>
      <c r="C61" s="15">
        <f t="shared" si="1"/>
        <v>595</v>
      </c>
      <c r="D61" s="16">
        <v>73</v>
      </c>
      <c r="E61" s="16">
        <v>334</v>
      </c>
      <c r="F61" s="16">
        <v>83</v>
      </c>
      <c r="G61" s="16">
        <v>0</v>
      </c>
      <c r="H61" s="35">
        <v>0</v>
      </c>
      <c r="I61" s="35">
        <v>0</v>
      </c>
      <c r="J61" s="16">
        <v>105</v>
      </c>
      <c r="K61" s="16">
        <v>0</v>
      </c>
    </row>
    <row r="62" spans="1:11" ht="14.25">
      <c r="A62" s="27" t="s">
        <v>45</v>
      </c>
      <c r="B62" s="34">
        <v>4601</v>
      </c>
      <c r="C62" s="15">
        <f t="shared" si="1"/>
        <v>5591</v>
      </c>
      <c r="D62" s="16">
        <v>724</v>
      </c>
      <c r="E62" s="16">
        <v>3321</v>
      </c>
      <c r="F62" s="16">
        <v>621</v>
      </c>
      <c r="G62" s="16">
        <v>167</v>
      </c>
      <c r="H62" s="16">
        <v>24</v>
      </c>
      <c r="I62" s="16">
        <v>1</v>
      </c>
      <c r="J62" s="16">
        <v>522</v>
      </c>
      <c r="K62" s="16">
        <v>211</v>
      </c>
    </row>
    <row r="63" spans="1:11" ht="14.25">
      <c r="A63" s="27" t="s">
        <v>42</v>
      </c>
      <c r="B63" s="34">
        <v>634</v>
      </c>
      <c r="C63" s="15">
        <f t="shared" si="1"/>
        <v>830</v>
      </c>
      <c r="D63" s="16">
        <v>90</v>
      </c>
      <c r="E63" s="16">
        <v>517</v>
      </c>
      <c r="F63" s="16">
        <v>183</v>
      </c>
      <c r="G63" s="16">
        <v>0</v>
      </c>
      <c r="H63" s="16">
        <v>12</v>
      </c>
      <c r="I63" s="35">
        <v>2</v>
      </c>
      <c r="J63" s="16">
        <v>25</v>
      </c>
      <c r="K63" s="35">
        <v>1</v>
      </c>
    </row>
    <row r="64" spans="1:11" ht="14.25">
      <c r="A64" s="27" t="s">
        <v>11</v>
      </c>
      <c r="B64" s="34">
        <v>159</v>
      </c>
      <c r="C64" s="15">
        <f t="shared" si="1"/>
        <v>213</v>
      </c>
      <c r="D64" s="16">
        <v>18</v>
      </c>
      <c r="E64" s="16">
        <v>144</v>
      </c>
      <c r="F64" s="16">
        <v>33</v>
      </c>
      <c r="G64" s="35">
        <v>1</v>
      </c>
      <c r="H64" s="16">
        <v>0</v>
      </c>
      <c r="I64" s="35">
        <v>0</v>
      </c>
      <c r="J64" s="16">
        <v>17</v>
      </c>
      <c r="K64" s="35">
        <v>0</v>
      </c>
    </row>
    <row r="65" spans="1:11" ht="14.25">
      <c r="A65" s="27" t="s">
        <v>12</v>
      </c>
      <c r="B65" s="34">
        <v>350</v>
      </c>
      <c r="C65" s="15">
        <f t="shared" si="1"/>
        <v>582</v>
      </c>
      <c r="D65" s="16">
        <v>60</v>
      </c>
      <c r="E65" s="16">
        <v>379</v>
      </c>
      <c r="F65" s="16">
        <v>29</v>
      </c>
      <c r="G65" s="16">
        <v>56</v>
      </c>
      <c r="H65" s="35">
        <v>0</v>
      </c>
      <c r="I65" s="35">
        <v>0</v>
      </c>
      <c r="J65" s="16">
        <v>58</v>
      </c>
      <c r="K65" s="35">
        <v>0</v>
      </c>
    </row>
    <row r="66" spans="1:11" ht="14.25">
      <c r="A66" s="27" t="s">
        <v>56</v>
      </c>
      <c r="B66" s="34">
        <v>801</v>
      </c>
      <c r="C66" s="15">
        <f t="shared" si="1"/>
        <v>1268</v>
      </c>
      <c r="D66" s="16">
        <v>122</v>
      </c>
      <c r="E66" s="16">
        <v>425</v>
      </c>
      <c r="F66" s="16">
        <v>282</v>
      </c>
      <c r="G66" s="16">
        <v>5</v>
      </c>
      <c r="H66" s="16">
        <v>0</v>
      </c>
      <c r="I66" s="35">
        <v>16</v>
      </c>
      <c r="J66" s="16">
        <v>364</v>
      </c>
      <c r="K66" s="16">
        <v>54</v>
      </c>
    </row>
    <row r="67" spans="1:11" ht="14.25">
      <c r="A67" s="27" t="s">
        <v>20</v>
      </c>
      <c r="B67" s="34">
        <v>310</v>
      </c>
      <c r="C67" s="15">
        <f t="shared" si="1"/>
        <v>443</v>
      </c>
      <c r="D67" s="16">
        <v>60</v>
      </c>
      <c r="E67" s="16">
        <v>290</v>
      </c>
      <c r="F67" s="16">
        <v>42</v>
      </c>
      <c r="G67" s="35">
        <v>0</v>
      </c>
      <c r="H67" s="35">
        <v>4</v>
      </c>
      <c r="I67" s="35">
        <v>0</v>
      </c>
      <c r="J67" s="16">
        <v>47</v>
      </c>
      <c r="K67" s="35">
        <v>0</v>
      </c>
    </row>
    <row r="68" spans="1:11" ht="14.25">
      <c r="A68" s="27" t="s">
        <v>21</v>
      </c>
      <c r="B68" s="34">
        <v>285</v>
      </c>
      <c r="C68" s="15">
        <f t="shared" si="1"/>
        <v>382</v>
      </c>
      <c r="D68" s="16">
        <v>21</v>
      </c>
      <c r="E68" s="16">
        <v>305</v>
      </c>
      <c r="F68" s="16">
        <v>23</v>
      </c>
      <c r="G68" s="16">
        <v>0</v>
      </c>
      <c r="H68" s="35">
        <v>5</v>
      </c>
      <c r="I68" s="35">
        <v>0</v>
      </c>
      <c r="J68" s="16">
        <v>28</v>
      </c>
      <c r="K68" s="35">
        <v>0</v>
      </c>
    </row>
    <row r="69" spans="1:11" ht="14.25">
      <c r="A69" s="27" t="s">
        <v>37</v>
      </c>
      <c r="B69" s="34">
        <v>573</v>
      </c>
      <c r="C69" s="15">
        <f t="shared" si="1"/>
        <v>755</v>
      </c>
      <c r="D69" s="16">
        <v>86</v>
      </c>
      <c r="E69" s="16">
        <v>381</v>
      </c>
      <c r="F69" s="16">
        <v>123</v>
      </c>
      <c r="G69" s="16">
        <v>3</v>
      </c>
      <c r="H69" s="35">
        <v>0</v>
      </c>
      <c r="I69" s="35">
        <v>0</v>
      </c>
      <c r="J69" s="16">
        <v>162</v>
      </c>
      <c r="K69" s="16">
        <v>0</v>
      </c>
    </row>
    <row r="70" spans="1:11" ht="14.25">
      <c r="A70" s="27" t="s">
        <v>43</v>
      </c>
      <c r="B70" s="34">
        <v>2187</v>
      </c>
      <c r="C70" s="15">
        <f t="shared" si="1"/>
        <v>2631</v>
      </c>
      <c r="D70" s="16">
        <v>479</v>
      </c>
      <c r="E70" s="16">
        <v>1484</v>
      </c>
      <c r="F70" s="16">
        <v>335</v>
      </c>
      <c r="G70" s="35">
        <v>56</v>
      </c>
      <c r="H70" s="35">
        <v>0</v>
      </c>
      <c r="I70" s="35">
        <v>136</v>
      </c>
      <c r="J70" s="16">
        <v>78</v>
      </c>
      <c r="K70" s="35">
        <v>63</v>
      </c>
    </row>
    <row r="71" spans="1:11" ht="14.25">
      <c r="A71" s="27" t="s">
        <v>38</v>
      </c>
      <c r="B71" s="34">
        <v>141</v>
      </c>
      <c r="C71" s="15">
        <f t="shared" si="1"/>
        <v>208</v>
      </c>
      <c r="D71" s="16">
        <v>20</v>
      </c>
      <c r="E71" s="16">
        <v>89</v>
      </c>
      <c r="F71" s="16">
        <v>44</v>
      </c>
      <c r="G71" s="35">
        <v>0</v>
      </c>
      <c r="H71" s="35">
        <v>2</v>
      </c>
      <c r="I71" s="35">
        <v>0</v>
      </c>
      <c r="J71" s="16">
        <v>52</v>
      </c>
      <c r="K71" s="16">
        <v>1</v>
      </c>
    </row>
    <row r="72" spans="1:11" ht="14.25">
      <c r="A72" s="27" t="s">
        <v>39</v>
      </c>
      <c r="B72" s="36">
        <v>168</v>
      </c>
      <c r="C72" s="15">
        <f t="shared" si="1"/>
        <v>262</v>
      </c>
      <c r="D72" s="16">
        <v>45</v>
      </c>
      <c r="E72" s="16">
        <v>116</v>
      </c>
      <c r="F72" s="16">
        <v>47</v>
      </c>
      <c r="G72" s="16">
        <v>0</v>
      </c>
      <c r="H72" s="35">
        <v>0</v>
      </c>
      <c r="I72" s="35">
        <v>0</v>
      </c>
      <c r="J72" s="16">
        <v>54</v>
      </c>
      <c r="K72" s="35">
        <v>0</v>
      </c>
    </row>
    <row r="73" spans="1:11" ht="14.25">
      <c r="A73" s="20"/>
      <c r="B73" s="3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4.25">
      <c r="A74" s="22" t="s">
        <v>65</v>
      </c>
      <c r="B74" s="8"/>
      <c r="C74" s="22"/>
      <c r="D74" s="22"/>
      <c r="E74" s="22"/>
      <c r="F74" s="22"/>
      <c r="G74" s="22"/>
      <c r="H74" s="22"/>
      <c r="I74" s="3"/>
      <c r="J74" s="3"/>
      <c r="K74" s="3"/>
    </row>
    <row r="75" spans="1:11" ht="14.25">
      <c r="A75" s="22"/>
      <c r="B75" s="22"/>
      <c r="C75" s="22"/>
      <c r="D75" s="22"/>
      <c r="E75" s="22"/>
      <c r="F75" s="22"/>
      <c r="G75" s="22"/>
      <c r="H75" s="22"/>
      <c r="I75" s="3"/>
      <c r="J75" s="3"/>
      <c r="K75" s="3"/>
    </row>
    <row r="76" spans="1:11" ht="14.25">
      <c r="A76" s="23" t="s">
        <v>85</v>
      </c>
      <c r="B76" s="22"/>
      <c r="C76" s="22"/>
      <c r="D76" s="22"/>
      <c r="E76" s="22"/>
      <c r="F76" s="22"/>
      <c r="G76" s="22"/>
      <c r="H76" s="22"/>
      <c r="I76" s="3"/>
      <c r="J76" s="3"/>
      <c r="K76" s="3"/>
    </row>
    <row r="77" spans="1:11" ht="14.25">
      <c r="A77" s="2"/>
      <c r="B77" s="22"/>
      <c r="C77" s="22"/>
      <c r="D77" s="22"/>
      <c r="E77" s="22"/>
      <c r="F77" s="22"/>
      <c r="G77" s="22"/>
      <c r="H77" s="22"/>
      <c r="I77" s="3"/>
      <c r="J77" s="3"/>
      <c r="K77" s="3"/>
    </row>
    <row r="78" spans="1:11" ht="14.25">
      <c r="A78" s="2"/>
      <c r="B78" s="22"/>
      <c r="C78" s="3"/>
      <c r="D78" s="3"/>
      <c r="E78" s="3"/>
      <c r="F78" s="3"/>
      <c r="G78" s="3"/>
      <c r="H78" s="3"/>
      <c r="I78" s="3"/>
      <c r="J78" s="3"/>
      <c r="K78" s="3"/>
    </row>
    <row r="79" ht="12.75">
      <c r="A79" s="2"/>
    </row>
    <row r="80" spans="1:11" ht="14.25">
      <c r="A80" s="1"/>
      <c r="B80" s="3"/>
      <c r="C80" s="22"/>
      <c r="D80" s="22"/>
      <c r="E80" s="22"/>
      <c r="F80" s="22"/>
      <c r="G80" s="22"/>
      <c r="H80" s="22"/>
      <c r="I80" s="3"/>
      <c r="J80" s="3"/>
      <c r="K80" s="3"/>
    </row>
    <row r="81" spans="1:11" ht="14.25">
      <c r="A81" s="1"/>
      <c r="B81" s="22"/>
      <c r="C81" s="22"/>
      <c r="D81" s="22"/>
      <c r="E81" s="22"/>
      <c r="F81" s="22"/>
      <c r="G81" s="22"/>
      <c r="H81" s="22"/>
      <c r="I81" s="3"/>
      <c r="J81" s="3"/>
      <c r="K81" s="3"/>
    </row>
    <row r="82" spans="1:11" ht="14.25">
      <c r="A82" s="1"/>
      <c r="B82" s="22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4.25">
      <c r="A83" s="1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4.25">
      <c r="A84" s="1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4.25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4.25">
      <c r="A86" s="1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4.25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14.25"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2:11" ht="14.25"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2:11" ht="14.25"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2:11" ht="14.25"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2:11" ht="14.25"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2:11" ht="14.25"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2:11" ht="14.25"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2:11" ht="14.25"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2:11" ht="14.25">
      <c r="B96" s="24"/>
      <c r="C96" s="24"/>
      <c r="D96" s="24"/>
      <c r="E96" s="24"/>
      <c r="F96" s="24"/>
      <c r="G96" s="24"/>
      <c r="H96" s="24"/>
      <c r="I96" s="24"/>
      <c r="J96" s="24"/>
      <c r="K96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4.7109375" style="0" customWidth="1"/>
  </cols>
  <sheetData>
    <row r="1" spans="1:11" ht="20.25">
      <c r="A1" s="25" t="s">
        <v>91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20.25">
      <c r="A2" s="25" t="s">
        <v>101</v>
      </c>
      <c r="B2" s="4"/>
      <c r="C2" s="4"/>
      <c r="D2" s="4"/>
      <c r="E2" s="4"/>
      <c r="F2" s="4"/>
      <c r="G2" s="4"/>
      <c r="H2" s="5"/>
      <c r="I2" s="4"/>
      <c r="J2" s="4"/>
      <c r="K2" s="4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8.5">
      <c r="A4" s="28" t="s">
        <v>64</v>
      </c>
      <c r="B4" s="29" t="s">
        <v>73</v>
      </c>
      <c r="C4" s="29" t="s">
        <v>87</v>
      </c>
      <c r="D4" s="29" t="s">
        <v>75</v>
      </c>
      <c r="E4" s="29" t="s">
        <v>88</v>
      </c>
      <c r="F4" s="29" t="s">
        <v>77</v>
      </c>
      <c r="G4" s="29" t="s">
        <v>89</v>
      </c>
      <c r="H4" s="29" t="s">
        <v>79</v>
      </c>
      <c r="I4" s="29" t="s">
        <v>90</v>
      </c>
      <c r="J4" s="29" t="s">
        <v>81</v>
      </c>
      <c r="K4" s="29" t="s">
        <v>82</v>
      </c>
    </row>
    <row r="5" spans="1:11" ht="14.2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4.25">
      <c r="A6" s="3" t="s">
        <v>0</v>
      </c>
      <c r="B6" s="12">
        <f>+B8+B15</f>
        <v>57429</v>
      </c>
      <c r="C6" s="12">
        <f>+C8+C15</f>
        <v>76171</v>
      </c>
      <c r="D6" s="12">
        <f>+D8+D15</f>
        <v>8888</v>
      </c>
      <c r="E6" s="12">
        <f>+E8+E15</f>
        <v>43630</v>
      </c>
      <c r="F6" s="12">
        <f>+F8+F15</f>
        <v>9843</v>
      </c>
      <c r="G6" s="12">
        <f>+G8+G15</f>
        <v>1166</v>
      </c>
      <c r="H6" s="12">
        <f>+H8+H15</f>
        <v>426</v>
      </c>
      <c r="I6" s="12">
        <f>+I8+I15</f>
        <v>1349</v>
      </c>
      <c r="J6" s="12">
        <f>+J8+J15</f>
        <v>9050</v>
      </c>
      <c r="K6" s="12">
        <f>+K8+K15</f>
        <v>1819</v>
      </c>
    </row>
    <row r="7" spans="1:11" ht="14.2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4.25">
      <c r="A8" s="26" t="s">
        <v>1</v>
      </c>
      <c r="B8" s="12">
        <f aca="true" t="shared" si="0" ref="B8:K8">SUM(B9:B13)</f>
        <v>16410</v>
      </c>
      <c r="C8" s="12">
        <f t="shared" si="0"/>
        <v>20751</v>
      </c>
      <c r="D8" s="12">
        <f t="shared" si="0"/>
        <v>2010</v>
      </c>
      <c r="E8" s="12">
        <f t="shared" si="0"/>
        <v>12401</v>
      </c>
      <c r="F8" s="12">
        <f t="shared" si="0"/>
        <v>2094</v>
      </c>
      <c r="G8" s="12">
        <f t="shared" si="0"/>
        <v>372</v>
      </c>
      <c r="H8" s="12">
        <f t="shared" si="0"/>
        <v>191</v>
      </c>
      <c r="I8" s="12">
        <f t="shared" si="0"/>
        <v>840</v>
      </c>
      <c r="J8" s="12">
        <f t="shared" si="0"/>
        <v>1995</v>
      </c>
      <c r="K8" s="12">
        <f t="shared" si="0"/>
        <v>848</v>
      </c>
    </row>
    <row r="9" spans="1:11" ht="14.25">
      <c r="A9" s="27" t="s">
        <v>70</v>
      </c>
      <c r="B9" s="15">
        <v>3552</v>
      </c>
      <c r="C9" s="15">
        <f>SUM(D9:K9)</f>
        <v>4653</v>
      </c>
      <c r="D9" s="15">
        <v>421</v>
      </c>
      <c r="E9" s="15">
        <v>2833</v>
      </c>
      <c r="F9" s="15">
        <v>437</v>
      </c>
      <c r="G9" s="15">
        <v>33</v>
      </c>
      <c r="H9" s="15">
        <v>17</v>
      </c>
      <c r="I9" s="15">
        <v>227</v>
      </c>
      <c r="J9" s="15">
        <v>588</v>
      </c>
      <c r="K9" s="15">
        <v>97</v>
      </c>
    </row>
    <row r="10" spans="1:11" ht="14.25">
      <c r="A10" s="27" t="s">
        <v>2</v>
      </c>
      <c r="B10" s="15">
        <v>5201</v>
      </c>
      <c r="C10" s="15">
        <f>SUM(D10:K10)</f>
        <v>6173</v>
      </c>
      <c r="D10" s="15">
        <v>731</v>
      </c>
      <c r="E10" s="15">
        <v>4128</v>
      </c>
      <c r="F10" s="15">
        <v>681</v>
      </c>
      <c r="G10" s="15">
        <v>22</v>
      </c>
      <c r="H10" s="15">
        <v>74</v>
      </c>
      <c r="I10" s="15">
        <v>46</v>
      </c>
      <c r="J10" s="15">
        <v>350</v>
      </c>
      <c r="K10" s="15">
        <v>141</v>
      </c>
    </row>
    <row r="11" spans="1:11" ht="14.25">
      <c r="A11" s="27" t="s">
        <v>3</v>
      </c>
      <c r="B11" s="15">
        <v>2188</v>
      </c>
      <c r="C11" s="15">
        <f>SUM(D11:K11)</f>
        <v>2806</v>
      </c>
      <c r="D11" s="15">
        <v>217</v>
      </c>
      <c r="E11" s="15">
        <v>1556</v>
      </c>
      <c r="F11" s="15">
        <v>284</v>
      </c>
      <c r="G11" s="15">
        <v>7</v>
      </c>
      <c r="H11" s="15">
        <v>5</v>
      </c>
      <c r="I11" s="15">
        <v>97</v>
      </c>
      <c r="J11" s="15">
        <v>416</v>
      </c>
      <c r="K11" s="15">
        <v>224</v>
      </c>
    </row>
    <row r="12" spans="1:11" ht="14.25">
      <c r="A12" s="27" t="s">
        <v>4</v>
      </c>
      <c r="B12" s="15">
        <v>3994</v>
      </c>
      <c r="C12" s="15">
        <f>SUM(D12:K12)</f>
        <v>5400</v>
      </c>
      <c r="D12" s="15">
        <v>464</v>
      </c>
      <c r="E12" s="15">
        <v>2690</v>
      </c>
      <c r="F12" s="15">
        <v>489</v>
      </c>
      <c r="G12" s="15">
        <v>310</v>
      </c>
      <c r="H12" s="15">
        <v>65</v>
      </c>
      <c r="I12" s="15">
        <v>433</v>
      </c>
      <c r="J12" s="15">
        <v>568</v>
      </c>
      <c r="K12" s="15">
        <v>381</v>
      </c>
    </row>
    <row r="13" spans="1:11" ht="14.25">
      <c r="A13" s="27" t="s">
        <v>5</v>
      </c>
      <c r="B13" s="15">
        <v>1475</v>
      </c>
      <c r="C13" s="15">
        <f>SUM(D13:K13)</f>
        <v>1719</v>
      </c>
      <c r="D13" s="15">
        <v>177</v>
      </c>
      <c r="E13" s="15">
        <v>1194</v>
      </c>
      <c r="F13" s="15">
        <v>203</v>
      </c>
      <c r="G13" s="12">
        <v>0</v>
      </c>
      <c r="H13" s="15">
        <v>30</v>
      </c>
      <c r="I13" s="15">
        <v>37</v>
      </c>
      <c r="J13" s="15">
        <v>73</v>
      </c>
      <c r="K13" s="15">
        <v>5</v>
      </c>
    </row>
    <row r="14" spans="1:11" ht="14.25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4.25">
      <c r="A15" s="26" t="s">
        <v>6</v>
      </c>
      <c r="B15" s="12">
        <f aca="true" t="shared" si="1" ref="B15:K15">SUM(B16:B72)</f>
        <v>41019</v>
      </c>
      <c r="C15" s="12">
        <f t="shared" si="1"/>
        <v>55420</v>
      </c>
      <c r="D15" s="12">
        <f t="shared" si="1"/>
        <v>6878</v>
      </c>
      <c r="E15" s="12">
        <f t="shared" si="1"/>
        <v>31229</v>
      </c>
      <c r="F15" s="12">
        <f t="shared" si="1"/>
        <v>7749</v>
      </c>
      <c r="G15" s="12">
        <f t="shared" si="1"/>
        <v>794</v>
      </c>
      <c r="H15" s="12">
        <f t="shared" si="1"/>
        <v>235</v>
      </c>
      <c r="I15" s="12">
        <f t="shared" si="1"/>
        <v>509</v>
      </c>
      <c r="J15" s="12">
        <f t="shared" si="1"/>
        <v>7055</v>
      </c>
      <c r="K15" s="12">
        <f t="shared" si="1"/>
        <v>971</v>
      </c>
    </row>
    <row r="16" spans="1:11" ht="14.25">
      <c r="A16" s="27" t="s">
        <v>13</v>
      </c>
      <c r="B16" s="15">
        <v>1034</v>
      </c>
      <c r="C16" s="15">
        <v>1384</v>
      </c>
      <c r="D16" s="15">
        <v>264</v>
      </c>
      <c r="E16" s="15">
        <v>703</v>
      </c>
      <c r="F16" s="15">
        <v>176</v>
      </c>
      <c r="G16" s="15">
        <v>1</v>
      </c>
      <c r="H16" s="15">
        <v>3</v>
      </c>
      <c r="I16" s="15">
        <v>1</v>
      </c>
      <c r="J16" s="15">
        <v>236</v>
      </c>
      <c r="K16" s="12">
        <v>0</v>
      </c>
    </row>
    <row r="17" spans="1:11" ht="14.25">
      <c r="A17" s="27" t="s">
        <v>57</v>
      </c>
      <c r="B17" s="15">
        <v>167</v>
      </c>
      <c r="C17" s="15">
        <v>303</v>
      </c>
      <c r="D17" s="15">
        <v>19</v>
      </c>
      <c r="E17" s="15">
        <v>169</v>
      </c>
      <c r="F17" s="15">
        <v>53</v>
      </c>
      <c r="G17" s="15">
        <v>3</v>
      </c>
      <c r="H17" s="12">
        <v>0</v>
      </c>
      <c r="I17" s="12">
        <v>0</v>
      </c>
      <c r="J17" s="15">
        <v>59</v>
      </c>
      <c r="K17" s="12">
        <v>0</v>
      </c>
    </row>
    <row r="18" spans="1:11" ht="14.25">
      <c r="A18" s="27" t="s">
        <v>7</v>
      </c>
      <c r="B18" s="15">
        <v>670</v>
      </c>
      <c r="C18" s="15">
        <v>756</v>
      </c>
      <c r="D18" s="15">
        <v>72</v>
      </c>
      <c r="E18" s="15">
        <v>405</v>
      </c>
      <c r="F18" s="15">
        <v>191</v>
      </c>
      <c r="G18" s="15">
        <v>3</v>
      </c>
      <c r="H18" s="15">
        <v>2</v>
      </c>
      <c r="I18" s="12">
        <v>0</v>
      </c>
      <c r="J18" s="15">
        <v>82</v>
      </c>
      <c r="K18" s="15">
        <v>1</v>
      </c>
    </row>
    <row r="19" spans="1:11" ht="14.25">
      <c r="A19" s="27" t="s">
        <v>58</v>
      </c>
      <c r="B19" s="15">
        <v>510</v>
      </c>
      <c r="C19" s="15">
        <v>704</v>
      </c>
      <c r="D19" s="15">
        <v>37</v>
      </c>
      <c r="E19" s="15">
        <v>260</v>
      </c>
      <c r="F19" s="15">
        <v>127</v>
      </c>
      <c r="G19" s="15">
        <v>5</v>
      </c>
      <c r="H19" s="15">
        <v>9</v>
      </c>
      <c r="I19" s="15">
        <v>21</v>
      </c>
      <c r="J19" s="15">
        <v>157</v>
      </c>
      <c r="K19" s="15">
        <v>88</v>
      </c>
    </row>
    <row r="20" spans="1:11" ht="14.25">
      <c r="A20" s="27" t="s">
        <v>22</v>
      </c>
      <c r="B20" s="15">
        <v>361</v>
      </c>
      <c r="C20" s="15">
        <v>607</v>
      </c>
      <c r="D20" s="15">
        <v>72</v>
      </c>
      <c r="E20" s="15">
        <v>332</v>
      </c>
      <c r="F20" s="15">
        <v>53</v>
      </c>
      <c r="G20" s="12">
        <v>0</v>
      </c>
      <c r="H20" s="15">
        <v>1</v>
      </c>
      <c r="I20" s="15">
        <v>62</v>
      </c>
      <c r="J20" s="15">
        <v>87</v>
      </c>
      <c r="K20" s="12">
        <v>0</v>
      </c>
    </row>
    <row r="21" spans="1:11" ht="14.25">
      <c r="A21" s="27" t="s">
        <v>59</v>
      </c>
      <c r="B21" s="15">
        <v>653</v>
      </c>
      <c r="C21" s="15">
        <v>934</v>
      </c>
      <c r="D21" s="15">
        <v>90</v>
      </c>
      <c r="E21" s="15">
        <v>574</v>
      </c>
      <c r="F21" s="15">
        <v>93</v>
      </c>
      <c r="G21" s="15">
        <v>5</v>
      </c>
      <c r="H21" s="15">
        <v>5</v>
      </c>
      <c r="I21" s="12">
        <v>0</v>
      </c>
      <c r="J21" s="15">
        <v>167</v>
      </c>
      <c r="K21" s="12">
        <v>0</v>
      </c>
    </row>
    <row r="22" spans="1:11" ht="14.25">
      <c r="A22" s="27" t="s">
        <v>30</v>
      </c>
      <c r="B22" s="15">
        <v>327</v>
      </c>
      <c r="C22" s="15">
        <v>375</v>
      </c>
      <c r="D22" s="15">
        <v>88</v>
      </c>
      <c r="E22" s="15">
        <v>201</v>
      </c>
      <c r="F22" s="15">
        <v>55</v>
      </c>
      <c r="G22" s="15">
        <v>4</v>
      </c>
      <c r="H22" s="12">
        <v>0</v>
      </c>
      <c r="I22" s="12">
        <v>0</v>
      </c>
      <c r="J22" s="15">
        <v>27</v>
      </c>
      <c r="K22" s="12">
        <v>0</v>
      </c>
    </row>
    <row r="23" spans="1:11" ht="14.25">
      <c r="A23" s="27" t="s">
        <v>8</v>
      </c>
      <c r="B23" s="15">
        <v>363</v>
      </c>
      <c r="C23" s="15">
        <v>490</v>
      </c>
      <c r="D23" s="15">
        <v>13</v>
      </c>
      <c r="E23" s="15">
        <v>318</v>
      </c>
      <c r="F23" s="15">
        <v>57</v>
      </c>
      <c r="G23" s="15">
        <v>1</v>
      </c>
      <c r="H23" s="12">
        <v>0</v>
      </c>
      <c r="I23" s="12">
        <v>0</v>
      </c>
      <c r="J23" s="15">
        <v>101</v>
      </c>
      <c r="K23" s="12">
        <v>0</v>
      </c>
    </row>
    <row r="24" spans="1:11" ht="14.25">
      <c r="A24" s="27" t="s">
        <v>46</v>
      </c>
      <c r="B24" s="15">
        <v>331</v>
      </c>
      <c r="C24" s="15">
        <v>389</v>
      </c>
      <c r="D24" s="15">
        <v>65</v>
      </c>
      <c r="E24" s="15">
        <v>241</v>
      </c>
      <c r="F24" s="15">
        <v>64</v>
      </c>
      <c r="G24" s="12">
        <v>0</v>
      </c>
      <c r="H24" s="15">
        <v>4</v>
      </c>
      <c r="I24" s="12">
        <v>0</v>
      </c>
      <c r="J24" s="15">
        <v>15</v>
      </c>
      <c r="K24" s="12">
        <v>0</v>
      </c>
    </row>
    <row r="25" spans="1:11" ht="14.25">
      <c r="A25" s="27" t="s">
        <v>52</v>
      </c>
      <c r="B25" s="15">
        <v>350</v>
      </c>
      <c r="C25" s="15">
        <v>416</v>
      </c>
      <c r="D25" s="15">
        <v>52</v>
      </c>
      <c r="E25" s="15">
        <v>233</v>
      </c>
      <c r="F25" s="15">
        <v>22</v>
      </c>
      <c r="G25" s="15">
        <v>68</v>
      </c>
      <c r="H25" s="12">
        <v>0</v>
      </c>
      <c r="I25" s="12">
        <v>0</v>
      </c>
      <c r="J25" s="15">
        <v>41</v>
      </c>
      <c r="K25" s="12">
        <v>0</v>
      </c>
    </row>
    <row r="26" spans="1:11" ht="14.25">
      <c r="A26" s="27" t="s">
        <v>23</v>
      </c>
      <c r="B26" s="15">
        <v>270</v>
      </c>
      <c r="C26" s="15">
        <v>406</v>
      </c>
      <c r="D26" s="15">
        <v>34</v>
      </c>
      <c r="E26" s="15">
        <v>227</v>
      </c>
      <c r="F26" s="15">
        <v>67</v>
      </c>
      <c r="G26" s="12">
        <v>0</v>
      </c>
      <c r="H26" s="15">
        <v>2</v>
      </c>
      <c r="I26" s="15">
        <v>21</v>
      </c>
      <c r="J26" s="15">
        <v>55</v>
      </c>
      <c r="K26" s="12">
        <v>0</v>
      </c>
    </row>
    <row r="27" spans="1:11" ht="14.25">
      <c r="A27" s="27" t="s">
        <v>9</v>
      </c>
      <c r="B27" s="15">
        <v>299</v>
      </c>
      <c r="C27" s="15">
        <v>643</v>
      </c>
      <c r="D27" s="15">
        <v>37</v>
      </c>
      <c r="E27" s="15">
        <v>292</v>
      </c>
      <c r="F27" s="15">
        <v>89</v>
      </c>
      <c r="G27" s="15">
        <v>167</v>
      </c>
      <c r="H27" s="12">
        <v>0</v>
      </c>
      <c r="I27" s="12">
        <v>0</v>
      </c>
      <c r="J27" s="15">
        <v>56</v>
      </c>
      <c r="K27" s="15">
        <v>2</v>
      </c>
    </row>
    <row r="28" spans="1:11" ht="14.25">
      <c r="A28" s="27" t="s">
        <v>53</v>
      </c>
      <c r="B28" s="15">
        <v>1083</v>
      </c>
      <c r="C28" s="15">
        <v>1708</v>
      </c>
      <c r="D28" s="15">
        <v>214</v>
      </c>
      <c r="E28" s="15">
        <v>862</v>
      </c>
      <c r="F28" s="15">
        <v>291</v>
      </c>
      <c r="G28" s="12">
        <v>0</v>
      </c>
      <c r="H28" s="15">
        <v>5</v>
      </c>
      <c r="I28" s="15">
        <v>2</v>
      </c>
      <c r="J28" s="15">
        <v>318</v>
      </c>
      <c r="K28" s="15">
        <v>16</v>
      </c>
    </row>
    <row r="29" spans="1:11" ht="14.25">
      <c r="A29" s="27" t="s">
        <v>60</v>
      </c>
      <c r="B29" s="15">
        <v>3782</v>
      </c>
      <c r="C29" s="15">
        <v>6035</v>
      </c>
      <c r="D29" s="15">
        <v>765</v>
      </c>
      <c r="E29" s="15">
        <v>2912</v>
      </c>
      <c r="F29" s="15">
        <v>1165</v>
      </c>
      <c r="G29" s="15">
        <v>33</v>
      </c>
      <c r="H29" s="15">
        <v>28</v>
      </c>
      <c r="I29" s="15">
        <v>60</v>
      </c>
      <c r="J29" s="15">
        <v>1066</v>
      </c>
      <c r="K29" s="15">
        <v>6</v>
      </c>
    </row>
    <row r="30" spans="1:11" ht="14.25">
      <c r="A30" s="27" t="s">
        <v>47</v>
      </c>
      <c r="B30" s="15">
        <v>288</v>
      </c>
      <c r="C30" s="15">
        <v>433</v>
      </c>
      <c r="D30" s="15">
        <v>48</v>
      </c>
      <c r="E30" s="15">
        <v>277</v>
      </c>
      <c r="F30" s="15">
        <v>47</v>
      </c>
      <c r="G30" s="12">
        <v>0</v>
      </c>
      <c r="H30" s="12">
        <v>0</v>
      </c>
      <c r="I30" s="12">
        <v>0</v>
      </c>
      <c r="J30" s="15">
        <v>61</v>
      </c>
      <c r="K30" s="12">
        <v>0</v>
      </c>
    </row>
    <row r="31" spans="1:11" ht="14.25">
      <c r="A31" s="27" t="s">
        <v>48</v>
      </c>
      <c r="B31" s="15">
        <v>484</v>
      </c>
      <c r="C31" s="15">
        <v>757</v>
      </c>
      <c r="D31" s="15">
        <v>46</v>
      </c>
      <c r="E31" s="15">
        <v>521</v>
      </c>
      <c r="F31" s="15">
        <v>71</v>
      </c>
      <c r="G31" s="12">
        <v>0</v>
      </c>
      <c r="H31" s="15">
        <v>17</v>
      </c>
      <c r="I31" s="12">
        <v>0</v>
      </c>
      <c r="J31" s="15">
        <v>101</v>
      </c>
      <c r="K31" s="15">
        <v>1</v>
      </c>
    </row>
    <row r="32" spans="1:11" ht="14.25">
      <c r="A32" s="27" t="s">
        <v>14</v>
      </c>
      <c r="B32" s="15">
        <v>469</v>
      </c>
      <c r="C32" s="15">
        <v>636</v>
      </c>
      <c r="D32" s="15">
        <v>44</v>
      </c>
      <c r="E32" s="15">
        <v>452</v>
      </c>
      <c r="F32" s="15">
        <v>67</v>
      </c>
      <c r="G32" s="12">
        <v>0</v>
      </c>
      <c r="H32" s="12">
        <v>0</v>
      </c>
      <c r="I32" s="12">
        <v>0</v>
      </c>
      <c r="J32" s="15">
        <v>73</v>
      </c>
      <c r="K32" s="12">
        <v>0</v>
      </c>
    </row>
    <row r="33" spans="1:11" ht="14.25">
      <c r="A33" s="27" t="s">
        <v>61</v>
      </c>
      <c r="B33" s="15">
        <v>181</v>
      </c>
      <c r="C33" s="15">
        <v>195</v>
      </c>
      <c r="D33" s="15">
        <v>37</v>
      </c>
      <c r="E33" s="15">
        <v>83</v>
      </c>
      <c r="F33" s="15">
        <v>71</v>
      </c>
      <c r="G33" s="12">
        <v>0</v>
      </c>
      <c r="H33" s="12">
        <v>0</v>
      </c>
      <c r="I33" s="15">
        <v>2</v>
      </c>
      <c r="J33" s="15">
        <v>2</v>
      </c>
      <c r="K33" s="12">
        <v>0</v>
      </c>
    </row>
    <row r="34" spans="1:11" ht="14.25">
      <c r="A34" s="27" t="s">
        <v>54</v>
      </c>
      <c r="B34" s="15">
        <v>147</v>
      </c>
      <c r="C34" s="15">
        <v>213</v>
      </c>
      <c r="D34" s="15">
        <v>29</v>
      </c>
      <c r="E34" s="15">
        <v>91</v>
      </c>
      <c r="F34" s="15">
        <v>41</v>
      </c>
      <c r="G34" s="15">
        <v>4</v>
      </c>
      <c r="H34" s="12">
        <v>0</v>
      </c>
      <c r="I34" s="12">
        <v>0</v>
      </c>
      <c r="J34" s="15">
        <v>48</v>
      </c>
      <c r="K34" s="12">
        <v>0</v>
      </c>
    </row>
    <row r="35" spans="1:11" ht="14.25">
      <c r="A35" s="27" t="s">
        <v>49</v>
      </c>
      <c r="B35" s="15">
        <v>84</v>
      </c>
      <c r="C35" s="15">
        <v>85</v>
      </c>
      <c r="D35" s="12">
        <v>0</v>
      </c>
      <c r="E35" s="15">
        <v>85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 ht="14.25">
      <c r="A36" s="27" t="s">
        <v>24</v>
      </c>
      <c r="B36" s="15">
        <v>399</v>
      </c>
      <c r="C36" s="15">
        <v>669</v>
      </c>
      <c r="D36" s="15">
        <v>61</v>
      </c>
      <c r="E36" s="15">
        <v>381</v>
      </c>
      <c r="F36" s="15">
        <v>93</v>
      </c>
      <c r="G36" s="15">
        <v>2</v>
      </c>
      <c r="H36" s="12">
        <v>0</v>
      </c>
      <c r="I36" s="12">
        <v>0</v>
      </c>
      <c r="J36" s="15">
        <v>132</v>
      </c>
      <c r="K36" s="12">
        <v>0</v>
      </c>
    </row>
    <row r="37" spans="1:11" ht="14.25">
      <c r="A37" s="27" t="s">
        <v>50</v>
      </c>
      <c r="B37" s="15">
        <v>469</v>
      </c>
      <c r="C37" s="15">
        <v>666</v>
      </c>
      <c r="D37" s="15">
        <v>38</v>
      </c>
      <c r="E37" s="15">
        <v>415</v>
      </c>
      <c r="F37" s="15">
        <v>26</v>
      </c>
      <c r="G37" s="12">
        <v>0</v>
      </c>
      <c r="H37" s="12">
        <v>0</v>
      </c>
      <c r="I37" s="12">
        <v>0</v>
      </c>
      <c r="J37" s="15">
        <v>117</v>
      </c>
      <c r="K37" s="15">
        <v>70</v>
      </c>
    </row>
    <row r="38" spans="1:11" ht="14.25">
      <c r="A38" s="27" t="s">
        <v>25</v>
      </c>
      <c r="B38" s="15">
        <v>174</v>
      </c>
      <c r="C38" s="15">
        <v>231</v>
      </c>
      <c r="D38" s="15">
        <v>21</v>
      </c>
      <c r="E38" s="15">
        <v>144</v>
      </c>
      <c r="F38" s="15">
        <v>21</v>
      </c>
      <c r="G38" s="12">
        <v>0</v>
      </c>
      <c r="H38" s="12">
        <v>0</v>
      </c>
      <c r="I38" s="12">
        <v>0</v>
      </c>
      <c r="J38" s="15">
        <v>45</v>
      </c>
      <c r="K38" s="12">
        <v>0</v>
      </c>
    </row>
    <row r="39" spans="1:11" ht="14.25">
      <c r="A39" s="27" t="s">
        <v>31</v>
      </c>
      <c r="B39" s="15">
        <v>374</v>
      </c>
      <c r="C39" s="15">
        <v>439</v>
      </c>
      <c r="D39" s="15">
        <v>36</v>
      </c>
      <c r="E39" s="15">
        <v>259</v>
      </c>
      <c r="F39" s="15">
        <v>91</v>
      </c>
      <c r="G39" s="12">
        <v>0</v>
      </c>
      <c r="H39" s="15">
        <v>5</v>
      </c>
      <c r="I39" s="12">
        <v>0</v>
      </c>
      <c r="J39" s="15">
        <v>47</v>
      </c>
      <c r="K39" s="15">
        <v>1</v>
      </c>
    </row>
    <row r="40" spans="1:11" ht="14.25">
      <c r="A40" s="27" t="s">
        <v>26</v>
      </c>
      <c r="B40" s="15">
        <v>332</v>
      </c>
      <c r="C40" s="15">
        <v>460</v>
      </c>
      <c r="D40" s="15">
        <v>57</v>
      </c>
      <c r="E40" s="15">
        <v>261</v>
      </c>
      <c r="F40" s="15">
        <v>50</v>
      </c>
      <c r="G40" s="12">
        <v>0</v>
      </c>
      <c r="H40" s="12">
        <v>0</v>
      </c>
      <c r="I40" s="12">
        <v>0</v>
      </c>
      <c r="J40" s="15">
        <v>92</v>
      </c>
      <c r="K40" s="12">
        <v>0</v>
      </c>
    </row>
    <row r="41" spans="1:11" ht="14.25">
      <c r="A41" s="27" t="s">
        <v>32</v>
      </c>
      <c r="B41" s="15">
        <v>2516</v>
      </c>
      <c r="C41" s="15">
        <v>2867</v>
      </c>
      <c r="D41" s="15">
        <v>413</v>
      </c>
      <c r="E41" s="15">
        <v>1522</v>
      </c>
      <c r="F41" s="15">
        <v>501</v>
      </c>
      <c r="G41" s="15">
        <v>52</v>
      </c>
      <c r="H41" s="15">
        <v>27</v>
      </c>
      <c r="I41" s="15">
        <v>27</v>
      </c>
      <c r="J41" s="15">
        <v>243</v>
      </c>
      <c r="K41" s="15">
        <v>82</v>
      </c>
    </row>
    <row r="42" spans="1:11" ht="14.25">
      <c r="A42" s="27" t="s">
        <v>15</v>
      </c>
      <c r="B42" s="15">
        <v>329</v>
      </c>
      <c r="C42" s="15">
        <v>445</v>
      </c>
      <c r="D42" s="15">
        <v>60</v>
      </c>
      <c r="E42" s="15">
        <v>259</v>
      </c>
      <c r="F42" s="15">
        <v>27</v>
      </c>
      <c r="G42" s="15">
        <v>40</v>
      </c>
      <c r="H42" s="12">
        <v>0</v>
      </c>
      <c r="I42" s="12">
        <v>0</v>
      </c>
      <c r="J42" s="15">
        <v>59</v>
      </c>
      <c r="K42" s="12">
        <v>0</v>
      </c>
    </row>
    <row r="43" spans="1:11" ht="14.25">
      <c r="A43" s="27" t="s">
        <v>44</v>
      </c>
      <c r="B43" s="15">
        <v>2993</v>
      </c>
      <c r="C43" s="15">
        <v>3514</v>
      </c>
      <c r="D43" s="15">
        <v>559</v>
      </c>
      <c r="E43" s="15">
        <v>2187</v>
      </c>
      <c r="F43" s="15">
        <v>402</v>
      </c>
      <c r="G43" s="15">
        <v>31</v>
      </c>
      <c r="H43" s="15">
        <v>1</v>
      </c>
      <c r="I43" s="15">
        <v>4</v>
      </c>
      <c r="J43" s="15">
        <v>104</v>
      </c>
      <c r="K43" s="15">
        <v>226</v>
      </c>
    </row>
    <row r="44" spans="1:11" ht="14.25">
      <c r="A44" s="27" t="s">
        <v>62</v>
      </c>
      <c r="B44" s="15">
        <v>700</v>
      </c>
      <c r="C44" s="15">
        <v>1029</v>
      </c>
      <c r="D44" s="15">
        <v>71</v>
      </c>
      <c r="E44" s="15">
        <v>528</v>
      </c>
      <c r="F44" s="15">
        <v>222</v>
      </c>
      <c r="G44" s="12">
        <v>0</v>
      </c>
      <c r="H44" s="12">
        <v>0</v>
      </c>
      <c r="I44" s="15">
        <v>4</v>
      </c>
      <c r="J44" s="15">
        <v>146</v>
      </c>
      <c r="K44" s="15">
        <v>58</v>
      </c>
    </row>
    <row r="45" spans="1:11" ht="14.25">
      <c r="A45" s="27" t="s">
        <v>27</v>
      </c>
      <c r="B45" s="15">
        <v>1398</v>
      </c>
      <c r="C45" s="15">
        <v>1768</v>
      </c>
      <c r="D45" s="15">
        <v>182</v>
      </c>
      <c r="E45" s="15">
        <v>1219</v>
      </c>
      <c r="F45" s="15">
        <v>92</v>
      </c>
      <c r="G45" s="15">
        <v>21</v>
      </c>
      <c r="H45" s="15">
        <v>8</v>
      </c>
      <c r="I45" s="15">
        <v>1</v>
      </c>
      <c r="J45" s="15">
        <v>245</v>
      </c>
      <c r="K45" s="12">
        <v>0</v>
      </c>
    </row>
    <row r="46" spans="1:11" ht="14.25">
      <c r="A46" s="27" t="s">
        <v>28</v>
      </c>
      <c r="B46" s="15">
        <v>1324</v>
      </c>
      <c r="C46" s="15">
        <v>1588</v>
      </c>
      <c r="D46" s="15">
        <v>332</v>
      </c>
      <c r="E46" s="15">
        <v>926</v>
      </c>
      <c r="F46" s="15">
        <v>155</v>
      </c>
      <c r="G46" s="15">
        <v>22</v>
      </c>
      <c r="H46" s="15">
        <v>19</v>
      </c>
      <c r="I46" s="15">
        <v>55</v>
      </c>
      <c r="J46" s="15">
        <v>79</v>
      </c>
      <c r="K46" s="12">
        <v>0</v>
      </c>
    </row>
    <row r="47" spans="1:11" ht="14.25">
      <c r="A47" s="27" t="s">
        <v>33</v>
      </c>
      <c r="B47" s="15">
        <v>512</v>
      </c>
      <c r="C47" s="15">
        <v>566</v>
      </c>
      <c r="D47" s="15">
        <v>97</v>
      </c>
      <c r="E47" s="15">
        <v>392</v>
      </c>
      <c r="F47" s="15">
        <v>53</v>
      </c>
      <c r="G47" s="12">
        <v>0</v>
      </c>
      <c r="H47" s="12">
        <v>0</v>
      </c>
      <c r="I47" s="12">
        <v>0</v>
      </c>
      <c r="J47" s="15">
        <v>24</v>
      </c>
      <c r="K47" s="12">
        <v>0</v>
      </c>
    </row>
    <row r="48" spans="1:11" ht="14.25">
      <c r="A48" s="27" t="s">
        <v>40</v>
      </c>
      <c r="B48" s="15">
        <v>1303</v>
      </c>
      <c r="C48" s="15">
        <v>1882</v>
      </c>
      <c r="D48" s="15">
        <v>156</v>
      </c>
      <c r="E48" s="15">
        <v>1258</v>
      </c>
      <c r="F48" s="15">
        <v>180</v>
      </c>
      <c r="G48" s="12">
        <v>0</v>
      </c>
      <c r="H48" s="15">
        <v>14</v>
      </c>
      <c r="I48" s="15">
        <v>1</v>
      </c>
      <c r="J48" s="15">
        <v>272</v>
      </c>
      <c r="K48" s="15">
        <v>1</v>
      </c>
    </row>
    <row r="49" spans="1:11" ht="14.25">
      <c r="A49" s="27" t="s">
        <v>63</v>
      </c>
      <c r="B49" s="15">
        <v>164</v>
      </c>
      <c r="C49" s="15">
        <v>251</v>
      </c>
      <c r="D49" s="15">
        <v>51</v>
      </c>
      <c r="E49" s="15">
        <v>107</v>
      </c>
      <c r="F49" s="15">
        <v>30</v>
      </c>
      <c r="G49" s="12">
        <v>0</v>
      </c>
      <c r="H49" s="12">
        <v>0</v>
      </c>
      <c r="I49" s="15">
        <v>23</v>
      </c>
      <c r="J49" s="15">
        <v>40</v>
      </c>
      <c r="K49" s="12">
        <v>0</v>
      </c>
    </row>
    <row r="50" spans="1:11" ht="14.25">
      <c r="A50" s="27" t="s">
        <v>29</v>
      </c>
      <c r="B50" s="15">
        <v>348</v>
      </c>
      <c r="C50" s="15">
        <v>514</v>
      </c>
      <c r="D50" s="15">
        <v>30</v>
      </c>
      <c r="E50" s="15">
        <v>283</v>
      </c>
      <c r="F50" s="15">
        <v>137</v>
      </c>
      <c r="G50" s="12">
        <v>0</v>
      </c>
      <c r="H50" s="12">
        <v>0</v>
      </c>
      <c r="I50" s="15">
        <v>30</v>
      </c>
      <c r="J50" s="15">
        <v>34</v>
      </c>
      <c r="K50" s="12">
        <v>0</v>
      </c>
    </row>
    <row r="51" spans="1:11" ht="14.25">
      <c r="A51" s="27" t="s">
        <v>10</v>
      </c>
      <c r="B51" s="15">
        <v>502</v>
      </c>
      <c r="C51" s="15">
        <v>749</v>
      </c>
      <c r="D51" s="15">
        <v>57</v>
      </c>
      <c r="E51" s="15">
        <v>420</v>
      </c>
      <c r="F51" s="15">
        <v>125</v>
      </c>
      <c r="G51" s="15">
        <v>1</v>
      </c>
      <c r="H51" s="12">
        <v>0</v>
      </c>
      <c r="I51" s="12">
        <v>0</v>
      </c>
      <c r="J51" s="15">
        <v>129</v>
      </c>
      <c r="K51" s="15">
        <v>17</v>
      </c>
    </row>
    <row r="52" spans="1:11" ht="14.25">
      <c r="A52" s="27" t="s">
        <v>55</v>
      </c>
      <c r="B52" s="15">
        <v>344</v>
      </c>
      <c r="C52" s="15">
        <v>474</v>
      </c>
      <c r="D52" s="15">
        <v>47</v>
      </c>
      <c r="E52" s="15">
        <v>214</v>
      </c>
      <c r="F52" s="15">
        <v>81</v>
      </c>
      <c r="G52" s="12">
        <v>0</v>
      </c>
      <c r="H52" s="12">
        <v>0</v>
      </c>
      <c r="I52" s="15">
        <v>1</v>
      </c>
      <c r="J52" s="15">
        <v>103</v>
      </c>
      <c r="K52" s="15">
        <v>28</v>
      </c>
    </row>
    <row r="53" spans="1:11" ht="14.25">
      <c r="A53" s="27" t="s">
        <v>16</v>
      </c>
      <c r="B53" s="15">
        <v>474</v>
      </c>
      <c r="C53" s="15">
        <v>695</v>
      </c>
      <c r="D53" s="15">
        <v>114</v>
      </c>
      <c r="E53" s="15">
        <v>364</v>
      </c>
      <c r="F53" s="15">
        <v>92</v>
      </c>
      <c r="G53" s="15">
        <v>12</v>
      </c>
      <c r="H53" s="12">
        <v>0</v>
      </c>
      <c r="I53" s="12">
        <v>0</v>
      </c>
      <c r="J53" s="15">
        <v>113</v>
      </c>
      <c r="K53" s="12">
        <v>0</v>
      </c>
    </row>
    <row r="54" spans="1:11" ht="14.25">
      <c r="A54" s="27" t="s">
        <v>41</v>
      </c>
      <c r="B54" s="15">
        <v>1421</v>
      </c>
      <c r="C54" s="15">
        <v>2024</v>
      </c>
      <c r="D54" s="15">
        <v>245</v>
      </c>
      <c r="E54" s="15">
        <v>1096</v>
      </c>
      <c r="F54" s="15">
        <v>302</v>
      </c>
      <c r="G54" s="15">
        <v>32</v>
      </c>
      <c r="H54" s="15">
        <v>33</v>
      </c>
      <c r="I54" s="15">
        <v>6</v>
      </c>
      <c r="J54" s="15">
        <v>310</v>
      </c>
      <c r="K54" s="12">
        <v>0</v>
      </c>
    </row>
    <row r="55" spans="1:11" ht="14.25">
      <c r="A55" s="27" t="s">
        <v>51</v>
      </c>
      <c r="B55" s="15">
        <v>719</v>
      </c>
      <c r="C55" s="15">
        <v>970</v>
      </c>
      <c r="D55" s="15">
        <v>79</v>
      </c>
      <c r="E55" s="15">
        <v>673</v>
      </c>
      <c r="F55" s="15">
        <v>75</v>
      </c>
      <c r="G55" s="12">
        <v>0</v>
      </c>
      <c r="H55" s="15">
        <v>2</v>
      </c>
      <c r="I55" s="12">
        <v>0</v>
      </c>
      <c r="J55" s="15">
        <v>141</v>
      </c>
      <c r="K55" s="12">
        <v>0</v>
      </c>
    </row>
    <row r="56" spans="1:11" ht="14.25">
      <c r="A56" s="27" t="s">
        <v>17</v>
      </c>
      <c r="B56" s="15">
        <v>695</v>
      </c>
      <c r="C56" s="15">
        <v>968</v>
      </c>
      <c r="D56" s="15">
        <v>157</v>
      </c>
      <c r="E56" s="15">
        <v>490</v>
      </c>
      <c r="F56" s="15">
        <v>165</v>
      </c>
      <c r="G56" s="15">
        <v>1</v>
      </c>
      <c r="H56" s="15">
        <v>2</v>
      </c>
      <c r="I56" s="12">
        <v>0</v>
      </c>
      <c r="J56" s="15">
        <v>153</v>
      </c>
      <c r="K56" s="12">
        <v>0</v>
      </c>
    </row>
    <row r="57" spans="1:11" ht="14.25">
      <c r="A57" s="27" t="s">
        <v>18</v>
      </c>
      <c r="B57" s="15">
        <v>181</v>
      </c>
      <c r="C57" s="15">
        <v>273</v>
      </c>
      <c r="D57" s="15">
        <v>38</v>
      </c>
      <c r="E57" s="15">
        <v>143</v>
      </c>
      <c r="F57" s="15">
        <v>41</v>
      </c>
      <c r="G57" s="12">
        <v>0</v>
      </c>
      <c r="H57" s="12">
        <v>0</v>
      </c>
      <c r="I57" s="12">
        <v>0</v>
      </c>
      <c r="J57" s="15">
        <v>51</v>
      </c>
      <c r="K57" s="12">
        <v>0</v>
      </c>
    </row>
    <row r="58" spans="1:11" ht="14.25">
      <c r="A58" s="27" t="s">
        <v>19</v>
      </c>
      <c r="B58" s="15">
        <v>87</v>
      </c>
      <c r="C58" s="15">
        <v>107</v>
      </c>
      <c r="D58" s="15">
        <v>14</v>
      </c>
      <c r="E58" s="15">
        <v>48</v>
      </c>
      <c r="F58" s="15">
        <v>20</v>
      </c>
      <c r="G58" s="15">
        <v>3</v>
      </c>
      <c r="H58" s="12">
        <v>0</v>
      </c>
      <c r="I58" s="12">
        <v>0</v>
      </c>
      <c r="J58" s="15">
        <v>22</v>
      </c>
      <c r="K58" s="12">
        <v>0</v>
      </c>
    </row>
    <row r="59" spans="1:11" ht="14.25">
      <c r="A59" s="27" t="s">
        <v>34</v>
      </c>
      <c r="B59" s="15">
        <v>202</v>
      </c>
      <c r="C59" s="15">
        <v>251</v>
      </c>
      <c r="D59" s="15">
        <v>58</v>
      </c>
      <c r="E59" s="15">
        <v>150</v>
      </c>
      <c r="F59" s="15">
        <v>17</v>
      </c>
      <c r="G59" s="12">
        <v>0</v>
      </c>
      <c r="H59" s="12">
        <v>0</v>
      </c>
      <c r="I59" s="12">
        <v>0</v>
      </c>
      <c r="J59" s="15">
        <v>26</v>
      </c>
      <c r="K59" s="12">
        <v>0</v>
      </c>
    </row>
    <row r="60" spans="1:11" ht="14.25">
      <c r="A60" s="27" t="s">
        <v>35</v>
      </c>
      <c r="B60" s="15">
        <v>397</v>
      </c>
      <c r="C60" s="15">
        <v>582</v>
      </c>
      <c r="D60" s="15">
        <v>73</v>
      </c>
      <c r="E60" s="15">
        <v>323</v>
      </c>
      <c r="F60" s="15">
        <v>82</v>
      </c>
      <c r="G60" s="12">
        <v>0</v>
      </c>
      <c r="H60" s="12">
        <v>0</v>
      </c>
      <c r="I60" s="12">
        <v>0</v>
      </c>
      <c r="J60" s="15">
        <v>104</v>
      </c>
      <c r="K60" s="12">
        <v>0</v>
      </c>
    </row>
    <row r="61" spans="1:11" ht="14.25">
      <c r="A61" s="27" t="s">
        <v>36</v>
      </c>
      <c r="B61" s="15">
        <v>672</v>
      </c>
      <c r="C61" s="15">
        <v>1104</v>
      </c>
      <c r="D61" s="15">
        <v>96</v>
      </c>
      <c r="E61" s="15">
        <v>689</v>
      </c>
      <c r="F61" s="15">
        <v>184</v>
      </c>
      <c r="G61" s="12">
        <v>0</v>
      </c>
      <c r="H61" s="12">
        <v>0</v>
      </c>
      <c r="I61" s="12">
        <v>0</v>
      </c>
      <c r="J61" s="15">
        <v>130</v>
      </c>
      <c r="K61" s="15">
        <v>5</v>
      </c>
    </row>
    <row r="62" spans="1:11" ht="14.25">
      <c r="A62" s="27" t="s">
        <v>45</v>
      </c>
      <c r="B62" s="15">
        <v>4498</v>
      </c>
      <c r="C62" s="15">
        <v>5440</v>
      </c>
      <c r="D62" s="15">
        <v>701</v>
      </c>
      <c r="E62" s="15">
        <v>3200</v>
      </c>
      <c r="F62" s="15">
        <v>583</v>
      </c>
      <c r="G62" s="15">
        <v>165</v>
      </c>
      <c r="H62" s="15">
        <v>24</v>
      </c>
      <c r="I62" s="15">
        <v>1</v>
      </c>
      <c r="J62" s="15">
        <v>515</v>
      </c>
      <c r="K62" s="15">
        <v>251</v>
      </c>
    </row>
    <row r="63" spans="1:11" ht="14.25">
      <c r="A63" s="27" t="s">
        <v>42</v>
      </c>
      <c r="B63" s="15">
        <v>655</v>
      </c>
      <c r="C63" s="15">
        <v>835</v>
      </c>
      <c r="D63" s="15">
        <v>90</v>
      </c>
      <c r="E63" s="15">
        <v>525</v>
      </c>
      <c r="F63" s="15">
        <v>176</v>
      </c>
      <c r="G63" s="12">
        <v>0</v>
      </c>
      <c r="H63" s="15">
        <v>12</v>
      </c>
      <c r="I63" s="15">
        <v>2</v>
      </c>
      <c r="J63" s="15">
        <v>29</v>
      </c>
      <c r="K63" s="15">
        <v>1</v>
      </c>
    </row>
    <row r="64" spans="1:11" ht="14.25">
      <c r="A64" s="27" t="s">
        <v>11</v>
      </c>
      <c r="B64" s="15">
        <v>163</v>
      </c>
      <c r="C64" s="15">
        <v>216</v>
      </c>
      <c r="D64" s="15">
        <v>22</v>
      </c>
      <c r="E64" s="15">
        <v>142</v>
      </c>
      <c r="F64" s="15">
        <v>24</v>
      </c>
      <c r="G64" s="15">
        <v>2</v>
      </c>
      <c r="H64" s="12">
        <v>0</v>
      </c>
      <c r="I64" s="12">
        <v>0</v>
      </c>
      <c r="J64" s="15">
        <v>26</v>
      </c>
      <c r="K64" s="12">
        <v>0</v>
      </c>
    </row>
    <row r="65" spans="1:11" ht="14.25">
      <c r="A65" s="27" t="s">
        <v>12</v>
      </c>
      <c r="B65" s="15">
        <v>354</v>
      </c>
      <c r="C65" s="15">
        <v>558</v>
      </c>
      <c r="D65" s="15">
        <v>58</v>
      </c>
      <c r="E65" s="15">
        <v>369</v>
      </c>
      <c r="F65" s="15">
        <v>30</v>
      </c>
      <c r="G65" s="15">
        <v>51</v>
      </c>
      <c r="H65" s="12">
        <v>0</v>
      </c>
      <c r="I65" s="12">
        <v>0</v>
      </c>
      <c r="J65" s="15">
        <v>50</v>
      </c>
      <c r="K65" s="12">
        <v>0</v>
      </c>
    </row>
    <row r="66" spans="1:11" ht="14.25">
      <c r="A66" s="27" t="s">
        <v>56</v>
      </c>
      <c r="B66" s="15">
        <v>818</v>
      </c>
      <c r="C66" s="15">
        <v>1275</v>
      </c>
      <c r="D66" s="15">
        <v>134</v>
      </c>
      <c r="E66" s="15">
        <v>419</v>
      </c>
      <c r="F66" s="15">
        <v>276</v>
      </c>
      <c r="G66" s="15">
        <v>6</v>
      </c>
      <c r="H66" s="12">
        <v>0</v>
      </c>
      <c r="I66" s="15">
        <v>21</v>
      </c>
      <c r="J66" s="15">
        <v>368</v>
      </c>
      <c r="K66" s="15">
        <v>51</v>
      </c>
    </row>
    <row r="67" spans="1:11" ht="14.25">
      <c r="A67" s="27" t="s">
        <v>20</v>
      </c>
      <c r="B67" s="15">
        <v>310</v>
      </c>
      <c r="C67" s="15">
        <v>450</v>
      </c>
      <c r="D67" s="15">
        <v>61</v>
      </c>
      <c r="E67" s="15">
        <v>299</v>
      </c>
      <c r="F67" s="15">
        <v>41</v>
      </c>
      <c r="G67" s="12">
        <v>0</v>
      </c>
      <c r="H67" s="15">
        <v>4</v>
      </c>
      <c r="I67" s="12">
        <v>0</v>
      </c>
      <c r="J67" s="15">
        <v>45</v>
      </c>
      <c r="K67" s="12">
        <v>0</v>
      </c>
    </row>
    <row r="68" spans="1:11" ht="14.25">
      <c r="A68" s="27" t="s">
        <v>21</v>
      </c>
      <c r="B68" s="15">
        <v>282</v>
      </c>
      <c r="C68" s="15">
        <v>363</v>
      </c>
      <c r="D68" s="15">
        <v>25</v>
      </c>
      <c r="E68" s="15">
        <v>288</v>
      </c>
      <c r="F68" s="15">
        <v>21</v>
      </c>
      <c r="G68" s="12">
        <v>0</v>
      </c>
      <c r="H68" s="15">
        <v>4</v>
      </c>
      <c r="I68" s="12">
        <v>0</v>
      </c>
      <c r="J68" s="15">
        <v>25</v>
      </c>
      <c r="K68" s="12">
        <v>0</v>
      </c>
    </row>
    <row r="69" spans="1:11" ht="14.25">
      <c r="A69" s="27" t="s">
        <v>37</v>
      </c>
      <c r="B69" s="15">
        <v>593</v>
      </c>
      <c r="C69" s="15">
        <v>727</v>
      </c>
      <c r="D69" s="15">
        <v>83</v>
      </c>
      <c r="E69" s="15">
        <v>385</v>
      </c>
      <c r="F69" s="15">
        <v>122</v>
      </c>
      <c r="G69" s="15">
        <v>2</v>
      </c>
      <c r="H69" s="12">
        <v>0</v>
      </c>
      <c r="I69" s="15">
        <v>1</v>
      </c>
      <c r="J69" s="15">
        <v>134</v>
      </c>
      <c r="K69" s="12">
        <v>0</v>
      </c>
    </row>
    <row r="70" spans="1:11" ht="14.25">
      <c r="A70" s="27" t="s">
        <v>43</v>
      </c>
      <c r="B70" s="15">
        <v>2159</v>
      </c>
      <c r="C70" s="15">
        <v>2605</v>
      </c>
      <c r="D70" s="15">
        <v>473</v>
      </c>
      <c r="E70" s="15">
        <v>1413</v>
      </c>
      <c r="F70" s="15">
        <v>321</v>
      </c>
      <c r="G70" s="15">
        <v>57</v>
      </c>
      <c r="H70" s="15">
        <v>1</v>
      </c>
      <c r="I70" s="15">
        <v>163</v>
      </c>
      <c r="J70" s="15">
        <v>112</v>
      </c>
      <c r="K70" s="15">
        <v>65</v>
      </c>
    </row>
    <row r="71" spans="1:11" ht="14.25">
      <c r="A71" s="27" t="s">
        <v>38</v>
      </c>
      <c r="B71" s="15">
        <v>150</v>
      </c>
      <c r="C71" s="15">
        <v>189</v>
      </c>
      <c r="D71" s="15">
        <v>19</v>
      </c>
      <c r="E71" s="15">
        <v>87</v>
      </c>
      <c r="F71" s="15">
        <v>46</v>
      </c>
      <c r="G71" s="12">
        <v>0</v>
      </c>
      <c r="H71" s="15">
        <v>3</v>
      </c>
      <c r="I71" s="12">
        <v>0</v>
      </c>
      <c r="J71" s="15">
        <v>33</v>
      </c>
      <c r="K71" s="15">
        <v>1</v>
      </c>
    </row>
    <row r="72" spans="1:11" ht="14.25">
      <c r="A72" s="27" t="s">
        <v>39</v>
      </c>
      <c r="B72" s="37">
        <v>155</v>
      </c>
      <c r="C72" s="15">
        <v>207</v>
      </c>
      <c r="D72" s="15">
        <v>44</v>
      </c>
      <c r="E72" s="15">
        <v>113</v>
      </c>
      <c r="F72" s="15">
        <v>45</v>
      </c>
      <c r="G72" s="12">
        <v>0</v>
      </c>
      <c r="H72" s="12">
        <v>0</v>
      </c>
      <c r="I72" s="12">
        <v>0</v>
      </c>
      <c r="J72" s="15">
        <v>5</v>
      </c>
      <c r="K72" s="12">
        <v>0</v>
      </c>
    </row>
    <row r="73" spans="1:11" ht="14.25">
      <c r="A73" s="20"/>
      <c r="B73" s="3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4.25">
      <c r="A74" s="22" t="s">
        <v>65</v>
      </c>
      <c r="B74" s="8"/>
      <c r="C74" s="22"/>
      <c r="D74" s="22"/>
      <c r="E74" s="22"/>
      <c r="F74" s="22"/>
      <c r="G74" s="22"/>
      <c r="H74" s="22"/>
      <c r="I74" s="3"/>
      <c r="J74" s="3"/>
      <c r="K74" s="3"/>
    </row>
    <row r="75" spans="1:11" ht="14.25">
      <c r="A75" s="22"/>
      <c r="B75" s="22"/>
      <c r="C75" s="22"/>
      <c r="D75" s="22"/>
      <c r="E75" s="22"/>
      <c r="F75" s="22"/>
      <c r="G75" s="22"/>
      <c r="H75" s="22"/>
      <c r="I75" s="3"/>
      <c r="J75" s="3"/>
      <c r="K75" s="3"/>
    </row>
    <row r="76" spans="1:11" ht="14.25">
      <c r="A76" s="23" t="s">
        <v>85</v>
      </c>
      <c r="B76" s="22"/>
      <c r="C76" s="22"/>
      <c r="D76" s="22"/>
      <c r="E76" s="22"/>
      <c r="F76" s="22"/>
      <c r="G76" s="22"/>
      <c r="H76" s="22"/>
      <c r="I76" s="3"/>
      <c r="J76" s="3"/>
      <c r="K76" s="3"/>
    </row>
    <row r="77" spans="1:11" ht="14.25">
      <c r="A77" s="2"/>
      <c r="B77" s="22"/>
      <c r="C77" s="22"/>
      <c r="D77" s="22"/>
      <c r="E77" s="22"/>
      <c r="F77" s="22"/>
      <c r="G77" s="22"/>
      <c r="H77" s="22"/>
      <c r="I77" s="3"/>
      <c r="J77" s="3"/>
      <c r="K77" s="3"/>
    </row>
    <row r="78" spans="1:11" ht="14.25">
      <c r="A78" s="2"/>
      <c r="B78" s="22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2"/>
      <c r="B79" s="3"/>
      <c r="C79" s="22"/>
      <c r="D79" s="22"/>
      <c r="E79" s="22"/>
      <c r="F79" s="22"/>
      <c r="G79" s="22"/>
      <c r="H79" s="22"/>
      <c r="I79" s="3"/>
      <c r="J79" s="3"/>
      <c r="K79" s="3"/>
    </row>
    <row r="80" spans="1:11" ht="14.25">
      <c r="A80" s="1"/>
      <c r="B80" s="22"/>
      <c r="C80" s="22"/>
      <c r="D80" s="22"/>
      <c r="E80" s="22"/>
      <c r="F80" s="22"/>
      <c r="G80" s="22"/>
      <c r="H80" s="22"/>
      <c r="I80" s="3"/>
      <c r="J80" s="3"/>
      <c r="K80" s="3"/>
    </row>
    <row r="81" spans="1:11" ht="14.25">
      <c r="A81" s="1"/>
      <c r="B81" s="22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4.25">
      <c r="A82" s="1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4.25">
      <c r="A83" s="1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4.25">
      <c r="A84" s="1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4.25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4.25">
      <c r="A86" s="1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4.25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14.25"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2:11" ht="14.25"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2:11" ht="14.25"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2:11" ht="14.25"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2:11" ht="14.25"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2:11" ht="14.25"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2:11" ht="14.25"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2:11" ht="14.25"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2:11" ht="14.25"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2:11" ht="14.25">
      <c r="B97" s="24"/>
      <c r="C97" s="24"/>
      <c r="D97" s="24"/>
      <c r="E97" s="24"/>
      <c r="F97" s="24"/>
      <c r="G97" s="24"/>
      <c r="H97" s="24"/>
      <c r="I97" s="24"/>
      <c r="J97" s="24"/>
      <c r="K97" s="2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4.7109375" style="0" customWidth="1"/>
  </cols>
  <sheetData>
    <row r="1" spans="1:11" ht="20.25">
      <c r="A1" s="25" t="s">
        <v>91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20.25">
      <c r="A2" s="25" t="s">
        <v>102</v>
      </c>
      <c r="B2" s="4"/>
      <c r="C2" s="4"/>
      <c r="D2" s="4"/>
      <c r="E2" s="4"/>
      <c r="F2" s="4"/>
      <c r="G2" s="4"/>
      <c r="H2" s="5"/>
      <c r="I2" s="4"/>
      <c r="J2" s="4"/>
      <c r="K2" s="4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8.5">
      <c r="A4" s="28" t="s">
        <v>64</v>
      </c>
      <c r="B4" s="29" t="s">
        <v>73</v>
      </c>
      <c r="C4" s="29" t="s">
        <v>87</v>
      </c>
      <c r="D4" s="29" t="s">
        <v>75</v>
      </c>
      <c r="E4" s="29" t="s">
        <v>88</v>
      </c>
      <c r="F4" s="29" t="s">
        <v>77</v>
      </c>
      <c r="G4" s="29" t="s">
        <v>89</v>
      </c>
      <c r="H4" s="29" t="s">
        <v>79</v>
      </c>
      <c r="I4" s="29" t="s">
        <v>90</v>
      </c>
      <c r="J4" s="29" t="s">
        <v>81</v>
      </c>
      <c r="K4" s="29" t="s">
        <v>82</v>
      </c>
    </row>
    <row r="5" spans="1:11" ht="14.2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4.25">
      <c r="A6" s="3" t="s">
        <v>0</v>
      </c>
      <c r="B6" s="38">
        <f>+B8+B15</f>
        <v>56374</v>
      </c>
      <c r="C6" s="38">
        <f>+C8+C15</f>
        <v>74781</v>
      </c>
      <c r="D6" s="38">
        <f>+D8+D15</f>
        <v>8535</v>
      </c>
      <c r="E6" s="38">
        <f>+E8+E15</f>
        <v>42097</v>
      </c>
      <c r="F6" s="38">
        <f>+F8+F15</f>
        <v>9308</v>
      </c>
      <c r="G6" s="38">
        <f>+G8+G15</f>
        <v>971</v>
      </c>
      <c r="H6" s="38">
        <f>+H8+H15</f>
        <v>474</v>
      </c>
      <c r="I6" s="38">
        <f>+I8+I15</f>
        <v>1419</v>
      </c>
      <c r="J6" s="38">
        <f>+J8+J15</f>
        <v>9752</v>
      </c>
      <c r="K6" s="38">
        <f>+K8+K15</f>
        <v>2223</v>
      </c>
    </row>
    <row r="7" spans="1:11" ht="14.25">
      <c r="A7" s="3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25">
      <c r="A8" s="26" t="s">
        <v>1</v>
      </c>
      <c r="B8" s="38">
        <f>SUM(B9:B13)</f>
        <v>15917</v>
      </c>
      <c r="C8" s="38">
        <f>SUM(C9:C13)</f>
        <v>20816</v>
      </c>
      <c r="D8" s="38">
        <f aca="true" t="shared" si="0" ref="D8:K8">SUM(D9:D13)</f>
        <v>1862</v>
      </c>
      <c r="E8" s="38">
        <f>SUM(E9:E13)</f>
        <v>11995</v>
      </c>
      <c r="F8" s="38">
        <f t="shared" si="0"/>
        <v>1877</v>
      </c>
      <c r="G8" s="38">
        <f>SUM(G9:G13)</f>
        <v>366</v>
      </c>
      <c r="H8" s="38">
        <f>SUM(H9:H13)</f>
        <v>204</v>
      </c>
      <c r="I8" s="38">
        <f>SUM(I9:I13)</f>
        <v>887</v>
      </c>
      <c r="J8" s="38">
        <f t="shared" si="0"/>
        <v>2374</v>
      </c>
      <c r="K8" s="38">
        <f t="shared" si="0"/>
        <v>1251</v>
      </c>
    </row>
    <row r="9" spans="1:11" ht="14.25">
      <c r="A9" s="27" t="s">
        <v>70</v>
      </c>
      <c r="B9" s="38">
        <v>912</v>
      </c>
      <c r="C9" s="38">
        <v>1062</v>
      </c>
      <c r="D9" s="38">
        <v>356</v>
      </c>
      <c r="E9" s="38">
        <v>220</v>
      </c>
      <c r="F9" s="38">
        <v>12</v>
      </c>
      <c r="G9" s="12">
        <v>11</v>
      </c>
      <c r="H9" s="12">
        <v>10</v>
      </c>
      <c r="I9" s="39">
        <v>96</v>
      </c>
      <c r="J9" s="38">
        <v>357</v>
      </c>
      <c r="K9" s="12">
        <v>0</v>
      </c>
    </row>
    <row r="10" spans="1:11" ht="14.25">
      <c r="A10" s="27" t="s">
        <v>2</v>
      </c>
      <c r="B10" s="38">
        <v>5121</v>
      </c>
      <c r="C10" s="38">
        <v>6094</v>
      </c>
      <c r="D10" s="38">
        <v>674</v>
      </c>
      <c r="E10" s="38">
        <v>3890</v>
      </c>
      <c r="F10" s="38">
        <v>561</v>
      </c>
      <c r="G10" s="12">
        <v>22</v>
      </c>
      <c r="H10" s="38">
        <v>83</v>
      </c>
      <c r="I10" s="39">
        <v>102</v>
      </c>
      <c r="J10" s="38">
        <v>498</v>
      </c>
      <c r="K10" s="38">
        <v>264</v>
      </c>
    </row>
    <row r="11" spans="1:11" ht="14.25">
      <c r="A11" s="27" t="s">
        <v>3</v>
      </c>
      <c r="B11" s="38">
        <v>4514</v>
      </c>
      <c r="C11" s="38">
        <v>6535</v>
      </c>
      <c r="D11" s="38">
        <v>217</v>
      </c>
      <c r="E11" s="38">
        <v>4104</v>
      </c>
      <c r="F11" s="38">
        <v>644</v>
      </c>
      <c r="G11" s="38">
        <v>36</v>
      </c>
      <c r="H11" s="12">
        <v>12</v>
      </c>
      <c r="I11" s="39">
        <v>229</v>
      </c>
      <c r="J11" s="38">
        <v>701</v>
      </c>
      <c r="K11" s="38">
        <v>592</v>
      </c>
    </row>
    <row r="12" spans="1:11" ht="14.25">
      <c r="A12" s="27" t="s">
        <v>4</v>
      </c>
      <c r="B12" s="38">
        <v>3902</v>
      </c>
      <c r="C12" s="38">
        <v>5313</v>
      </c>
      <c r="D12" s="38">
        <v>450</v>
      </c>
      <c r="E12" s="38">
        <v>2619</v>
      </c>
      <c r="F12" s="38">
        <v>461</v>
      </c>
      <c r="G12" s="38">
        <v>297</v>
      </c>
      <c r="H12" s="12">
        <v>69</v>
      </c>
      <c r="I12" s="39">
        <v>420</v>
      </c>
      <c r="J12" s="38">
        <v>606</v>
      </c>
      <c r="K12" s="38">
        <v>391</v>
      </c>
    </row>
    <row r="13" spans="1:11" ht="14.25">
      <c r="A13" s="27" t="s">
        <v>5</v>
      </c>
      <c r="B13" s="38">
        <v>1468</v>
      </c>
      <c r="C13" s="38">
        <v>1812</v>
      </c>
      <c r="D13" s="38">
        <v>165</v>
      </c>
      <c r="E13" s="38">
        <v>1162</v>
      </c>
      <c r="F13" s="38">
        <v>199</v>
      </c>
      <c r="G13" s="12">
        <v>0</v>
      </c>
      <c r="H13" s="12">
        <v>30</v>
      </c>
      <c r="I13" s="39">
        <v>40</v>
      </c>
      <c r="J13" s="38">
        <v>212</v>
      </c>
      <c r="K13" s="38">
        <v>4</v>
      </c>
    </row>
    <row r="14" spans="1:11" ht="14.25">
      <c r="A14" s="3"/>
      <c r="B14" s="38"/>
      <c r="C14" s="38"/>
      <c r="D14" s="38"/>
      <c r="E14" s="39"/>
      <c r="F14" s="38"/>
      <c r="G14" s="38"/>
      <c r="H14" s="39"/>
      <c r="I14" s="38"/>
      <c r="J14" s="38"/>
      <c r="K14" s="38"/>
    </row>
    <row r="15" spans="1:11" ht="14.25">
      <c r="A15" s="26" t="s">
        <v>6</v>
      </c>
      <c r="B15" s="38">
        <f aca="true" t="shared" si="1" ref="B15:K15">SUM(B16:B72)</f>
        <v>40457</v>
      </c>
      <c r="C15" s="38">
        <f t="shared" si="1"/>
        <v>53965</v>
      </c>
      <c r="D15" s="38">
        <f t="shared" si="1"/>
        <v>6673</v>
      </c>
      <c r="E15" s="38">
        <f t="shared" si="1"/>
        <v>30102</v>
      </c>
      <c r="F15" s="38">
        <f t="shared" si="1"/>
        <v>7431</v>
      </c>
      <c r="G15" s="38">
        <f t="shared" si="1"/>
        <v>605</v>
      </c>
      <c r="H15" s="38">
        <f t="shared" si="1"/>
        <v>270</v>
      </c>
      <c r="I15" s="38">
        <f t="shared" si="1"/>
        <v>532</v>
      </c>
      <c r="J15" s="38">
        <f t="shared" si="1"/>
        <v>7378</v>
      </c>
      <c r="K15" s="38">
        <f t="shared" si="1"/>
        <v>972</v>
      </c>
    </row>
    <row r="16" spans="1:11" ht="14.25">
      <c r="A16" s="27" t="s">
        <v>13</v>
      </c>
      <c r="B16" s="38">
        <v>1496</v>
      </c>
      <c r="C16" s="38">
        <v>2126</v>
      </c>
      <c r="D16" s="38">
        <v>421</v>
      </c>
      <c r="E16" s="38">
        <v>1006</v>
      </c>
      <c r="F16" s="38">
        <v>270</v>
      </c>
      <c r="G16" s="12">
        <v>0</v>
      </c>
      <c r="H16" s="38">
        <v>5</v>
      </c>
      <c r="I16" s="12">
        <v>0</v>
      </c>
      <c r="J16" s="38">
        <v>424</v>
      </c>
      <c r="K16" s="12">
        <v>0</v>
      </c>
    </row>
    <row r="17" spans="1:11" ht="14.25">
      <c r="A17" s="27" t="s">
        <v>57</v>
      </c>
      <c r="B17" s="38">
        <v>163</v>
      </c>
      <c r="C17" s="38">
        <v>279</v>
      </c>
      <c r="D17" s="38">
        <v>12</v>
      </c>
      <c r="E17" s="38">
        <v>153</v>
      </c>
      <c r="F17" s="38">
        <v>51</v>
      </c>
      <c r="G17" s="12">
        <v>3</v>
      </c>
      <c r="H17" s="12">
        <v>0</v>
      </c>
      <c r="I17" s="12">
        <v>0</v>
      </c>
      <c r="J17" s="38">
        <v>60</v>
      </c>
      <c r="K17" s="12">
        <v>0</v>
      </c>
    </row>
    <row r="18" spans="1:11" ht="14.25">
      <c r="A18" s="27" t="s">
        <v>7</v>
      </c>
      <c r="B18" s="38">
        <v>769</v>
      </c>
      <c r="C18" s="38">
        <v>968</v>
      </c>
      <c r="D18" s="38">
        <v>90</v>
      </c>
      <c r="E18" s="38">
        <v>566</v>
      </c>
      <c r="F18" s="38">
        <v>202</v>
      </c>
      <c r="G18" s="12">
        <v>0</v>
      </c>
      <c r="H18" s="38">
        <v>2</v>
      </c>
      <c r="I18" s="12">
        <v>0</v>
      </c>
      <c r="J18" s="38">
        <v>108</v>
      </c>
      <c r="K18" s="12">
        <v>0</v>
      </c>
    </row>
    <row r="19" spans="1:11" ht="14.25">
      <c r="A19" s="27" t="s">
        <v>58</v>
      </c>
      <c r="B19" s="38">
        <v>465</v>
      </c>
      <c r="C19" s="38">
        <v>558</v>
      </c>
      <c r="D19" s="38">
        <v>41</v>
      </c>
      <c r="E19" s="38">
        <v>189</v>
      </c>
      <c r="F19" s="38">
        <v>97</v>
      </c>
      <c r="G19" s="12">
        <v>0</v>
      </c>
      <c r="H19" s="38">
        <v>7</v>
      </c>
      <c r="I19" s="38">
        <v>16</v>
      </c>
      <c r="J19" s="38">
        <v>109</v>
      </c>
      <c r="K19" s="38">
        <v>99</v>
      </c>
    </row>
    <row r="20" spans="1:11" ht="14.25">
      <c r="A20" s="27" t="s">
        <v>22</v>
      </c>
      <c r="B20" s="38">
        <v>418</v>
      </c>
      <c r="C20" s="38">
        <v>636</v>
      </c>
      <c r="D20" s="38">
        <v>91</v>
      </c>
      <c r="E20" s="38">
        <v>345</v>
      </c>
      <c r="F20" s="38">
        <v>52</v>
      </c>
      <c r="G20" s="12">
        <v>0</v>
      </c>
      <c r="H20" s="12">
        <v>0</v>
      </c>
      <c r="I20" s="38">
        <v>59</v>
      </c>
      <c r="J20" s="38">
        <v>89</v>
      </c>
      <c r="K20" s="12">
        <v>0</v>
      </c>
    </row>
    <row r="21" spans="1:11" ht="14.25">
      <c r="A21" s="27" t="s">
        <v>59</v>
      </c>
      <c r="B21" s="38">
        <v>646</v>
      </c>
      <c r="C21" s="38">
        <v>820</v>
      </c>
      <c r="D21" s="38">
        <v>76</v>
      </c>
      <c r="E21" s="38">
        <v>477</v>
      </c>
      <c r="F21" s="38">
        <v>88</v>
      </c>
      <c r="G21" s="12">
        <v>5</v>
      </c>
      <c r="H21" s="38">
        <v>4</v>
      </c>
      <c r="I21" s="12">
        <v>0</v>
      </c>
      <c r="J21" s="38">
        <v>170</v>
      </c>
      <c r="K21" s="12">
        <v>0</v>
      </c>
    </row>
    <row r="22" spans="1:11" ht="14.25">
      <c r="A22" s="27" t="s">
        <v>30</v>
      </c>
      <c r="B22" s="38">
        <v>247</v>
      </c>
      <c r="C22" s="38">
        <v>232</v>
      </c>
      <c r="D22" s="38">
        <v>89</v>
      </c>
      <c r="E22" s="38">
        <v>88</v>
      </c>
      <c r="F22" s="38">
        <v>22</v>
      </c>
      <c r="G22" s="12">
        <v>0</v>
      </c>
      <c r="H22" s="12">
        <v>0</v>
      </c>
      <c r="I22" s="12">
        <v>0</v>
      </c>
      <c r="J22" s="38">
        <v>33</v>
      </c>
      <c r="K22" s="12">
        <v>0</v>
      </c>
    </row>
    <row r="23" spans="1:11" ht="14.25">
      <c r="A23" s="27" t="s">
        <v>8</v>
      </c>
      <c r="B23" s="38">
        <v>331</v>
      </c>
      <c r="C23" s="38">
        <v>433</v>
      </c>
      <c r="D23" s="12">
        <v>0</v>
      </c>
      <c r="E23" s="38">
        <v>264</v>
      </c>
      <c r="F23" s="38">
        <v>58</v>
      </c>
      <c r="G23" s="12">
        <v>0</v>
      </c>
      <c r="H23" s="12">
        <v>0</v>
      </c>
      <c r="I23" s="12">
        <v>0</v>
      </c>
      <c r="J23" s="38">
        <v>111</v>
      </c>
      <c r="K23" s="12">
        <v>0</v>
      </c>
    </row>
    <row r="24" spans="1:11" ht="14.25">
      <c r="A24" s="27" t="s">
        <v>46</v>
      </c>
      <c r="B24" s="38">
        <v>257</v>
      </c>
      <c r="C24" s="38">
        <v>370</v>
      </c>
      <c r="D24" s="38">
        <v>82</v>
      </c>
      <c r="E24" s="38">
        <v>198</v>
      </c>
      <c r="F24" s="38">
        <v>72</v>
      </c>
      <c r="G24" s="12">
        <v>0</v>
      </c>
      <c r="H24" s="38">
        <v>4</v>
      </c>
      <c r="I24" s="12">
        <v>0</v>
      </c>
      <c r="J24" s="38">
        <v>14</v>
      </c>
      <c r="K24" s="12">
        <v>0</v>
      </c>
    </row>
    <row r="25" spans="1:11" ht="14.25">
      <c r="A25" s="27" t="s">
        <v>52</v>
      </c>
      <c r="B25" s="38">
        <v>323</v>
      </c>
      <c r="C25" s="38">
        <v>390</v>
      </c>
      <c r="D25" s="38">
        <v>56</v>
      </c>
      <c r="E25" s="38">
        <v>219</v>
      </c>
      <c r="F25" s="12">
        <v>17</v>
      </c>
      <c r="G25" s="38">
        <v>77</v>
      </c>
      <c r="H25" s="12">
        <v>0</v>
      </c>
      <c r="I25" s="12">
        <v>0</v>
      </c>
      <c r="J25" s="38">
        <v>21</v>
      </c>
      <c r="K25" s="12">
        <v>0</v>
      </c>
    </row>
    <row r="26" spans="1:11" ht="14.25">
      <c r="A26" s="27" t="s">
        <v>23</v>
      </c>
      <c r="B26" s="38">
        <v>219</v>
      </c>
      <c r="C26" s="38">
        <v>277</v>
      </c>
      <c r="D26" s="38">
        <v>33</v>
      </c>
      <c r="E26" s="38">
        <v>75</v>
      </c>
      <c r="F26" s="38">
        <v>74</v>
      </c>
      <c r="G26" s="12">
        <v>0</v>
      </c>
      <c r="H26" s="38">
        <v>2</v>
      </c>
      <c r="I26" s="12">
        <v>24</v>
      </c>
      <c r="J26" s="38">
        <v>69</v>
      </c>
      <c r="K26" s="12">
        <v>0</v>
      </c>
    </row>
    <row r="27" spans="1:11" ht="14.25">
      <c r="A27" s="27" t="s">
        <v>9</v>
      </c>
      <c r="B27" s="38">
        <v>318</v>
      </c>
      <c r="C27" s="38">
        <v>653</v>
      </c>
      <c r="D27" s="38">
        <v>35</v>
      </c>
      <c r="E27" s="38">
        <v>295</v>
      </c>
      <c r="F27" s="38">
        <v>89</v>
      </c>
      <c r="G27" s="38">
        <v>175</v>
      </c>
      <c r="H27" s="12">
        <v>0</v>
      </c>
      <c r="I27" s="12">
        <v>0</v>
      </c>
      <c r="J27" s="38">
        <v>59</v>
      </c>
      <c r="K27" s="12">
        <v>0</v>
      </c>
    </row>
    <row r="28" spans="1:11" ht="14.25">
      <c r="A28" s="27" t="s">
        <v>53</v>
      </c>
      <c r="B28" s="38">
        <v>1094</v>
      </c>
      <c r="C28" s="38">
        <v>1623</v>
      </c>
      <c r="D28" s="38">
        <v>187</v>
      </c>
      <c r="E28" s="38">
        <v>940</v>
      </c>
      <c r="F28" s="38">
        <v>247</v>
      </c>
      <c r="G28" s="12">
        <v>0</v>
      </c>
      <c r="H28" s="38">
        <v>6</v>
      </c>
      <c r="I28" s="12">
        <v>0</v>
      </c>
      <c r="J28" s="38">
        <v>243</v>
      </c>
      <c r="K28" s="12">
        <v>0</v>
      </c>
    </row>
    <row r="29" spans="1:11" ht="14.25">
      <c r="A29" s="27" t="s">
        <v>60</v>
      </c>
      <c r="B29" s="38">
        <v>3846</v>
      </c>
      <c r="C29" s="38">
        <v>6237</v>
      </c>
      <c r="D29" s="38">
        <v>755</v>
      </c>
      <c r="E29" s="38">
        <v>2930</v>
      </c>
      <c r="F29" s="38">
        <v>1161</v>
      </c>
      <c r="G29" s="38">
        <v>33</v>
      </c>
      <c r="H29" s="38">
        <v>16</v>
      </c>
      <c r="I29" s="38">
        <v>78</v>
      </c>
      <c r="J29" s="38">
        <v>1262</v>
      </c>
      <c r="K29" s="12">
        <v>0</v>
      </c>
    </row>
    <row r="30" spans="1:11" ht="14.25">
      <c r="A30" s="27" t="s">
        <v>47</v>
      </c>
      <c r="B30" s="38">
        <v>281</v>
      </c>
      <c r="C30" s="38">
        <v>456</v>
      </c>
      <c r="D30" s="38">
        <v>52</v>
      </c>
      <c r="E30" s="38">
        <v>293</v>
      </c>
      <c r="F30" s="38">
        <v>56</v>
      </c>
      <c r="G30" s="12">
        <v>0</v>
      </c>
      <c r="H30" s="12">
        <v>0</v>
      </c>
      <c r="I30" s="12">
        <v>0</v>
      </c>
      <c r="J30" s="38">
        <v>55</v>
      </c>
      <c r="K30" s="12">
        <v>0</v>
      </c>
    </row>
    <row r="31" spans="1:11" ht="14.25">
      <c r="A31" s="27" t="s">
        <v>48</v>
      </c>
      <c r="B31" s="38">
        <v>560</v>
      </c>
      <c r="C31" s="38">
        <v>814</v>
      </c>
      <c r="D31" s="38">
        <v>49</v>
      </c>
      <c r="E31" s="38">
        <v>568</v>
      </c>
      <c r="F31" s="38">
        <v>77</v>
      </c>
      <c r="G31" s="12">
        <v>0</v>
      </c>
      <c r="H31" s="38">
        <v>17</v>
      </c>
      <c r="I31" s="12">
        <v>0</v>
      </c>
      <c r="J31" s="38">
        <v>103</v>
      </c>
      <c r="K31" s="12">
        <v>0</v>
      </c>
    </row>
    <row r="32" spans="1:11" ht="14.25">
      <c r="A32" s="27" t="s">
        <v>14</v>
      </c>
      <c r="B32" s="38">
        <v>543</v>
      </c>
      <c r="C32" s="38">
        <v>706</v>
      </c>
      <c r="D32" s="38">
        <v>43</v>
      </c>
      <c r="E32" s="38">
        <v>496</v>
      </c>
      <c r="F32" s="38">
        <v>79</v>
      </c>
      <c r="G32" s="12">
        <v>0</v>
      </c>
      <c r="H32" s="12">
        <v>0</v>
      </c>
      <c r="I32" s="12">
        <v>0</v>
      </c>
      <c r="J32" s="38">
        <v>88</v>
      </c>
      <c r="K32" s="12">
        <v>0</v>
      </c>
    </row>
    <row r="33" spans="1:11" ht="14.25">
      <c r="A33" s="27" t="s">
        <v>61</v>
      </c>
      <c r="B33" s="38">
        <v>208</v>
      </c>
      <c r="C33" s="38">
        <v>211</v>
      </c>
      <c r="D33" s="38">
        <v>35</v>
      </c>
      <c r="E33" s="38">
        <v>109</v>
      </c>
      <c r="F33" s="38">
        <v>67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4.25">
      <c r="A34" s="27" t="s">
        <v>54</v>
      </c>
      <c r="B34" s="38">
        <v>65</v>
      </c>
      <c r="C34" s="38">
        <v>92</v>
      </c>
      <c r="D34" s="12">
        <v>0</v>
      </c>
      <c r="E34" s="38">
        <v>10</v>
      </c>
      <c r="F34" s="38">
        <v>46</v>
      </c>
      <c r="G34" s="12">
        <v>0</v>
      </c>
      <c r="H34" s="12">
        <v>0</v>
      </c>
      <c r="I34" s="12">
        <v>0</v>
      </c>
      <c r="J34" s="38">
        <v>36</v>
      </c>
      <c r="K34" s="12">
        <v>0</v>
      </c>
    </row>
    <row r="35" spans="1:11" ht="14.25">
      <c r="A35" s="27" t="s">
        <v>49</v>
      </c>
      <c r="B35" s="38">
        <v>64</v>
      </c>
      <c r="C35" s="38">
        <v>83</v>
      </c>
      <c r="D35" s="12">
        <v>0</v>
      </c>
      <c r="E35" s="38">
        <v>83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 ht="14.25">
      <c r="A36" s="27" t="s">
        <v>24</v>
      </c>
      <c r="B36" s="38">
        <v>334</v>
      </c>
      <c r="C36" s="38">
        <v>561</v>
      </c>
      <c r="D36" s="38">
        <v>31</v>
      </c>
      <c r="E36" s="38">
        <v>302</v>
      </c>
      <c r="F36" s="38">
        <v>97</v>
      </c>
      <c r="G36" s="12">
        <v>0</v>
      </c>
      <c r="H36" s="12">
        <v>0</v>
      </c>
      <c r="I36" s="12">
        <v>0</v>
      </c>
      <c r="J36" s="38">
        <v>131</v>
      </c>
      <c r="K36" s="12">
        <v>0</v>
      </c>
    </row>
    <row r="37" spans="1:11" ht="14.25">
      <c r="A37" s="27" t="s">
        <v>50</v>
      </c>
      <c r="B37" s="38">
        <v>448</v>
      </c>
      <c r="C37" s="38">
        <v>702</v>
      </c>
      <c r="D37" s="38">
        <v>46</v>
      </c>
      <c r="E37" s="38">
        <v>428</v>
      </c>
      <c r="F37" s="38">
        <v>35</v>
      </c>
      <c r="G37" s="12">
        <v>0</v>
      </c>
      <c r="H37" s="12">
        <v>0</v>
      </c>
      <c r="I37" s="12">
        <v>0</v>
      </c>
      <c r="J37" s="38">
        <v>119</v>
      </c>
      <c r="K37" s="38">
        <v>74</v>
      </c>
    </row>
    <row r="38" spans="1:11" ht="14.25">
      <c r="A38" s="27" t="s">
        <v>25</v>
      </c>
      <c r="B38" s="38">
        <v>77</v>
      </c>
      <c r="C38" s="38">
        <v>79</v>
      </c>
      <c r="D38" s="12">
        <v>0</v>
      </c>
      <c r="E38" s="38">
        <v>33</v>
      </c>
      <c r="F38" s="12">
        <v>0</v>
      </c>
      <c r="G38" s="12">
        <v>0</v>
      </c>
      <c r="H38" s="12">
        <v>0</v>
      </c>
      <c r="I38" s="12">
        <v>0</v>
      </c>
      <c r="J38" s="38">
        <v>46</v>
      </c>
      <c r="K38" s="12">
        <v>0</v>
      </c>
    </row>
    <row r="39" spans="1:11" ht="14.25">
      <c r="A39" s="27" t="s">
        <v>31</v>
      </c>
      <c r="B39" s="38">
        <v>439</v>
      </c>
      <c r="C39" s="38">
        <v>407</v>
      </c>
      <c r="D39" s="38">
        <v>51</v>
      </c>
      <c r="E39" s="38">
        <v>217</v>
      </c>
      <c r="F39" s="38">
        <v>56</v>
      </c>
      <c r="G39" s="12">
        <v>0</v>
      </c>
      <c r="H39" s="38">
        <v>7</v>
      </c>
      <c r="I39" s="12">
        <v>0</v>
      </c>
      <c r="J39" s="38">
        <v>76</v>
      </c>
      <c r="K39" s="12">
        <v>0</v>
      </c>
    </row>
    <row r="40" spans="1:11" ht="14.25">
      <c r="A40" s="27" t="s">
        <v>26</v>
      </c>
      <c r="B40" s="38">
        <v>229</v>
      </c>
      <c r="C40" s="38">
        <v>275</v>
      </c>
      <c r="D40" s="38">
        <v>62</v>
      </c>
      <c r="E40" s="38">
        <v>99</v>
      </c>
      <c r="F40" s="12">
        <v>0</v>
      </c>
      <c r="G40" s="12">
        <v>0</v>
      </c>
      <c r="H40" s="12">
        <v>0</v>
      </c>
      <c r="I40" s="12">
        <v>0</v>
      </c>
      <c r="J40" s="38">
        <v>114</v>
      </c>
      <c r="K40" s="12">
        <v>0</v>
      </c>
    </row>
    <row r="41" spans="1:11" ht="14.25">
      <c r="A41" s="27" t="s">
        <v>32</v>
      </c>
      <c r="B41" s="38">
        <v>2255</v>
      </c>
      <c r="C41" s="38">
        <v>2587</v>
      </c>
      <c r="D41" s="38">
        <v>337</v>
      </c>
      <c r="E41" s="38">
        <v>1202</v>
      </c>
      <c r="F41" s="38">
        <v>622</v>
      </c>
      <c r="G41" s="12">
        <v>4</v>
      </c>
      <c r="H41" s="38">
        <v>59</v>
      </c>
      <c r="I41" s="38">
        <v>28</v>
      </c>
      <c r="J41" s="38">
        <v>250</v>
      </c>
      <c r="K41" s="38">
        <v>85</v>
      </c>
    </row>
    <row r="42" spans="1:11" ht="14.25">
      <c r="A42" s="27" t="s">
        <v>15</v>
      </c>
      <c r="B42" s="38">
        <v>323</v>
      </c>
      <c r="C42" s="38">
        <v>408</v>
      </c>
      <c r="D42" s="38">
        <v>52</v>
      </c>
      <c r="E42" s="38">
        <v>268</v>
      </c>
      <c r="F42" s="38">
        <v>28</v>
      </c>
      <c r="G42" s="12">
        <v>8</v>
      </c>
      <c r="H42" s="12">
        <v>0</v>
      </c>
      <c r="I42" s="12">
        <v>0</v>
      </c>
      <c r="J42" s="38">
        <v>52</v>
      </c>
      <c r="K42" s="12">
        <v>0</v>
      </c>
    </row>
    <row r="43" spans="1:11" ht="14.25">
      <c r="A43" s="27" t="s">
        <v>44</v>
      </c>
      <c r="B43" s="38">
        <v>3585</v>
      </c>
      <c r="C43" s="38">
        <v>4184</v>
      </c>
      <c r="D43" s="38">
        <v>698</v>
      </c>
      <c r="E43" s="38">
        <v>2620</v>
      </c>
      <c r="F43" s="38">
        <v>421</v>
      </c>
      <c r="G43" s="38">
        <v>22</v>
      </c>
      <c r="H43" s="12">
        <v>0</v>
      </c>
      <c r="I43" s="38">
        <v>5</v>
      </c>
      <c r="J43" s="38">
        <v>117</v>
      </c>
      <c r="K43" s="38">
        <v>301</v>
      </c>
    </row>
    <row r="44" spans="1:11" ht="14.25">
      <c r="A44" s="27" t="s">
        <v>62</v>
      </c>
      <c r="B44" s="38">
        <v>599</v>
      </c>
      <c r="C44" s="38">
        <v>806</v>
      </c>
      <c r="D44" s="38">
        <v>53</v>
      </c>
      <c r="E44" s="38">
        <v>361</v>
      </c>
      <c r="F44" s="38">
        <v>206</v>
      </c>
      <c r="G44" s="12">
        <v>0</v>
      </c>
      <c r="H44" s="12">
        <v>0</v>
      </c>
      <c r="I44" s="12">
        <v>0</v>
      </c>
      <c r="J44" s="38">
        <v>117</v>
      </c>
      <c r="K44" s="38">
        <v>69</v>
      </c>
    </row>
    <row r="45" spans="1:11" ht="14.25">
      <c r="A45" s="27" t="s">
        <v>27</v>
      </c>
      <c r="B45" s="38">
        <v>1568</v>
      </c>
      <c r="C45" s="38">
        <v>2013</v>
      </c>
      <c r="D45" s="38">
        <v>210</v>
      </c>
      <c r="E45" s="38">
        <v>1379</v>
      </c>
      <c r="F45" s="38">
        <v>139</v>
      </c>
      <c r="G45" s="38">
        <v>21</v>
      </c>
      <c r="H45" s="38">
        <v>9</v>
      </c>
      <c r="I45" s="12">
        <v>0</v>
      </c>
      <c r="J45" s="38">
        <v>255</v>
      </c>
      <c r="K45" s="12">
        <v>0</v>
      </c>
    </row>
    <row r="46" spans="1:11" ht="14.25">
      <c r="A46" s="27" t="s">
        <v>28</v>
      </c>
      <c r="B46" s="38">
        <v>1459</v>
      </c>
      <c r="C46" s="38">
        <v>1928</v>
      </c>
      <c r="D46" s="38">
        <v>301</v>
      </c>
      <c r="E46" s="38">
        <v>1304</v>
      </c>
      <c r="F46" s="38">
        <v>143</v>
      </c>
      <c r="G46" s="12">
        <v>19</v>
      </c>
      <c r="H46" s="38">
        <v>21</v>
      </c>
      <c r="I46" s="38">
        <v>61</v>
      </c>
      <c r="J46" s="38">
        <v>79</v>
      </c>
      <c r="K46" s="12">
        <v>0</v>
      </c>
    </row>
    <row r="47" spans="1:11" ht="14.25">
      <c r="A47" s="27" t="s">
        <v>33</v>
      </c>
      <c r="B47" s="38">
        <v>469</v>
      </c>
      <c r="C47" s="38">
        <v>516</v>
      </c>
      <c r="D47" s="38">
        <v>99</v>
      </c>
      <c r="E47" s="38">
        <v>369</v>
      </c>
      <c r="F47" s="38">
        <v>24</v>
      </c>
      <c r="G47" s="12">
        <v>0</v>
      </c>
      <c r="H47" s="12">
        <v>0</v>
      </c>
      <c r="I47" s="12">
        <v>0</v>
      </c>
      <c r="J47" s="38">
        <v>24</v>
      </c>
      <c r="K47" s="12">
        <v>0</v>
      </c>
    </row>
    <row r="48" spans="1:11" ht="14.25">
      <c r="A48" s="27" t="s">
        <v>40</v>
      </c>
      <c r="B48" s="38">
        <v>1284</v>
      </c>
      <c r="C48" s="38">
        <v>1779</v>
      </c>
      <c r="D48" s="38">
        <v>120</v>
      </c>
      <c r="E48" s="38">
        <v>1163</v>
      </c>
      <c r="F48" s="38">
        <v>151</v>
      </c>
      <c r="G48" s="38">
        <v>5</v>
      </c>
      <c r="H48" s="38">
        <v>19</v>
      </c>
      <c r="I48" s="12">
        <v>0</v>
      </c>
      <c r="J48" s="38">
        <v>321</v>
      </c>
      <c r="K48" s="12">
        <v>0</v>
      </c>
    </row>
    <row r="49" spans="1:11" ht="14.25">
      <c r="A49" s="27" t="s">
        <v>63</v>
      </c>
      <c r="B49" s="38">
        <v>129</v>
      </c>
      <c r="C49" s="38">
        <v>211</v>
      </c>
      <c r="D49" s="38">
        <v>58</v>
      </c>
      <c r="E49" s="38">
        <v>65</v>
      </c>
      <c r="F49" s="38">
        <v>29</v>
      </c>
      <c r="G49" s="12">
        <v>0</v>
      </c>
      <c r="H49" s="12">
        <v>0</v>
      </c>
      <c r="I49" s="38">
        <v>22</v>
      </c>
      <c r="J49" s="38">
        <v>37</v>
      </c>
      <c r="K49" s="12">
        <v>0</v>
      </c>
    </row>
    <row r="50" spans="1:11" ht="14.25">
      <c r="A50" s="27" t="s">
        <v>29</v>
      </c>
      <c r="B50" s="38">
        <v>230</v>
      </c>
      <c r="C50" s="38">
        <v>244</v>
      </c>
      <c r="D50" s="38">
        <v>23</v>
      </c>
      <c r="E50" s="38">
        <v>17</v>
      </c>
      <c r="F50" s="12">
        <v>134</v>
      </c>
      <c r="G50" s="12">
        <v>0</v>
      </c>
      <c r="H50" s="12">
        <v>0</v>
      </c>
      <c r="I50" s="38">
        <v>34</v>
      </c>
      <c r="J50" s="38">
        <v>36</v>
      </c>
      <c r="K50" s="12">
        <v>0</v>
      </c>
    </row>
    <row r="51" spans="1:11" ht="14.25">
      <c r="A51" s="27" t="s">
        <v>10</v>
      </c>
      <c r="B51" s="38">
        <v>497</v>
      </c>
      <c r="C51" s="38">
        <v>762</v>
      </c>
      <c r="D51" s="38">
        <v>56</v>
      </c>
      <c r="E51" s="38">
        <v>445</v>
      </c>
      <c r="F51" s="38">
        <v>116</v>
      </c>
      <c r="G51" s="12">
        <v>0</v>
      </c>
      <c r="H51" s="12">
        <v>0</v>
      </c>
      <c r="I51" s="12">
        <v>0</v>
      </c>
      <c r="J51" s="38">
        <v>127</v>
      </c>
      <c r="K51" s="38">
        <v>18</v>
      </c>
    </row>
    <row r="52" spans="1:11" ht="14.25">
      <c r="A52" s="27" t="s">
        <v>55</v>
      </c>
      <c r="B52" s="38">
        <v>371</v>
      </c>
      <c r="C52" s="38">
        <v>496</v>
      </c>
      <c r="D52" s="38">
        <v>52</v>
      </c>
      <c r="E52" s="38">
        <v>228</v>
      </c>
      <c r="F52" s="38">
        <v>72</v>
      </c>
      <c r="G52" s="12">
        <v>0</v>
      </c>
      <c r="H52" s="12">
        <v>0</v>
      </c>
      <c r="I52" s="12">
        <v>0</v>
      </c>
      <c r="J52" s="38">
        <v>106</v>
      </c>
      <c r="K52" s="38">
        <v>38</v>
      </c>
    </row>
    <row r="53" spans="1:11" ht="14.25">
      <c r="A53" s="27" t="s">
        <v>16</v>
      </c>
      <c r="B53" s="38">
        <v>283</v>
      </c>
      <c r="C53" s="38">
        <v>451</v>
      </c>
      <c r="D53" s="38">
        <v>73</v>
      </c>
      <c r="E53" s="38">
        <v>223</v>
      </c>
      <c r="F53" s="38">
        <v>71</v>
      </c>
      <c r="G53" s="38">
        <v>5</v>
      </c>
      <c r="H53" s="12">
        <v>0</v>
      </c>
      <c r="I53" s="12">
        <v>0</v>
      </c>
      <c r="J53" s="38">
        <v>79</v>
      </c>
      <c r="K53" s="12">
        <v>0</v>
      </c>
    </row>
    <row r="54" spans="1:11" ht="14.25">
      <c r="A54" s="27" t="s">
        <v>41</v>
      </c>
      <c r="B54" s="38">
        <v>1318</v>
      </c>
      <c r="C54" s="38">
        <v>2002</v>
      </c>
      <c r="D54" s="38">
        <v>356</v>
      </c>
      <c r="E54" s="38">
        <v>854</v>
      </c>
      <c r="F54" s="38">
        <v>331</v>
      </c>
      <c r="G54" s="12">
        <v>21</v>
      </c>
      <c r="H54" s="39">
        <v>44</v>
      </c>
      <c r="I54" s="38">
        <v>6</v>
      </c>
      <c r="J54" s="38">
        <v>390</v>
      </c>
      <c r="K54" s="12">
        <v>0</v>
      </c>
    </row>
    <row r="55" spans="1:11" ht="14.25">
      <c r="A55" s="27" t="s">
        <v>51</v>
      </c>
      <c r="B55" s="38">
        <v>523</v>
      </c>
      <c r="C55" s="38">
        <v>924</v>
      </c>
      <c r="D55" s="38">
        <v>111</v>
      </c>
      <c r="E55" s="38">
        <v>598</v>
      </c>
      <c r="F55" s="38">
        <v>87</v>
      </c>
      <c r="G55" s="12">
        <v>0</v>
      </c>
      <c r="H55" s="12">
        <v>0</v>
      </c>
      <c r="I55" s="12">
        <v>0</v>
      </c>
      <c r="J55" s="38">
        <v>128</v>
      </c>
      <c r="K55" s="12">
        <v>0</v>
      </c>
    </row>
    <row r="56" spans="1:11" ht="14.25">
      <c r="A56" s="27" t="s">
        <v>17</v>
      </c>
      <c r="B56" s="38">
        <v>652</v>
      </c>
      <c r="C56" s="38">
        <v>947</v>
      </c>
      <c r="D56" s="38">
        <v>58</v>
      </c>
      <c r="E56" s="38">
        <v>634</v>
      </c>
      <c r="F56" s="38">
        <v>122</v>
      </c>
      <c r="G56" s="12">
        <v>0</v>
      </c>
      <c r="H56" s="12">
        <v>0</v>
      </c>
      <c r="I56" s="12">
        <v>0</v>
      </c>
      <c r="J56" s="38">
        <v>133</v>
      </c>
      <c r="K56" s="12">
        <v>0</v>
      </c>
    </row>
    <row r="57" spans="1:11" ht="14.25">
      <c r="A57" s="27" t="s">
        <v>18</v>
      </c>
      <c r="B57" s="38">
        <v>787</v>
      </c>
      <c r="C57" s="38">
        <v>1058</v>
      </c>
      <c r="D57" s="38">
        <v>89</v>
      </c>
      <c r="E57" s="38">
        <v>677</v>
      </c>
      <c r="F57" s="38">
        <v>167</v>
      </c>
      <c r="G57" s="12">
        <v>0</v>
      </c>
      <c r="H57" s="12">
        <v>0</v>
      </c>
      <c r="I57" s="38">
        <v>1</v>
      </c>
      <c r="J57" s="38">
        <v>124</v>
      </c>
      <c r="K57" s="12">
        <v>0</v>
      </c>
    </row>
    <row r="58" spans="1:11" ht="14.25">
      <c r="A58" s="27" t="s">
        <v>19</v>
      </c>
      <c r="B58" s="38">
        <v>225</v>
      </c>
      <c r="C58" s="38">
        <v>310</v>
      </c>
      <c r="D58" s="38">
        <v>44</v>
      </c>
      <c r="E58" s="38">
        <v>168</v>
      </c>
      <c r="F58" s="38">
        <v>43</v>
      </c>
      <c r="G58" s="12">
        <v>0</v>
      </c>
      <c r="H58" s="12">
        <v>0</v>
      </c>
      <c r="I58" s="12">
        <v>0</v>
      </c>
      <c r="J58" s="38">
        <v>55</v>
      </c>
      <c r="K58" s="12">
        <v>0</v>
      </c>
    </row>
    <row r="59" spans="1:11" ht="14.25">
      <c r="A59" s="27" t="s">
        <v>34</v>
      </c>
      <c r="B59" s="38">
        <v>129</v>
      </c>
      <c r="C59" s="38">
        <v>153</v>
      </c>
      <c r="D59" s="38">
        <v>21</v>
      </c>
      <c r="E59" s="38">
        <v>79</v>
      </c>
      <c r="F59" s="38">
        <v>29</v>
      </c>
      <c r="G59" s="12">
        <v>0</v>
      </c>
      <c r="H59" s="12">
        <v>0</v>
      </c>
      <c r="I59" s="12">
        <v>0</v>
      </c>
      <c r="J59" s="38">
        <v>24</v>
      </c>
      <c r="K59" s="12">
        <v>0</v>
      </c>
    </row>
    <row r="60" spans="1:11" ht="14.25">
      <c r="A60" s="27" t="s">
        <v>35</v>
      </c>
      <c r="B60" s="38">
        <v>195</v>
      </c>
      <c r="C60" s="38">
        <v>216</v>
      </c>
      <c r="D60" s="38">
        <v>60</v>
      </c>
      <c r="E60" s="38">
        <v>124</v>
      </c>
      <c r="F60" s="38">
        <v>9</v>
      </c>
      <c r="G60" s="12">
        <v>0</v>
      </c>
      <c r="H60" s="12">
        <v>0</v>
      </c>
      <c r="I60" s="12">
        <v>0</v>
      </c>
      <c r="J60" s="38">
        <v>23</v>
      </c>
      <c r="K60" s="12">
        <v>0</v>
      </c>
    </row>
    <row r="61" spans="1:11" ht="14.25">
      <c r="A61" s="27" t="s">
        <v>36</v>
      </c>
      <c r="B61" s="38">
        <v>412</v>
      </c>
      <c r="C61" s="38">
        <v>537</v>
      </c>
      <c r="D61" s="38">
        <v>68</v>
      </c>
      <c r="E61" s="38">
        <v>334</v>
      </c>
      <c r="F61" s="38">
        <v>37</v>
      </c>
      <c r="G61" s="12">
        <v>0</v>
      </c>
      <c r="H61" s="12">
        <v>0</v>
      </c>
      <c r="I61" s="12">
        <v>0</v>
      </c>
      <c r="J61" s="38">
        <v>98</v>
      </c>
      <c r="K61" s="12">
        <v>0</v>
      </c>
    </row>
    <row r="62" spans="1:11" ht="14.25">
      <c r="A62" s="27" t="s">
        <v>45</v>
      </c>
      <c r="B62" s="38">
        <v>3801</v>
      </c>
      <c r="C62" s="38">
        <v>4710</v>
      </c>
      <c r="D62" s="38">
        <v>517</v>
      </c>
      <c r="E62" s="38">
        <v>2684</v>
      </c>
      <c r="F62" s="38">
        <v>634</v>
      </c>
      <c r="G62" s="38">
        <v>150</v>
      </c>
      <c r="H62" s="38">
        <v>22</v>
      </c>
      <c r="I62" s="12">
        <v>0</v>
      </c>
      <c r="J62" s="38">
        <v>535</v>
      </c>
      <c r="K62" s="38">
        <v>168</v>
      </c>
    </row>
    <row r="63" spans="1:11" ht="14.25">
      <c r="A63" s="27" t="s">
        <v>42</v>
      </c>
      <c r="B63" s="38">
        <v>646</v>
      </c>
      <c r="C63" s="38">
        <v>811</v>
      </c>
      <c r="D63" s="38">
        <v>81</v>
      </c>
      <c r="E63" s="38">
        <v>505</v>
      </c>
      <c r="F63" s="38">
        <v>178</v>
      </c>
      <c r="G63" s="12">
        <v>0</v>
      </c>
      <c r="H63" s="38">
        <v>15</v>
      </c>
      <c r="I63" s="12">
        <v>0</v>
      </c>
      <c r="J63" s="38">
        <v>32</v>
      </c>
      <c r="K63" s="12">
        <v>0</v>
      </c>
    </row>
    <row r="64" spans="1:11" ht="14.25">
      <c r="A64" s="27" t="s">
        <v>11</v>
      </c>
      <c r="B64" s="38">
        <v>34</v>
      </c>
      <c r="C64" s="38">
        <v>35</v>
      </c>
      <c r="D64" s="12">
        <v>0</v>
      </c>
      <c r="E64" s="38">
        <v>3</v>
      </c>
      <c r="F64" s="38">
        <v>6</v>
      </c>
      <c r="G64" s="12">
        <v>0</v>
      </c>
      <c r="H64" s="12">
        <v>0</v>
      </c>
      <c r="I64" s="12">
        <v>0</v>
      </c>
      <c r="J64" s="38">
        <v>26</v>
      </c>
      <c r="K64" s="12">
        <v>0</v>
      </c>
    </row>
    <row r="65" spans="1:11" ht="14.25">
      <c r="A65" s="27" t="s">
        <v>12</v>
      </c>
      <c r="B65" s="38">
        <v>326</v>
      </c>
      <c r="C65" s="38">
        <v>486</v>
      </c>
      <c r="D65" s="38">
        <v>65</v>
      </c>
      <c r="E65" s="38">
        <v>323</v>
      </c>
      <c r="F65" s="38">
        <v>22</v>
      </c>
      <c r="G65" s="38">
        <v>30</v>
      </c>
      <c r="H65" s="12">
        <v>0</v>
      </c>
      <c r="I65" s="12">
        <v>0</v>
      </c>
      <c r="J65" s="38">
        <v>46</v>
      </c>
      <c r="K65" s="12">
        <v>0</v>
      </c>
    </row>
    <row r="66" spans="1:11" ht="14.25">
      <c r="A66" s="27" t="s">
        <v>56</v>
      </c>
      <c r="B66" s="38">
        <v>878</v>
      </c>
      <c r="C66" s="38">
        <v>1153</v>
      </c>
      <c r="D66" s="38">
        <v>144</v>
      </c>
      <c r="E66" s="38">
        <v>403</v>
      </c>
      <c r="F66" s="38">
        <v>225</v>
      </c>
      <c r="G66" s="12">
        <v>0</v>
      </c>
      <c r="H66" s="12">
        <v>0</v>
      </c>
      <c r="I66" s="38">
        <v>17</v>
      </c>
      <c r="J66" s="38">
        <v>306</v>
      </c>
      <c r="K66" s="38">
        <v>58</v>
      </c>
    </row>
    <row r="67" spans="1:11" ht="14.25">
      <c r="A67" s="27" t="s">
        <v>20</v>
      </c>
      <c r="B67" s="38">
        <v>564</v>
      </c>
      <c r="C67" s="38">
        <v>696</v>
      </c>
      <c r="D67" s="38">
        <v>79</v>
      </c>
      <c r="E67" s="38">
        <v>532</v>
      </c>
      <c r="F67" s="12">
        <v>0</v>
      </c>
      <c r="G67" s="12">
        <v>0</v>
      </c>
      <c r="H67" s="38">
        <v>11</v>
      </c>
      <c r="I67" s="12">
        <v>0</v>
      </c>
      <c r="J67" s="38">
        <v>74</v>
      </c>
      <c r="K67" s="12">
        <v>0</v>
      </c>
    </row>
    <row r="68" spans="1:11" ht="14.25">
      <c r="A68" s="27" t="s">
        <v>21</v>
      </c>
      <c r="B68" s="38">
        <v>67</v>
      </c>
      <c r="C68" s="38">
        <v>91</v>
      </c>
      <c r="D68" s="12">
        <v>0</v>
      </c>
      <c r="E68" s="38">
        <v>91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</row>
    <row r="69" spans="1:11" ht="14.25">
      <c r="A69" s="27" t="s">
        <v>37</v>
      </c>
      <c r="B69" s="38">
        <v>570</v>
      </c>
      <c r="C69" s="38">
        <v>589</v>
      </c>
      <c r="D69" s="38">
        <v>79</v>
      </c>
      <c r="E69" s="38">
        <v>326</v>
      </c>
      <c r="F69" s="38">
        <v>44</v>
      </c>
      <c r="G69" s="12">
        <v>0</v>
      </c>
      <c r="H69" s="12">
        <v>0</v>
      </c>
      <c r="I69" s="38">
        <v>3</v>
      </c>
      <c r="J69" s="38">
        <v>137</v>
      </c>
      <c r="K69" s="12">
        <v>0</v>
      </c>
    </row>
    <row r="70" spans="1:11" ht="14.25">
      <c r="A70" s="27" t="s">
        <v>43</v>
      </c>
      <c r="B70" s="38">
        <v>2197</v>
      </c>
      <c r="C70" s="38">
        <v>2593</v>
      </c>
      <c r="D70" s="38">
        <v>389</v>
      </c>
      <c r="E70" s="38">
        <v>1551</v>
      </c>
      <c r="F70" s="38">
        <v>284</v>
      </c>
      <c r="G70" s="12">
        <v>27</v>
      </c>
      <c r="H70" s="12">
        <v>0</v>
      </c>
      <c r="I70" s="38">
        <v>178</v>
      </c>
      <c r="J70" s="38">
        <v>103</v>
      </c>
      <c r="K70" s="38">
        <v>61</v>
      </c>
    </row>
    <row r="71" spans="1:11" ht="14.25">
      <c r="A71" s="27" t="s">
        <v>38</v>
      </c>
      <c r="B71" s="38">
        <v>107</v>
      </c>
      <c r="C71" s="38">
        <v>100</v>
      </c>
      <c r="D71" s="38">
        <v>1</v>
      </c>
      <c r="E71" s="38">
        <v>98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38">
        <v>1</v>
      </c>
    </row>
    <row r="72" spans="1:11" ht="14.25">
      <c r="A72" s="27" t="s">
        <v>39</v>
      </c>
      <c r="B72" s="40">
        <v>134</v>
      </c>
      <c r="C72" s="38">
        <v>181</v>
      </c>
      <c r="D72" s="38">
        <v>42</v>
      </c>
      <c r="E72" s="38">
        <v>91</v>
      </c>
      <c r="F72" s="38">
        <v>44</v>
      </c>
      <c r="G72" s="12">
        <v>0</v>
      </c>
      <c r="H72" s="12">
        <v>0</v>
      </c>
      <c r="I72" s="12">
        <v>0</v>
      </c>
      <c r="J72" s="38">
        <v>4</v>
      </c>
      <c r="K72" s="12">
        <v>0</v>
      </c>
    </row>
    <row r="73" spans="1:11" ht="14.25">
      <c r="A73" s="20"/>
      <c r="B73" s="3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4.25">
      <c r="A74" s="22" t="s">
        <v>65</v>
      </c>
      <c r="B74" s="8"/>
      <c r="C74" s="22"/>
      <c r="D74" s="22"/>
      <c r="E74" s="22"/>
      <c r="F74" s="22"/>
      <c r="G74" s="22"/>
      <c r="H74" s="22"/>
      <c r="I74" s="3"/>
      <c r="J74" s="3"/>
      <c r="K74" s="3"/>
    </row>
    <row r="75" spans="1:11" ht="14.25">
      <c r="A75" s="22"/>
      <c r="B75" s="22"/>
      <c r="C75" s="22"/>
      <c r="D75" s="22"/>
      <c r="E75" s="22"/>
      <c r="F75" s="22"/>
      <c r="G75" s="22"/>
      <c r="H75" s="22"/>
      <c r="I75" s="3"/>
      <c r="J75" s="3"/>
      <c r="K75" s="3"/>
    </row>
    <row r="76" spans="1:11" ht="14.25">
      <c r="A76" s="23" t="s">
        <v>85</v>
      </c>
      <c r="B76" s="22"/>
      <c r="C76" s="22"/>
      <c r="D76" s="22"/>
      <c r="E76" s="22"/>
      <c r="F76" s="22"/>
      <c r="G76" s="22"/>
      <c r="H76" s="22"/>
      <c r="I76" s="3"/>
      <c r="J76" s="3"/>
      <c r="K76" s="3"/>
    </row>
    <row r="77" spans="1:11" ht="14.25">
      <c r="A77" s="2"/>
      <c r="B77" s="22"/>
      <c r="C77" s="22"/>
      <c r="D77" s="22"/>
      <c r="E77" s="22"/>
      <c r="F77" s="22"/>
      <c r="G77" s="22"/>
      <c r="H77" s="22"/>
      <c r="I77" s="3"/>
      <c r="J77" s="3"/>
      <c r="K77" s="3"/>
    </row>
    <row r="78" spans="1:11" ht="14.25">
      <c r="A78" s="2"/>
      <c r="B78" s="22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2"/>
      <c r="B79" s="3"/>
      <c r="C79" s="22"/>
      <c r="D79" s="22"/>
      <c r="E79" s="22"/>
      <c r="F79" s="22"/>
      <c r="G79" s="22"/>
      <c r="H79" s="22"/>
      <c r="I79" s="3"/>
      <c r="J79" s="3"/>
      <c r="K79" s="3"/>
    </row>
    <row r="80" spans="1:11" ht="14.25">
      <c r="A80" s="1"/>
      <c r="B80" s="22"/>
      <c r="C80" s="22"/>
      <c r="D80" s="22"/>
      <c r="E80" s="22"/>
      <c r="F80" s="22"/>
      <c r="G80" s="22"/>
      <c r="H80" s="22"/>
      <c r="I80" s="3"/>
      <c r="J80" s="3"/>
      <c r="K80" s="3"/>
    </row>
    <row r="81" spans="1:11" ht="14.25">
      <c r="A81" s="1"/>
      <c r="B81" s="22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4.25">
      <c r="A82" s="1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4.25">
      <c r="A83" s="1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4.25">
      <c r="A84" s="1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4.25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4.25">
      <c r="A86" s="1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4.25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14.25"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2:11" ht="14.25"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2:11" ht="14.25"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2:11" ht="14.25"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2:11" ht="14.25"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2:11" ht="14.25"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2:11" ht="14.25"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2:11" ht="14.25"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2:11" ht="14.25"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2:11" ht="14.25"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2:11" ht="14.25">
      <c r="B98" s="24"/>
      <c r="C98" s="24"/>
      <c r="D98" s="24"/>
      <c r="E98" s="24"/>
      <c r="F98" s="24"/>
      <c r="G98" s="24"/>
      <c r="H98" s="24"/>
      <c r="I98" s="24"/>
      <c r="J98" s="24"/>
      <c r="K98" s="2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4.7109375" style="0" customWidth="1"/>
  </cols>
  <sheetData>
    <row r="1" spans="1:11" ht="20.25">
      <c r="A1" s="25" t="s">
        <v>91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20.25">
      <c r="A2" s="25" t="s">
        <v>103</v>
      </c>
      <c r="B2" s="4"/>
      <c r="C2" s="4"/>
      <c r="D2" s="4"/>
      <c r="E2" s="4"/>
      <c r="F2" s="4"/>
      <c r="G2" s="4"/>
      <c r="H2" s="5"/>
      <c r="I2" s="4"/>
      <c r="J2" s="4"/>
      <c r="K2" s="4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8.5">
      <c r="A4" s="28" t="s">
        <v>64</v>
      </c>
      <c r="B4" s="29" t="s">
        <v>73</v>
      </c>
      <c r="C4" s="29" t="s">
        <v>87</v>
      </c>
      <c r="D4" s="29" t="s">
        <v>75</v>
      </c>
      <c r="E4" s="29" t="s">
        <v>88</v>
      </c>
      <c r="F4" s="29" t="s">
        <v>77</v>
      </c>
      <c r="G4" s="29" t="s">
        <v>89</v>
      </c>
      <c r="H4" s="29" t="s">
        <v>79</v>
      </c>
      <c r="I4" s="29" t="s">
        <v>90</v>
      </c>
      <c r="J4" s="29" t="s">
        <v>81</v>
      </c>
      <c r="K4" s="29" t="s">
        <v>82</v>
      </c>
    </row>
    <row r="5" spans="1:11" ht="14.2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4.25">
      <c r="A6" s="3" t="s">
        <v>0</v>
      </c>
      <c r="B6" s="38">
        <f>+B8+B15</f>
        <v>55465</v>
      </c>
      <c r="C6" s="38">
        <f>+C8+C15</f>
        <v>73271</v>
      </c>
      <c r="D6" s="38">
        <f>+D8+D15</f>
        <v>8361</v>
      </c>
      <c r="E6" s="38">
        <f>+E8+E15</f>
        <v>39065</v>
      </c>
      <c r="F6" s="38">
        <f>+F8+F15</f>
        <v>9339</v>
      </c>
      <c r="G6" s="38">
        <f>+G8+G15</f>
        <v>550</v>
      </c>
      <c r="H6" s="38">
        <f>+H8+H15</f>
        <v>496</v>
      </c>
      <c r="I6" s="38">
        <f>+I8+I15</f>
        <v>1460</v>
      </c>
      <c r="J6" s="38">
        <f>+J8+J15</f>
        <v>10533</v>
      </c>
      <c r="K6" s="38">
        <f>+K8+K15</f>
        <v>3437</v>
      </c>
    </row>
    <row r="7" spans="1:11" ht="14.25">
      <c r="A7" s="3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25">
      <c r="A8" s="26" t="s">
        <v>1</v>
      </c>
      <c r="B8" s="38">
        <f>SUM(B9:B13)</f>
        <v>15586</v>
      </c>
      <c r="C8" s="38">
        <f>SUM(C9:C13)</f>
        <v>20298</v>
      </c>
      <c r="D8" s="38">
        <f aca="true" t="shared" si="0" ref="D8:K8">SUM(D9:D13)</f>
        <v>1826</v>
      </c>
      <c r="E8" s="38">
        <f>SUM(E9:E13)</f>
        <v>11172</v>
      </c>
      <c r="F8" s="38">
        <f t="shared" si="0"/>
        <v>1781</v>
      </c>
      <c r="G8" s="38">
        <f>SUM(G9:G13)</f>
        <v>229</v>
      </c>
      <c r="H8" s="38">
        <f>SUM(H9:H13)</f>
        <v>211</v>
      </c>
      <c r="I8" s="38">
        <f>SUM(I9:I13)</f>
        <v>889</v>
      </c>
      <c r="J8" s="38">
        <f t="shared" si="0"/>
        <v>2504</v>
      </c>
      <c r="K8" s="38">
        <f t="shared" si="0"/>
        <v>1686</v>
      </c>
    </row>
    <row r="9" spans="1:11" ht="14.25">
      <c r="A9" s="27" t="s">
        <v>70</v>
      </c>
      <c r="B9" s="38">
        <v>3139</v>
      </c>
      <c r="C9" s="38">
        <v>1320</v>
      </c>
      <c r="D9" s="38">
        <v>312</v>
      </c>
      <c r="E9" s="38">
        <v>240</v>
      </c>
      <c r="F9" s="38">
        <v>12</v>
      </c>
      <c r="G9" s="12">
        <v>0</v>
      </c>
      <c r="H9" s="38">
        <v>13</v>
      </c>
      <c r="I9" s="39">
        <v>98</v>
      </c>
      <c r="J9" s="38">
        <v>465</v>
      </c>
      <c r="K9" s="38">
        <v>180</v>
      </c>
    </row>
    <row r="10" spans="1:11" ht="14.25">
      <c r="A10" s="27" t="s">
        <v>2</v>
      </c>
      <c r="B10" s="38">
        <v>5218</v>
      </c>
      <c r="C10" s="38">
        <v>5989</v>
      </c>
      <c r="D10" s="38">
        <v>690</v>
      </c>
      <c r="E10" s="38">
        <v>3633</v>
      </c>
      <c r="F10" s="38">
        <v>558</v>
      </c>
      <c r="G10" s="12">
        <v>13</v>
      </c>
      <c r="H10" s="38">
        <v>88</v>
      </c>
      <c r="I10" s="39">
        <v>104</v>
      </c>
      <c r="J10" s="38">
        <v>498</v>
      </c>
      <c r="K10" s="38">
        <v>405</v>
      </c>
    </row>
    <row r="11" spans="1:11" ht="14.25">
      <c r="A11" s="27" t="s">
        <v>3</v>
      </c>
      <c r="B11" s="38">
        <v>2029</v>
      </c>
      <c r="C11" s="38">
        <v>6013</v>
      </c>
      <c r="D11" s="38">
        <v>216</v>
      </c>
      <c r="E11" s="38">
        <v>3723</v>
      </c>
      <c r="F11" s="38">
        <v>528</v>
      </c>
      <c r="G11" s="38">
        <v>17</v>
      </c>
      <c r="H11" s="38">
        <v>23</v>
      </c>
      <c r="I11" s="39">
        <v>233</v>
      </c>
      <c r="J11" s="38">
        <v>711</v>
      </c>
      <c r="K11" s="38">
        <v>562</v>
      </c>
    </row>
    <row r="12" spans="1:11" ht="14.25">
      <c r="A12" s="27" t="s">
        <v>4</v>
      </c>
      <c r="B12" s="38">
        <v>3753</v>
      </c>
      <c r="C12" s="38">
        <v>5218</v>
      </c>
      <c r="D12" s="38">
        <v>441</v>
      </c>
      <c r="E12" s="38">
        <v>2561</v>
      </c>
      <c r="F12" s="38">
        <v>485</v>
      </c>
      <c r="G12" s="38">
        <v>199</v>
      </c>
      <c r="H12" s="38">
        <v>55</v>
      </c>
      <c r="I12" s="39">
        <v>417</v>
      </c>
      <c r="J12" s="38">
        <v>614</v>
      </c>
      <c r="K12" s="38">
        <v>446</v>
      </c>
    </row>
    <row r="13" spans="1:11" ht="14.25">
      <c r="A13" s="27" t="s">
        <v>5</v>
      </c>
      <c r="B13" s="38">
        <v>1447</v>
      </c>
      <c r="C13" s="38">
        <v>1758</v>
      </c>
      <c r="D13" s="38">
        <v>167</v>
      </c>
      <c r="E13" s="38">
        <v>1015</v>
      </c>
      <c r="F13" s="38">
        <v>198</v>
      </c>
      <c r="G13" s="12">
        <v>0</v>
      </c>
      <c r="H13" s="38">
        <v>32</v>
      </c>
      <c r="I13" s="39">
        <v>37</v>
      </c>
      <c r="J13" s="38">
        <v>216</v>
      </c>
      <c r="K13" s="38">
        <v>93</v>
      </c>
    </row>
    <row r="14" spans="1:11" ht="14.25">
      <c r="A14" s="3"/>
      <c r="B14" s="38"/>
      <c r="C14" s="38"/>
      <c r="D14" s="38"/>
      <c r="E14" s="39"/>
      <c r="F14" s="38"/>
      <c r="G14" s="38"/>
      <c r="H14" s="39"/>
      <c r="I14" s="38"/>
      <c r="J14" s="38"/>
      <c r="K14" s="38"/>
    </row>
    <row r="15" spans="1:11" ht="14.25">
      <c r="A15" s="26" t="s">
        <v>6</v>
      </c>
      <c r="B15" s="38">
        <f aca="true" t="shared" si="1" ref="B15:K15">SUM(B16:B72)</f>
        <v>39879</v>
      </c>
      <c r="C15" s="38">
        <f t="shared" si="1"/>
        <v>52973</v>
      </c>
      <c r="D15" s="38">
        <f t="shared" si="1"/>
        <v>6535</v>
      </c>
      <c r="E15" s="38">
        <f t="shared" si="1"/>
        <v>27893</v>
      </c>
      <c r="F15" s="38">
        <f t="shared" si="1"/>
        <v>7558</v>
      </c>
      <c r="G15" s="38">
        <f t="shared" si="1"/>
        <v>321</v>
      </c>
      <c r="H15" s="38">
        <f t="shared" si="1"/>
        <v>285</v>
      </c>
      <c r="I15" s="38">
        <f t="shared" si="1"/>
        <v>571</v>
      </c>
      <c r="J15" s="38">
        <f t="shared" si="1"/>
        <v>8029</v>
      </c>
      <c r="K15" s="38">
        <f t="shared" si="1"/>
        <v>1751</v>
      </c>
    </row>
    <row r="16" spans="1:11" ht="14.25">
      <c r="A16" s="27" t="s">
        <v>13</v>
      </c>
      <c r="B16" s="38">
        <v>1023</v>
      </c>
      <c r="C16" s="38">
        <v>1774</v>
      </c>
      <c r="D16" s="38">
        <v>391</v>
      </c>
      <c r="E16" s="38">
        <v>534</v>
      </c>
      <c r="F16" s="38">
        <v>242</v>
      </c>
      <c r="G16" s="12">
        <v>1</v>
      </c>
      <c r="H16" s="38">
        <v>6</v>
      </c>
      <c r="I16" s="38">
        <v>11</v>
      </c>
      <c r="J16" s="38">
        <v>358</v>
      </c>
      <c r="K16" s="38">
        <v>231</v>
      </c>
    </row>
    <row r="17" spans="1:11" ht="14.25">
      <c r="A17" s="27" t="s">
        <v>57</v>
      </c>
      <c r="B17" s="38">
        <v>159</v>
      </c>
      <c r="C17" s="38">
        <v>287</v>
      </c>
      <c r="D17" s="38">
        <v>11</v>
      </c>
      <c r="E17" s="38">
        <v>153</v>
      </c>
      <c r="F17" s="38">
        <v>57</v>
      </c>
      <c r="G17" s="12">
        <v>0</v>
      </c>
      <c r="H17" s="12">
        <v>0</v>
      </c>
      <c r="I17" s="12">
        <v>0</v>
      </c>
      <c r="J17" s="38">
        <v>66</v>
      </c>
      <c r="K17" s="12">
        <v>0</v>
      </c>
    </row>
    <row r="18" spans="1:11" ht="14.25">
      <c r="A18" s="27" t="s">
        <v>7</v>
      </c>
      <c r="B18" s="38">
        <v>642</v>
      </c>
      <c r="C18" s="38">
        <v>926</v>
      </c>
      <c r="D18" s="38">
        <v>99</v>
      </c>
      <c r="E18" s="38">
        <v>541</v>
      </c>
      <c r="F18" s="38">
        <v>189</v>
      </c>
      <c r="G18" s="12">
        <v>0</v>
      </c>
      <c r="H18" s="38">
        <v>2</v>
      </c>
      <c r="I18" s="12">
        <v>0</v>
      </c>
      <c r="J18" s="38">
        <v>95</v>
      </c>
      <c r="K18" s="12">
        <v>0</v>
      </c>
    </row>
    <row r="19" spans="1:11" ht="14.25">
      <c r="A19" s="27" t="s">
        <v>58</v>
      </c>
      <c r="B19" s="38">
        <v>517</v>
      </c>
      <c r="C19" s="38">
        <v>558</v>
      </c>
      <c r="D19" s="38">
        <v>43</v>
      </c>
      <c r="E19" s="38">
        <v>205</v>
      </c>
      <c r="F19" s="38">
        <v>83</v>
      </c>
      <c r="G19" s="12">
        <v>0</v>
      </c>
      <c r="H19" s="38">
        <v>5</v>
      </c>
      <c r="I19" s="38">
        <v>16</v>
      </c>
      <c r="J19" s="38">
        <v>110</v>
      </c>
      <c r="K19" s="38">
        <v>96</v>
      </c>
    </row>
    <row r="20" spans="1:11" ht="14.25">
      <c r="A20" s="27" t="s">
        <v>22</v>
      </c>
      <c r="B20" s="38">
        <v>334</v>
      </c>
      <c r="C20" s="38">
        <v>570</v>
      </c>
      <c r="D20" s="38">
        <v>87</v>
      </c>
      <c r="E20" s="38">
        <v>287</v>
      </c>
      <c r="F20" s="38">
        <v>46</v>
      </c>
      <c r="G20" s="12">
        <v>0</v>
      </c>
      <c r="H20" s="12">
        <v>0</v>
      </c>
      <c r="I20" s="38">
        <v>70</v>
      </c>
      <c r="J20" s="38">
        <v>80</v>
      </c>
      <c r="K20" s="12">
        <v>0</v>
      </c>
    </row>
    <row r="21" spans="1:11" ht="14.25">
      <c r="A21" s="27" t="s">
        <v>59</v>
      </c>
      <c r="B21" s="38">
        <v>642</v>
      </c>
      <c r="C21" s="38">
        <v>802</v>
      </c>
      <c r="D21" s="38">
        <v>80</v>
      </c>
      <c r="E21" s="38">
        <v>504</v>
      </c>
      <c r="F21" s="38">
        <v>70</v>
      </c>
      <c r="G21" s="12">
        <v>0</v>
      </c>
      <c r="H21" s="38">
        <v>3</v>
      </c>
      <c r="I21" s="12">
        <v>0</v>
      </c>
      <c r="J21" s="38">
        <v>145</v>
      </c>
      <c r="K21" s="12">
        <v>0</v>
      </c>
    </row>
    <row r="22" spans="1:11" ht="14.25">
      <c r="A22" s="27" t="s">
        <v>30</v>
      </c>
      <c r="B22" s="38">
        <v>330</v>
      </c>
      <c r="C22" s="38">
        <v>313</v>
      </c>
      <c r="D22" s="38">
        <v>86</v>
      </c>
      <c r="E22" s="38">
        <v>60</v>
      </c>
      <c r="F22" s="38">
        <v>39</v>
      </c>
      <c r="G22" s="12">
        <v>0</v>
      </c>
      <c r="H22" s="12">
        <v>0</v>
      </c>
      <c r="I22" s="12">
        <v>0</v>
      </c>
      <c r="J22" s="38">
        <v>48</v>
      </c>
      <c r="K22" s="38">
        <v>80</v>
      </c>
    </row>
    <row r="23" spans="1:11" ht="14.25">
      <c r="A23" s="27" t="s">
        <v>8</v>
      </c>
      <c r="B23" s="38">
        <v>362</v>
      </c>
      <c r="C23" s="38">
        <v>435</v>
      </c>
      <c r="D23" s="12">
        <v>0</v>
      </c>
      <c r="E23" s="38">
        <v>268</v>
      </c>
      <c r="F23" s="38">
        <v>59</v>
      </c>
      <c r="G23" s="12">
        <v>0</v>
      </c>
      <c r="H23" s="12">
        <v>0</v>
      </c>
      <c r="I23" s="12">
        <v>0</v>
      </c>
      <c r="J23" s="38">
        <v>108</v>
      </c>
      <c r="K23" s="12">
        <v>0</v>
      </c>
    </row>
    <row r="24" spans="1:11" ht="14.25">
      <c r="A24" s="27" t="s">
        <v>46</v>
      </c>
      <c r="B24" s="38">
        <v>331</v>
      </c>
      <c r="C24" s="38">
        <v>341</v>
      </c>
      <c r="D24" s="38">
        <v>75</v>
      </c>
      <c r="E24" s="38">
        <v>184</v>
      </c>
      <c r="F24" s="38">
        <v>63</v>
      </c>
      <c r="G24" s="12">
        <v>0</v>
      </c>
      <c r="H24" s="38">
        <v>3</v>
      </c>
      <c r="I24" s="12">
        <v>0</v>
      </c>
      <c r="J24" s="38">
        <v>16</v>
      </c>
      <c r="K24" s="12">
        <v>0</v>
      </c>
    </row>
    <row r="25" spans="1:11" ht="14.25">
      <c r="A25" s="27" t="s">
        <v>52</v>
      </c>
      <c r="B25" s="38">
        <v>341</v>
      </c>
      <c r="C25" s="38">
        <v>391</v>
      </c>
      <c r="D25" s="38">
        <v>57</v>
      </c>
      <c r="E25" s="38">
        <v>210</v>
      </c>
      <c r="F25" s="12">
        <v>0</v>
      </c>
      <c r="G25" s="38">
        <v>73</v>
      </c>
      <c r="H25" s="12">
        <v>0</v>
      </c>
      <c r="I25" s="12">
        <v>0</v>
      </c>
      <c r="J25" s="38">
        <v>51</v>
      </c>
      <c r="K25" s="12">
        <v>0</v>
      </c>
    </row>
    <row r="26" spans="1:11" ht="14.25">
      <c r="A26" s="27" t="s">
        <v>23</v>
      </c>
      <c r="B26" s="38">
        <v>277</v>
      </c>
      <c r="C26" s="38">
        <v>301</v>
      </c>
      <c r="D26" s="38">
        <v>39</v>
      </c>
      <c r="E26" s="38">
        <v>80</v>
      </c>
      <c r="F26" s="38">
        <v>67</v>
      </c>
      <c r="G26" s="12">
        <v>0</v>
      </c>
      <c r="H26" s="38">
        <v>2</v>
      </c>
      <c r="I26" s="12">
        <v>20</v>
      </c>
      <c r="J26" s="38">
        <v>93</v>
      </c>
      <c r="K26" s="12">
        <v>0</v>
      </c>
    </row>
    <row r="27" spans="1:11" ht="14.25">
      <c r="A27" s="27" t="s">
        <v>9</v>
      </c>
      <c r="B27" s="38">
        <v>294</v>
      </c>
      <c r="C27" s="38">
        <v>582</v>
      </c>
      <c r="D27" s="38">
        <v>31</v>
      </c>
      <c r="E27" s="38">
        <v>300</v>
      </c>
      <c r="F27" s="38">
        <v>101</v>
      </c>
      <c r="G27" s="38">
        <v>89</v>
      </c>
      <c r="H27" s="12">
        <v>0</v>
      </c>
      <c r="I27" s="12">
        <v>0</v>
      </c>
      <c r="J27" s="38">
        <v>61</v>
      </c>
      <c r="K27" s="12">
        <v>0</v>
      </c>
    </row>
    <row r="28" spans="1:11" ht="14.25">
      <c r="A28" s="27" t="s">
        <v>53</v>
      </c>
      <c r="B28" s="38">
        <v>1079</v>
      </c>
      <c r="C28" s="38">
        <v>1663</v>
      </c>
      <c r="D28" s="38">
        <v>180</v>
      </c>
      <c r="E28" s="38">
        <v>871</v>
      </c>
      <c r="F28" s="38">
        <v>261</v>
      </c>
      <c r="G28" s="12">
        <v>0</v>
      </c>
      <c r="H28" s="38">
        <v>6</v>
      </c>
      <c r="I28" s="12">
        <v>0</v>
      </c>
      <c r="J28" s="38">
        <v>345</v>
      </c>
      <c r="K28" s="12">
        <v>0</v>
      </c>
    </row>
    <row r="29" spans="1:11" ht="14.25">
      <c r="A29" s="27" t="s">
        <v>60</v>
      </c>
      <c r="B29" s="38">
        <v>3638</v>
      </c>
      <c r="C29" s="38">
        <v>6076</v>
      </c>
      <c r="D29" s="38">
        <v>747</v>
      </c>
      <c r="E29" s="38">
        <v>2668</v>
      </c>
      <c r="F29" s="38">
        <v>1238</v>
      </c>
      <c r="G29" s="38">
        <v>13</v>
      </c>
      <c r="H29" s="38">
        <v>25</v>
      </c>
      <c r="I29" s="38">
        <v>81</v>
      </c>
      <c r="J29" s="38">
        <v>1285</v>
      </c>
      <c r="K29" s="38">
        <v>19</v>
      </c>
    </row>
    <row r="30" spans="1:11" ht="14.25">
      <c r="A30" s="27" t="s">
        <v>47</v>
      </c>
      <c r="B30" s="38">
        <v>279</v>
      </c>
      <c r="C30" s="38">
        <v>464</v>
      </c>
      <c r="D30" s="38">
        <v>46</v>
      </c>
      <c r="E30" s="38">
        <v>326</v>
      </c>
      <c r="F30" s="38">
        <v>33</v>
      </c>
      <c r="G30" s="12">
        <v>0</v>
      </c>
      <c r="H30" s="12">
        <v>0</v>
      </c>
      <c r="I30" s="12">
        <v>0</v>
      </c>
      <c r="J30" s="38">
        <v>59</v>
      </c>
      <c r="K30" s="12">
        <v>0</v>
      </c>
    </row>
    <row r="31" spans="1:11" ht="14.25">
      <c r="A31" s="27" t="s">
        <v>48</v>
      </c>
      <c r="B31" s="38">
        <v>453</v>
      </c>
      <c r="C31" s="38">
        <v>708</v>
      </c>
      <c r="D31" s="38">
        <v>40</v>
      </c>
      <c r="E31" s="38">
        <v>327</v>
      </c>
      <c r="F31" s="38">
        <v>55</v>
      </c>
      <c r="G31" s="12">
        <v>0</v>
      </c>
      <c r="H31" s="38">
        <v>17</v>
      </c>
      <c r="I31" s="12">
        <v>0</v>
      </c>
      <c r="J31" s="38">
        <v>91</v>
      </c>
      <c r="K31" s="38">
        <v>178</v>
      </c>
    </row>
    <row r="32" spans="1:11" ht="14.25">
      <c r="A32" s="27" t="s">
        <v>14</v>
      </c>
      <c r="B32" s="38">
        <v>436</v>
      </c>
      <c r="C32" s="38">
        <v>789</v>
      </c>
      <c r="D32" s="38">
        <v>40</v>
      </c>
      <c r="E32" s="38">
        <v>412</v>
      </c>
      <c r="F32" s="38">
        <v>242</v>
      </c>
      <c r="G32" s="12">
        <v>0</v>
      </c>
      <c r="H32" s="12">
        <v>0</v>
      </c>
      <c r="I32" s="12">
        <v>0</v>
      </c>
      <c r="J32" s="38">
        <v>95</v>
      </c>
      <c r="K32" s="12">
        <v>0</v>
      </c>
    </row>
    <row r="33" spans="1:11" ht="14.25">
      <c r="A33" s="27" t="s">
        <v>61</v>
      </c>
      <c r="B33" s="38">
        <v>181</v>
      </c>
      <c r="C33" s="38">
        <v>291</v>
      </c>
      <c r="D33" s="38">
        <v>37</v>
      </c>
      <c r="E33" s="38">
        <v>129</v>
      </c>
      <c r="F33" s="38">
        <v>58</v>
      </c>
      <c r="G33" s="12">
        <v>0</v>
      </c>
      <c r="H33" s="12">
        <v>0</v>
      </c>
      <c r="I33" s="12">
        <v>0</v>
      </c>
      <c r="J33" s="38">
        <v>67</v>
      </c>
      <c r="K33" s="12">
        <v>0</v>
      </c>
    </row>
    <row r="34" spans="1:11" ht="14.25">
      <c r="A34" s="27" t="s">
        <v>54</v>
      </c>
      <c r="B34" s="38">
        <v>148</v>
      </c>
      <c r="C34" s="38">
        <v>82</v>
      </c>
      <c r="D34" s="12">
        <v>0</v>
      </c>
      <c r="E34" s="38">
        <v>12</v>
      </c>
      <c r="F34" s="38">
        <v>45</v>
      </c>
      <c r="G34" s="12">
        <v>0</v>
      </c>
      <c r="H34" s="12">
        <v>0</v>
      </c>
      <c r="I34" s="12">
        <v>0</v>
      </c>
      <c r="J34" s="38">
        <v>25</v>
      </c>
      <c r="K34" s="12">
        <v>0</v>
      </c>
    </row>
    <row r="35" spans="1:11" ht="14.25">
      <c r="A35" s="27" t="s">
        <v>49</v>
      </c>
      <c r="B35" s="38">
        <v>95</v>
      </c>
      <c r="C35" s="38">
        <v>76</v>
      </c>
      <c r="D35" s="12">
        <v>0</v>
      </c>
      <c r="E35" s="38">
        <v>76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 ht="14.25">
      <c r="A36" s="27" t="s">
        <v>24</v>
      </c>
      <c r="B36" s="38">
        <v>382</v>
      </c>
      <c r="C36" s="38">
        <v>531</v>
      </c>
      <c r="D36" s="38">
        <v>34</v>
      </c>
      <c r="E36" s="38">
        <v>242</v>
      </c>
      <c r="F36" s="38">
        <v>87</v>
      </c>
      <c r="G36" s="12">
        <v>0</v>
      </c>
      <c r="H36" s="12">
        <v>0</v>
      </c>
      <c r="I36" s="12">
        <v>0</v>
      </c>
      <c r="J36" s="38">
        <v>112</v>
      </c>
      <c r="K36" s="38">
        <v>56</v>
      </c>
    </row>
    <row r="37" spans="1:11" ht="14.25">
      <c r="A37" s="27" t="s">
        <v>50</v>
      </c>
      <c r="B37" s="38">
        <v>467</v>
      </c>
      <c r="C37" s="38">
        <v>654</v>
      </c>
      <c r="D37" s="38">
        <v>34</v>
      </c>
      <c r="E37" s="38">
        <v>399</v>
      </c>
      <c r="F37" s="38">
        <v>17</v>
      </c>
      <c r="G37" s="12">
        <v>0</v>
      </c>
      <c r="H37" s="12">
        <v>0</v>
      </c>
      <c r="I37" s="12">
        <v>0</v>
      </c>
      <c r="J37" s="38">
        <v>124</v>
      </c>
      <c r="K37" s="38">
        <v>80</v>
      </c>
    </row>
    <row r="38" spans="1:11" ht="14.25">
      <c r="A38" s="27" t="s">
        <v>25</v>
      </c>
      <c r="B38" s="38">
        <v>189</v>
      </c>
      <c r="C38" s="38">
        <v>92</v>
      </c>
      <c r="D38" s="12">
        <v>0</v>
      </c>
      <c r="E38" s="38">
        <v>40</v>
      </c>
      <c r="F38" s="12">
        <v>0</v>
      </c>
      <c r="G38" s="12">
        <v>0</v>
      </c>
      <c r="H38" s="12">
        <v>0</v>
      </c>
      <c r="I38" s="12">
        <v>0</v>
      </c>
      <c r="J38" s="38">
        <v>52</v>
      </c>
      <c r="K38" s="12">
        <v>0</v>
      </c>
    </row>
    <row r="39" spans="1:11" ht="14.25">
      <c r="A39" s="27" t="s">
        <v>31</v>
      </c>
      <c r="B39" s="38">
        <v>356</v>
      </c>
      <c r="C39" s="38">
        <v>534</v>
      </c>
      <c r="D39" s="38">
        <v>50</v>
      </c>
      <c r="E39" s="38">
        <v>260</v>
      </c>
      <c r="F39" s="38">
        <v>125</v>
      </c>
      <c r="G39" s="12">
        <v>0</v>
      </c>
      <c r="H39" s="38">
        <v>7</v>
      </c>
      <c r="I39" s="12">
        <v>0</v>
      </c>
      <c r="J39" s="38">
        <v>92</v>
      </c>
      <c r="K39" s="12">
        <v>0</v>
      </c>
    </row>
    <row r="40" spans="1:11" ht="14.25">
      <c r="A40" s="27" t="s">
        <v>26</v>
      </c>
      <c r="B40" s="38">
        <v>318</v>
      </c>
      <c r="C40" s="38">
        <v>251</v>
      </c>
      <c r="D40" s="38">
        <v>51</v>
      </c>
      <c r="E40" s="38">
        <v>91</v>
      </c>
      <c r="F40" s="12">
        <v>0</v>
      </c>
      <c r="G40" s="12">
        <v>0</v>
      </c>
      <c r="H40" s="12">
        <v>0</v>
      </c>
      <c r="I40" s="12">
        <v>0</v>
      </c>
      <c r="J40" s="38">
        <v>109</v>
      </c>
      <c r="K40" s="12">
        <v>0</v>
      </c>
    </row>
    <row r="41" spans="1:11" ht="14.25">
      <c r="A41" s="27" t="s">
        <v>32</v>
      </c>
      <c r="B41" s="38">
        <v>2493</v>
      </c>
      <c r="C41" s="38">
        <v>2923</v>
      </c>
      <c r="D41" s="38">
        <v>417</v>
      </c>
      <c r="E41" s="38">
        <v>1534</v>
      </c>
      <c r="F41" s="38">
        <v>455</v>
      </c>
      <c r="G41" s="12">
        <v>0</v>
      </c>
      <c r="H41" s="38">
        <v>58</v>
      </c>
      <c r="I41" s="38">
        <v>28</v>
      </c>
      <c r="J41" s="38">
        <v>348</v>
      </c>
      <c r="K41" s="38">
        <v>83</v>
      </c>
    </row>
    <row r="42" spans="1:11" ht="14.25">
      <c r="A42" s="27" t="s">
        <v>15</v>
      </c>
      <c r="B42" s="38">
        <v>322</v>
      </c>
      <c r="C42" s="38">
        <v>404</v>
      </c>
      <c r="D42" s="38">
        <v>64</v>
      </c>
      <c r="E42" s="38">
        <v>266</v>
      </c>
      <c r="F42" s="38">
        <v>32</v>
      </c>
      <c r="G42" s="12">
        <v>0</v>
      </c>
      <c r="H42" s="12">
        <v>0</v>
      </c>
      <c r="I42" s="12">
        <v>0</v>
      </c>
      <c r="J42" s="38">
        <v>42</v>
      </c>
      <c r="K42" s="12">
        <v>0</v>
      </c>
    </row>
    <row r="43" spans="1:11" ht="14.25">
      <c r="A43" s="27" t="s">
        <v>44</v>
      </c>
      <c r="B43" s="38">
        <v>2903</v>
      </c>
      <c r="C43" s="38">
        <v>4256</v>
      </c>
      <c r="D43" s="38">
        <v>668</v>
      </c>
      <c r="E43" s="38">
        <v>2628</v>
      </c>
      <c r="F43" s="38">
        <v>382</v>
      </c>
      <c r="G43" s="38">
        <v>14</v>
      </c>
      <c r="H43" s="12">
        <v>0</v>
      </c>
      <c r="I43" s="38">
        <v>5</v>
      </c>
      <c r="J43" s="38">
        <v>244</v>
      </c>
      <c r="K43" s="38">
        <v>315</v>
      </c>
    </row>
    <row r="44" spans="1:11" ht="14.25">
      <c r="A44" s="27" t="s">
        <v>62</v>
      </c>
      <c r="B44" s="38">
        <v>684</v>
      </c>
      <c r="C44" s="38">
        <v>780</v>
      </c>
      <c r="D44" s="38">
        <v>59</v>
      </c>
      <c r="E44" s="38">
        <v>348</v>
      </c>
      <c r="F44" s="38">
        <v>196</v>
      </c>
      <c r="G44" s="12">
        <v>0</v>
      </c>
      <c r="H44" s="12">
        <v>0</v>
      </c>
      <c r="I44" s="12">
        <v>0</v>
      </c>
      <c r="J44" s="38">
        <v>115</v>
      </c>
      <c r="K44" s="38">
        <v>62</v>
      </c>
    </row>
    <row r="45" spans="1:11" ht="14.25">
      <c r="A45" s="27" t="s">
        <v>27</v>
      </c>
      <c r="B45" s="38">
        <v>1388</v>
      </c>
      <c r="C45" s="38">
        <v>2145</v>
      </c>
      <c r="D45" s="38">
        <v>209</v>
      </c>
      <c r="E45" s="38">
        <v>1460</v>
      </c>
      <c r="F45" s="38">
        <v>157</v>
      </c>
      <c r="G45" s="38">
        <v>22</v>
      </c>
      <c r="H45" s="38">
        <v>9</v>
      </c>
      <c r="I45" s="38">
        <v>22</v>
      </c>
      <c r="J45" s="38">
        <v>241</v>
      </c>
      <c r="K45" s="38">
        <v>25</v>
      </c>
    </row>
    <row r="46" spans="1:11" ht="14.25">
      <c r="A46" s="27" t="s">
        <v>28</v>
      </c>
      <c r="B46" s="38">
        <v>1260</v>
      </c>
      <c r="C46" s="38">
        <v>2025</v>
      </c>
      <c r="D46" s="38">
        <v>298</v>
      </c>
      <c r="E46" s="38">
        <v>1270</v>
      </c>
      <c r="F46" s="38">
        <v>149</v>
      </c>
      <c r="G46" s="12">
        <v>0</v>
      </c>
      <c r="H46" s="38">
        <v>26</v>
      </c>
      <c r="I46" s="38">
        <v>54</v>
      </c>
      <c r="J46" s="38">
        <v>216</v>
      </c>
      <c r="K46" s="38">
        <v>12</v>
      </c>
    </row>
    <row r="47" spans="1:11" ht="14.25">
      <c r="A47" s="27" t="s">
        <v>33</v>
      </c>
      <c r="B47" s="38">
        <v>526</v>
      </c>
      <c r="C47" s="38">
        <v>577</v>
      </c>
      <c r="D47" s="38">
        <v>101</v>
      </c>
      <c r="E47" s="38">
        <v>347</v>
      </c>
      <c r="F47" s="38">
        <v>87</v>
      </c>
      <c r="G47" s="12">
        <v>0</v>
      </c>
      <c r="H47" s="12">
        <v>0</v>
      </c>
      <c r="I47" s="12">
        <v>0</v>
      </c>
      <c r="J47" s="38">
        <v>42</v>
      </c>
      <c r="K47" s="12">
        <v>0</v>
      </c>
    </row>
    <row r="48" spans="1:11" ht="14.25">
      <c r="A48" s="27" t="s">
        <v>40</v>
      </c>
      <c r="B48" s="38">
        <v>1254</v>
      </c>
      <c r="C48" s="38">
        <v>1715</v>
      </c>
      <c r="D48" s="38">
        <v>120</v>
      </c>
      <c r="E48" s="38">
        <v>1151</v>
      </c>
      <c r="F48" s="38">
        <v>137</v>
      </c>
      <c r="G48" s="38">
        <v>5</v>
      </c>
      <c r="H48" s="38">
        <v>14</v>
      </c>
      <c r="I48" s="12">
        <v>0</v>
      </c>
      <c r="J48" s="38">
        <v>288</v>
      </c>
      <c r="K48" s="12">
        <v>0</v>
      </c>
    </row>
    <row r="49" spans="1:11" ht="14.25">
      <c r="A49" s="27" t="s">
        <v>63</v>
      </c>
      <c r="B49" s="38">
        <v>147</v>
      </c>
      <c r="C49" s="38">
        <v>174</v>
      </c>
      <c r="D49" s="38">
        <v>48</v>
      </c>
      <c r="E49" s="38">
        <v>47</v>
      </c>
      <c r="F49" s="38">
        <v>29</v>
      </c>
      <c r="G49" s="12">
        <v>0</v>
      </c>
      <c r="H49" s="12">
        <v>0</v>
      </c>
      <c r="I49" s="38">
        <v>23</v>
      </c>
      <c r="J49" s="38">
        <v>27</v>
      </c>
      <c r="K49" s="12">
        <v>0</v>
      </c>
    </row>
    <row r="50" spans="1:11" ht="14.25">
      <c r="A50" s="27" t="s">
        <v>29</v>
      </c>
      <c r="B50" s="38">
        <v>360</v>
      </c>
      <c r="C50" s="38">
        <v>111</v>
      </c>
      <c r="D50" s="38">
        <v>23</v>
      </c>
      <c r="E50" s="38">
        <v>18</v>
      </c>
      <c r="F50" s="12">
        <v>0</v>
      </c>
      <c r="G50" s="12">
        <v>0</v>
      </c>
      <c r="H50" s="12">
        <v>0</v>
      </c>
      <c r="I50" s="38">
        <v>27</v>
      </c>
      <c r="J50" s="38">
        <v>43</v>
      </c>
      <c r="K50" s="12">
        <v>0</v>
      </c>
    </row>
    <row r="51" spans="1:11" ht="14.25">
      <c r="A51" s="27" t="s">
        <v>10</v>
      </c>
      <c r="B51" s="38">
        <v>473</v>
      </c>
      <c r="C51" s="38">
        <v>730</v>
      </c>
      <c r="D51" s="38">
        <v>50</v>
      </c>
      <c r="E51" s="38">
        <v>431</v>
      </c>
      <c r="F51" s="38">
        <v>105</v>
      </c>
      <c r="G51" s="12">
        <v>0</v>
      </c>
      <c r="H51" s="12">
        <v>0</v>
      </c>
      <c r="I51" s="12">
        <v>0</v>
      </c>
      <c r="J51" s="38">
        <v>123</v>
      </c>
      <c r="K51" s="38">
        <v>21</v>
      </c>
    </row>
    <row r="52" spans="1:11" ht="14.25">
      <c r="A52" s="27" t="s">
        <v>55</v>
      </c>
      <c r="B52" s="38">
        <v>337</v>
      </c>
      <c r="C52" s="38">
        <v>462</v>
      </c>
      <c r="D52" s="38">
        <v>54</v>
      </c>
      <c r="E52" s="38">
        <v>210</v>
      </c>
      <c r="F52" s="38">
        <v>61</v>
      </c>
      <c r="G52" s="12">
        <v>0</v>
      </c>
      <c r="H52" s="12">
        <v>0</v>
      </c>
      <c r="I52" s="12">
        <v>0</v>
      </c>
      <c r="J52" s="38">
        <v>98</v>
      </c>
      <c r="K52" s="38">
        <v>39</v>
      </c>
    </row>
    <row r="53" spans="1:11" ht="14.25">
      <c r="A53" s="27" t="s">
        <v>16</v>
      </c>
      <c r="B53" s="38">
        <v>472</v>
      </c>
      <c r="C53" s="38">
        <v>409</v>
      </c>
      <c r="D53" s="38">
        <v>58</v>
      </c>
      <c r="E53" s="38">
        <v>169</v>
      </c>
      <c r="F53" s="38">
        <v>65</v>
      </c>
      <c r="G53" s="38">
        <v>36</v>
      </c>
      <c r="H53" s="12">
        <v>0</v>
      </c>
      <c r="I53" s="12">
        <v>0</v>
      </c>
      <c r="J53" s="38">
        <v>81</v>
      </c>
      <c r="K53" s="12">
        <v>0</v>
      </c>
    </row>
    <row r="54" spans="1:11" ht="14.25">
      <c r="A54" s="27" t="s">
        <v>41</v>
      </c>
      <c r="B54" s="38">
        <v>1361</v>
      </c>
      <c r="C54" s="38">
        <v>1788</v>
      </c>
      <c r="D54" s="38">
        <v>343</v>
      </c>
      <c r="E54" s="38">
        <v>725</v>
      </c>
      <c r="F54" s="38">
        <v>324</v>
      </c>
      <c r="G54" s="12">
        <v>0</v>
      </c>
      <c r="H54" s="39">
        <v>37</v>
      </c>
      <c r="I54" s="38">
        <v>11</v>
      </c>
      <c r="J54" s="38">
        <v>348</v>
      </c>
      <c r="K54" s="12">
        <v>0</v>
      </c>
    </row>
    <row r="55" spans="1:11" ht="14.25">
      <c r="A55" s="27" t="s">
        <v>51</v>
      </c>
      <c r="B55" s="38">
        <v>632</v>
      </c>
      <c r="C55" s="38">
        <v>1028</v>
      </c>
      <c r="D55" s="38">
        <v>96</v>
      </c>
      <c r="E55" s="38">
        <v>611</v>
      </c>
      <c r="F55" s="38">
        <v>190</v>
      </c>
      <c r="G55" s="12">
        <v>0</v>
      </c>
      <c r="H55" s="12">
        <v>0</v>
      </c>
      <c r="I55" s="12">
        <v>0</v>
      </c>
      <c r="J55" s="38">
        <v>131</v>
      </c>
      <c r="K55" s="12">
        <v>0</v>
      </c>
    </row>
    <row r="56" spans="1:11" ht="14.25">
      <c r="A56" s="27" t="s">
        <v>17</v>
      </c>
      <c r="B56" s="38">
        <v>706</v>
      </c>
      <c r="C56" s="38">
        <v>823</v>
      </c>
      <c r="D56" s="38">
        <v>55</v>
      </c>
      <c r="E56" s="38">
        <v>528</v>
      </c>
      <c r="F56" s="38">
        <v>102</v>
      </c>
      <c r="G56" s="12">
        <v>0</v>
      </c>
      <c r="H56" s="12">
        <v>0</v>
      </c>
      <c r="I56" s="12">
        <v>0</v>
      </c>
      <c r="J56" s="38">
        <v>138</v>
      </c>
      <c r="K56" s="12">
        <v>0</v>
      </c>
    </row>
    <row r="57" spans="1:11" ht="14.25">
      <c r="A57" s="27" t="s">
        <v>18</v>
      </c>
      <c r="B57" s="38">
        <v>659</v>
      </c>
      <c r="C57" s="38">
        <v>846</v>
      </c>
      <c r="D57" s="38">
        <v>73</v>
      </c>
      <c r="E57" s="38">
        <v>509</v>
      </c>
      <c r="F57" s="38">
        <v>141</v>
      </c>
      <c r="G57" s="12">
        <v>0</v>
      </c>
      <c r="H57" s="12">
        <v>0</v>
      </c>
      <c r="I57" s="38">
        <v>1</v>
      </c>
      <c r="J57" s="38">
        <v>122</v>
      </c>
      <c r="K57" s="12">
        <v>0</v>
      </c>
    </row>
    <row r="58" spans="1:11" ht="14.25">
      <c r="A58" s="27" t="s">
        <v>19</v>
      </c>
      <c r="B58" s="38">
        <v>185</v>
      </c>
      <c r="C58" s="38">
        <v>275</v>
      </c>
      <c r="D58" s="38">
        <v>35</v>
      </c>
      <c r="E58" s="38">
        <v>147</v>
      </c>
      <c r="F58" s="38">
        <v>41</v>
      </c>
      <c r="G58" s="12">
        <v>0</v>
      </c>
      <c r="H58" s="12">
        <v>0</v>
      </c>
      <c r="I58" s="12">
        <v>0</v>
      </c>
      <c r="J58" s="38">
        <v>52</v>
      </c>
      <c r="K58" s="12">
        <v>0</v>
      </c>
    </row>
    <row r="59" spans="1:11" ht="14.25">
      <c r="A59" s="27" t="s">
        <v>34</v>
      </c>
      <c r="B59" s="38">
        <v>94</v>
      </c>
      <c r="C59" s="38">
        <v>133</v>
      </c>
      <c r="D59" s="38">
        <v>14</v>
      </c>
      <c r="E59" s="38">
        <v>70</v>
      </c>
      <c r="F59" s="38">
        <v>24</v>
      </c>
      <c r="G59" s="12">
        <v>0</v>
      </c>
      <c r="H59" s="12">
        <v>0</v>
      </c>
      <c r="I59" s="12">
        <v>0</v>
      </c>
      <c r="J59" s="38">
        <v>25</v>
      </c>
      <c r="K59" s="12">
        <v>0</v>
      </c>
    </row>
    <row r="60" spans="1:11" ht="14.25">
      <c r="A60" s="27" t="s">
        <v>35</v>
      </c>
      <c r="B60" s="38">
        <v>212</v>
      </c>
      <c r="C60" s="38">
        <v>244</v>
      </c>
      <c r="D60" s="38">
        <v>58</v>
      </c>
      <c r="E60" s="38">
        <v>130</v>
      </c>
      <c r="F60" s="38">
        <v>19</v>
      </c>
      <c r="G60" s="12">
        <v>0</v>
      </c>
      <c r="H60" s="12">
        <v>0</v>
      </c>
      <c r="I60" s="12">
        <v>0</v>
      </c>
      <c r="J60" s="38">
        <v>37</v>
      </c>
      <c r="K60" s="12">
        <v>0</v>
      </c>
    </row>
    <row r="61" spans="1:11" ht="14.25">
      <c r="A61" s="27" t="s">
        <v>36</v>
      </c>
      <c r="B61" s="38">
        <v>396</v>
      </c>
      <c r="C61" s="38">
        <v>563</v>
      </c>
      <c r="D61" s="38">
        <v>57</v>
      </c>
      <c r="E61" s="38">
        <v>316</v>
      </c>
      <c r="F61" s="38">
        <v>75</v>
      </c>
      <c r="G61" s="12">
        <v>0</v>
      </c>
      <c r="H61" s="12">
        <v>0</v>
      </c>
      <c r="I61" s="12">
        <v>0</v>
      </c>
      <c r="J61" s="38">
        <v>115</v>
      </c>
      <c r="K61" s="12">
        <v>0</v>
      </c>
    </row>
    <row r="62" spans="1:11" ht="14.25">
      <c r="A62" s="27" t="s">
        <v>45</v>
      </c>
      <c r="B62" s="38">
        <v>4295</v>
      </c>
      <c r="C62" s="38">
        <v>4421</v>
      </c>
      <c r="D62" s="38">
        <v>511</v>
      </c>
      <c r="E62" s="38">
        <v>2197</v>
      </c>
      <c r="F62" s="38">
        <v>712</v>
      </c>
      <c r="G62" s="38">
        <v>33</v>
      </c>
      <c r="H62" s="38">
        <v>22</v>
      </c>
      <c r="I62" s="12">
        <v>0</v>
      </c>
      <c r="J62" s="38">
        <v>646</v>
      </c>
      <c r="K62" s="38">
        <v>300</v>
      </c>
    </row>
    <row r="63" spans="1:11" ht="14.25">
      <c r="A63" s="27" t="s">
        <v>42</v>
      </c>
      <c r="B63" s="38">
        <v>657</v>
      </c>
      <c r="C63" s="38">
        <v>875</v>
      </c>
      <c r="D63" s="38">
        <v>79</v>
      </c>
      <c r="E63" s="38">
        <v>503</v>
      </c>
      <c r="F63" s="38">
        <v>185</v>
      </c>
      <c r="G63" s="12">
        <v>0</v>
      </c>
      <c r="H63" s="38">
        <v>13</v>
      </c>
      <c r="I63" s="12">
        <v>0</v>
      </c>
      <c r="J63" s="38">
        <v>95</v>
      </c>
      <c r="K63" s="12">
        <v>0</v>
      </c>
    </row>
    <row r="64" spans="1:11" ht="14.25">
      <c r="A64" s="27" t="s">
        <v>11</v>
      </c>
      <c r="B64" s="38">
        <v>121</v>
      </c>
      <c r="C64" s="38">
        <v>30</v>
      </c>
      <c r="D64" s="12">
        <v>0</v>
      </c>
      <c r="E64" s="38">
        <v>3</v>
      </c>
      <c r="F64" s="38">
        <v>7</v>
      </c>
      <c r="G64" s="12">
        <v>0</v>
      </c>
      <c r="H64" s="12">
        <v>0</v>
      </c>
      <c r="I64" s="12">
        <v>0</v>
      </c>
      <c r="J64" s="38">
        <v>20</v>
      </c>
      <c r="K64" s="12">
        <v>0</v>
      </c>
    </row>
    <row r="65" spans="1:11" ht="14.25">
      <c r="A65" s="27" t="s">
        <v>12</v>
      </c>
      <c r="B65" s="38">
        <v>302</v>
      </c>
      <c r="C65" s="38">
        <v>409</v>
      </c>
      <c r="D65" s="38">
        <v>63</v>
      </c>
      <c r="E65" s="38">
        <v>245</v>
      </c>
      <c r="F65" s="38">
        <v>18</v>
      </c>
      <c r="G65" s="38">
        <v>35</v>
      </c>
      <c r="H65" s="12">
        <v>0</v>
      </c>
      <c r="I65" s="12">
        <v>0</v>
      </c>
      <c r="J65" s="38">
        <v>48</v>
      </c>
      <c r="K65" s="12">
        <v>0</v>
      </c>
    </row>
    <row r="66" spans="1:11" ht="14.25">
      <c r="A66" s="27" t="s">
        <v>56</v>
      </c>
      <c r="B66" s="38">
        <v>839</v>
      </c>
      <c r="C66" s="38">
        <v>1121</v>
      </c>
      <c r="D66" s="38">
        <v>142</v>
      </c>
      <c r="E66" s="38">
        <v>392</v>
      </c>
      <c r="F66" s="38">
        <v>220</v>
      </c>
      <c r="G66" s="12">
        <v>0</v>
      </c>
      <c r="H66" s="12">
        <v>0</v>
      </c>
      <c r="I66" s="38">
        <v>12</v>
      </c>
      <c r="J66" s="38">
        <v>294</v>
      </c>
      <c r="K66" s="38">
        <v>31</v>
      </c>
    </row>
    <row r="67" spans="1:11" ht="14.25">
      <c r="A67" s="27" t="s">
        <v>20</v>
      </c>
      <c r="B67" s="38">
        <v>276</v>
      </c>
      <c r="C67" s="38">
        <v>551</v>
      </c>
      <c r="D67" s="38">
        <v>75</v>
      </c>
      <c r="E67" s="38">
        <v>396</v>
      </c>
      <c r="F67" s="12">
        <v>0</v>
      </c>
      <c r="G67" s="12">
        <v>0</v>
      </c>
      <c r="H67" s="38">
        <v>12</v>
      </c>
      <c r="I67" s="12">
        <v>0</v>
      </c>
      <c r="J67" s="38">
        <v>68</v>
      </c>
      <c r="K67" s="12">
        <v>0</v>
      </c>
    </row>
    <row r="68" spans="1:11" ht="14.25">
      <c r="A68" s="27" t="s">
        <v>21</v>
      </c>
      <c r="B68" s="38">
        <v>247</v>
      </c>
      <c r="C68" s="38">
        <v>82</v>
      </c>
      <c r="D68" s="12">
        <v>0</v>
      </c>
      <c r="E68" s="38">
        <v>82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</row>
    <row r="69" spans="1:11" ht="14.25">
      <c r="A69" s="27" t="s">
        <v>37</v>
      </c>
      <c r="B69" s="38">
        <v>605</v>
      </c>
      <c r="C69" s="38">
        <v>703</v>
      </c>
      <c r="D69" s="38">
        <v>69</v>
      </c>
      <c r="E69" s="38">
        <v>345</v>
      </c>
      <c r="F69" s="38">
        <v>119</v>
      </c>
      <c r="G69" s="12">
        <v>0</v>
      </c>
      <c r="H69" s="12">
        <v>0</v>
      </c>
      <c r="I69" s="38">
        <v>3</v>
      </c>
      <c r="J69" s="38">
        <v>167</v>
      </c>
      <c r="K69" s="12">
        <v>0</v>
      </c>
    </row>
    <row r="70" spans="1:11" ht="14.25">
      <c r="A70" s="27" t="s">
        <v>43</v>
      </c>
      <c r="B70" s="38">
        <v>2089</v>
      </c>
      <c r="C70" s="38">
        <v>2580</v>
      </c>
      <c r="D70" s="38">
        <v>388</v>
      </c>
      <c r="E70" s="38">
        <v>1437</v>
      </c>
      <c r="F70" s="38">
        <v>306</v>
      </c>
      <c r="G70" s="12">
        <v>0</v>
      </c>
      <c r="H70" s="38">
        <v>18</v>
      </c>
      <c r="I70" s="38">
        <v>187</v>
      </c>
      <c r="J70" s="38">
        <v>122</v>
      </c>
      <c r="K70" s="38">
        <v>122</v>
      </c>
    </row>
    <row r="71" spans="1:11" ht="14.25">
      <c r="A71" s="27" t="s">
        <v>38</v>
      </c>
      <c r="B71" s="38">
        <v>158</v>
      </c>
      <c r="C71" s="38">
        <v>108</v>
      </c>
      <c r="D71" s="38">
        <v>1</v>
      </c>
      <c r="E71" s="38">
        <v>106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38">
        <v>1</v>
      </c>
    </row>
    <row r="72" spans="1:11" ht="14.25">
      <c r="A72" s="27" t="s">
        <v>39</v>
      </c>
      <c r="B72" s="38">
        <v>153</v>
      </c>
      <c r="C72" s="38">
        <v>191</v>
      </c>
      <c r="D72" s="38">
        <v>49</v>
      </c>
      <c r="E72" s="38">
        <v>93</v>
      </c>
      <c r="F72" s="38">
        <v>43</v>
      </c>
      <c r="G72" s="12">
        <v>0</v>
      </c>
      <c r="H72" s="12">
        <v>0</v>
      </c>
      <c r="I72" s="12">
        <v>0</v>
      </c>
      <c r="J72" s="38">
        <v>6</v>
      </c>
      <c r="K72" s="12">
        <v>0</v>
      </c>
    </row>
    <row r="73" spans="1:11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ht="14.25">
      <c r="A74" s="22" t="s">
        <v>65</v>
      </c>
    </row>
    <row r="75" ht="14.25">
      <c r="A75" s="22"/>
    </row>
    <row r="76" ht="14.25">
      <c r="A76" s="23" t="s">
        <v>85</v>
      </c>
    </row>
    <row r="77" ht="12.75">
      <c r="A77" s="2"/>
    </row>
    <row r="78" ht="12.75">
      <c r="A78" s="2"/>
    </row>
    <row r="79" ht="12.75">
      <c r="A79" s="2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4.7109375" style="0" customWidth="1"/>
  </cols>
  <sheetData>
    <row r="1" spans="1:10" ht="20.25">
      <c r="A1" s="25" t="s">
        <v>91</v>
      </c>
      <c r="B1" s="4"/>
      <c r="C1" s="4"/>
      <c r="D1" s="4"/>
      <c r="E1" s="4"/>
      <c r="F1" s="4"/>
      <c r="G1" s="5"/>
      <c r="H1" s="4"/>
      <c r="I1" s="4"/>
      <c r="J1" s="4"/>
    </row>
    <row r="2" spans="1:10" ht="20.25">
      <c r="A2" s="25" t="s">
        <v>104</v>
      </c>
      <c r="B2" s="4"/>
      <c r="C2" s="4"/>
      <c r="D2" s="4"/>
      <c r="E2" s="4"/>
      <c r="F2" s="4"/>
      <c r="G2" s="5"/>
      <c r="H2" s="4"/>
      <c r="I2" s="4"/>
      <c r="J2" s="4"/>
    </row>
    <row r="3" spans="1:10" ht="14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28.5">
      <c r="A4" s="28" t="s">
        <v>64</v>
      </c>
      <c r="B4" s="29" t="s">
        <v>73</v>
      </c>
      <c r="C4" s="29" t="s">
        <v>87</v>
      </c>
      <c r="D4" s="29" t="s">
        <v>75</v>
      </c>
      <c r="E4" s="29" t="s">
        <v>88</v>
      </c>
      <c r="F4" s="29" t="s">
        <v>77</v>
      </c>
      <c r="G4" s="29" t="s">
        <v>79</v>
      </c>
      <c r="H4" s="29" t="s">
        <v>90</v>
      </c>
      <c r="I4" s="29" t="s">
        <v>81</v>
      </c>
      <c r="J4" s="29" t="s">
        <v>82</v>
      </c>
    </row>
    <row r="5" spans="1:10" ht="14.25">
      <c r="A5" s="8"/>
      <c r="B5" s="11"/>
      <c r="C5" s="11"/>
      <c r="D5" s="11"/>
      <c r="E5" s="11"/>
      <c r="F5" s="11"/>
      <c r="G5" s="11"/>
      <c r="H5" s="11"/>
      <c r="I5" s="11"/>
      <c r="J5" s="11"/>
    </row>
    <row r="6" spans="1:10" ht="14.25">
      <c r="A6" s="3" t="s">
        <v>0</v>
      </c>
      <c r="B6" s="38">
        <f>+B8+B15</f>
        <v>54998</v>
      </c>
      <c r="C6" s="38">
        <f>+C8+C15</f>
        <v>72190</v>
      </c>
      <c r="D6" s="38">
        <f>+D8+D15</f>
        <v>8442</v>
      </c>
      <c r="E6" s="38">
        <f>+E8+E15</f>
        <v>37076</v>
      </c>
      <c r="F6" s="38">
        <f>+F8+F15</f>
        <v>9273</v>
      </c>
      <c r="G6" s="38">
        <f>+G8+G15</f>
        <v>539</v>
      </c>
      <c r="H6" s="38">
        <f>+H8+H15</f>
        <v>1474</v>
      </c>
      <c r="I6" s="38">
        <f>+I8+I15</f>
        <v>11229</v>
      </c>
      <c r="J6" s="38">
        <f>+J8+J15</f>
        <v>4157</v>
      </c>
    </row>
    <row r="7" spans="1:10" ht="14.25">
      <c r="A7" s="3"/>
      <c r="B7" s="39"/>
      <c r="C7" s="39"/>
      <c r="D7" s="39"/>
      <c r="E7" s="39"/>
      <c r="F7" s="39"/>
      <c r="G7" s="39"/>
      <c r="H7" s="39"/>
      <c r="I7" s="39"/>
      <c r="J7" s="39"/>
    </row>
    <row r="8" spans="1:10" ht="14.25">
      <c r="A8" s="26" t="s">
        <v>1</v>
      </c>
      <c r="B8" s="38">
        <f>SUM(B9:B13)</f>
        <v>15340</v>
      </c>
      <c r="C8" s="38">
        <f>SUM(C9:C13)</f>
        <v>19743</v>
      </c>
      <c r="D8" s="38">
        <f>SUM(D9:D13)</f>
        <v>1807</v>
      </c>
      <c r="E8" s="38">
        <f>SUM(E9:E13)</f>
        <v>10757</v>
      </c>
      <c r="F8" s="38">
        <f>SUM(F9:F13)</f>
        <v>1778</v>
      </c>
      <c r="G8" s="38">
        <f>SUM(G9:G13)</f>
        <v>224</v>
      </c>
      <c r="H8" s="38">
        <f>SUM(H9:H13)</f>
        <v>926</v>
      </c>
      <c r="I8" s="38">
        <f>SUM(I9:I13)</f>
        <v>2537</v>
      </c>
      <c r="J8" s="38">
        <f>SUM(J9:J13)</f>
        <v>1714</v>
      </c>
    </row>
    <row r="9" spans="1:10" ht="14.25">
      <c r="A9" s="27" t="s">
        <v>70</v>
      </c>
      <c r="B9" s="38">
        <v>3103</v>
      </c>
      <c r="C9" s="38">
        <v>4219</v>
      </c>
      <c r="D9" s="38">
        <v>304</v>
      </c>
      <c r="E9" s="38">
        <v>2429</v>
      </c>
      <c r="F9" s="38">
        <v>246</v>
      </c>
      <c r="G9" s="39">
        <v>15</v>
      </c>
      <c r="H9" s="38">
        <v>217</v>
      </c>
      <c r="I9" s="38">
        <v>655</v>
      </c>
      <c r="J9" s="38">
        <v>364</v>
      </c>
    </row>
    <row r="10" spans="1:10" ht="14.25">
      <c r="A10" s="27" t="s">
        <v>2</v>
      </c>
      <c r="B10" s="38">
        <v>5156</v>
      </c>
      <c r="C10" s="38">
        <v>5761</v>
      </c>
      <c r="D10" s="38">
        <v>679</v>
      </c>
      <c r="E10" s="38">
        <v>3405</v>
      </c>
      <c r="F10" s="38">
        <v>559</v>
      </c>
      <c r="G10" s="39">
        <v>97</v>
      </c>
      <c r="H10" s="38">
        <v>104</v>
      </c>
      <c r="I10" s="38">
        <v>500</v>
      </c>
      <c r="J10" s="38">
        <v>417</v>
      </c>
    </row>
    <row r="11" spans="1:10" ht="14.25">
      <c r="A11" s="27" t="s">
        <v>3</v>
      </c>
      <c r="B11" s="38">
        <v>1959</v>
      </c>
      <c r="C11" s="38">
        <v>2932</v>
      </c>
      <c r="D11" s="38">
        <v>194</v>
      </c>
      <c r="E11" s="38">
        <v>1366</v>
      </c>
      <c r="F11" s="38">
        <v>300</v>
      </c>
      <c r="G11" s="39">
        <v>4</v>
      </c>
      <c r="H11" s="38">
        <v>144</v>
      </c>
      <c r="I11" s="38">
        <v>535</v>
      </c>
      <c r="J11" s="38">
        <v>378</v>
      </c>
    </row>
    <row r="12" spans="1:10" ht="14.25">
      <c r="A12" s="27" t="s">
        <v>4</v>
      </c>
      <c r="B12" s="38">
        <v>3723</v>
      </c>
      <c r="C12" s="38">
        <v>5084</v>
      </c>
      <c r="D12" s="38">
        <v>459</v>
      </c>
      <c r="E12" s="38">
        <v>2587</v>
      </c>
      <c r="F12" s="38">
        <v>470</v>
      </c>
      <c r="G12" s="39">
        <v>75</v>
      </c>
      <c r="H12" s="38">
        <v>423</v>
      </c>
      <c r="I12" s="38">
        <v>624</v>
      </c>
      <c r="J12" s="38">
        <v>446</v>
      </c>
    </row>
    <row r="13" spans="1:10" ht="14.25">
      <c r="A13" s="27" t="s">
        <v>5</v>
      </c>
      <c r="B13" s="38">
        <v>1399</v>
      </c>
      <c r="C13" s="38">
        <v>1747</v>
      </c>
      <c r="D13" s="38">
        <v>171</v>
      </c>
      <c r="E13" s="39">
        <v>970</v>
      </c>
      <c r="F13" s="38">
        <v>203</v>
      </c>
      <c r="G13" s="39">
        <v>33</v>
      </c>
      <c r="H13" s="38">
        <v>38</v>
      </c>
      <c r="I13" s="38">
        <v>223</v>
      </c>
      <c r="J13" s="38">
        <v>109</v>
      </c>
    </row>
    <row r="14" spans="1:10" ht="14.25">
      <c r="A14" s="3"/>
      <c r="B14" s="38"/>
      <c r="C14" s="38"/>
      <c r="D14" s="38"/>
      <c r="E14" s="39"/>
      <c r="F14" s="38"/>
      <c r="G14" s="39"/>
      <c r="H14" s="38"/>
      <c r="I14" s="38"/>
      <c r="J14" s="38"/>
    </row>
    <row r="15" spans="1:10" ht="14.25">
      <c r="A15" s="26" t="s">
        <v>6</v>
      </c>
      <c r="B15" s="38">
        <f>SUM(B16:B72)</f>
        <v>39658</v>
      </c>
      <c r="C15" s="38">
        <f>SUM(C16:C72)</f>
        <v>52447</v>
      </c>
      <c r="D15" s="38">
        <f>SUM(D16:D72)</f>
        <v>6635</v>
      </c>
      <c r="E15" s="38">
        <f>SUM(E16:E72)</f>
        <v>26319</v>
      </c>
      <c r="F15" s="38">
        <f>SUM(F16:F72)</f>
        <v>7495</v>
      </c>
      <c r="G15" s="38">
        <f>SUM(G16:G72)</f>
        <v>315</v>
      </c>
      <c r="H15" s="38">
        <f>SUM(H16:H72)</f>
        <v>548</v>
      </c>
      <c r="I15" s="38">
        <f>SUM(I16:I72)</f>
        <v>8692</v>
      </c>
      <c r="J15" s="38">
        <f>SUM(J16:J72)</f>
        <v>2443</v>
      </c>
    </row>
    <row r="16" spans="1:10" ht="14.25">
      <c r="A16" s="27" t="s">
        <v>13</v>
      </c>
      <c r="B16" s="38">
        <v>1002</v>
      </c>
      <c r="C16" s="38">
        <v>1329</v>
      </c>
      <c r="D16" s="38">
        <v>254</v>
      </c>
      <c r="E16" s="38">
        <v>415</v>
      </c>
      <c r="F16" s="38">
        <v>176</v>
      </c>
      <c r="G16" s="38">
        <v>5</v>
      </c>
      <c r="H16" s="38">
        <v>9</v>
      </c>
      <c r="I16" s="38">
        <v>279</v>
      </c>
      <c r="J16" s="38">
        <v>191</v>
      </c>
    </row>
    <row r="17" spans="1:10" ht="14.25">
      <c r="A17" s="27" t="s">
        <v>57</v>
      </c>
      <c r="B17" s="38">
        <v>158</v>
      </c>
      <c r="C17" s="38">
        <v>285</v>
      </c>
      <c r="D17" s="38">
        <v>13</v>
      </c>
      <c r="E17" s="38">
        <v>140</v>
      </c>
      <c r="F17" s="38">
        <v>61</v>
      </c>
      <c r="G17" s="12">
        <v>0</v>
      </c>
      <c r="H17" s="38">
        <v>1</v>
      </c>
      <c r="I17" s="38">
        <v>70</v>
      </c>
      <c r="J17" s="12">
        <v>0</v>
      </c>
    </row>
    <row r="18" spans="1:10" ht="14.25">
      <c r="A18" s="27" t="s">
        <v>7</v>
      </c>
      <c r="B18" s="38">
        <v>608</v>
      </c>
      <c r="C18" s="38">
        <v>660</v>
      </c>
      <c r="D18" s="38">
        <v>78</v>
      </c>
      <c r="E18" s="38">
        <v>344</v>
      </c>
      <c r="F18" s="38">
        <v>148</v>
      </c>
      <c r="G18" s="38">
        <v>2</v>
      </c>
      <c r="H18" s="12">
        <v>0</v>
      </c>
      <c r="I18" s="38">
        <v>87</v>
      </c>
      <c r="J18" s="38">
        <v>1</v>
      </c>
    </row>
    <row r="19" spans="1:10" ht="14.25">
      <c r="A19" s="27" t="s">
        <v>58</v>
      </c>
      <c r="B19" s="38">
        <v>512</v>
      </c>
      <c r="C19" s="38">
        <v>771</v>
      </c>
      <c r="D19" s="38">
        <v>47</v>
      </c>
      <c r="E19" s="38">
        <v>226</v>
      </c>
      <c r="F19" s="38">
        <v>111</v>
      </c>
      <c r="G19" s="38">
        <v>10</v>
      </c>
      <c r="H19" s="38">
        <v>15</v>
      </c>
      <c r="I19" s="38">
        <v>156</v>
      </c>
      <c r="J19" s="38">
        <v>206</v>
      </c>
    </row>
    <row r="20" spans="1:10" ht="14.25">
      <c r="A20" s="27" t="s">
        <v>22</v>
      </c>
      <c r="B20" s="38">
        <v>341</v>
      </c>
      <c r="C20" s="38">
        <v>524</v>
      </c>
      <c r="D20" s="38">
        <v>65</v>
      </c>
      <c r="E20" s="38">
        <v>262</v>
      </c>
      <c r="F20" s="38">
        <v>46</v>
      </c>
      <c r="G20" s="38">
        <v>1</v>
      </c>
      <c r="H20" s="38">
        <v>45</v>
      </c>
      <c r="I20" s="38">
        <v>105</v>
      </c>
      <c r="J20" s="12">
        <v>0</v>
      </c>
    </row>
    <row r="21" spans="1:10" ht="14.25">
      <c r="A21" s="27" t="s">
        <v>59</v>
      </c>
      <c r="B21" s="38">
        <v>633</v>
      </c>
      <c r="C21" s="38">
        <v>811</v>
      </c>
      <c r="D21" s="38">
        <v>87</v>
      </c>
      <c r="E21" s="38">
        <v>508</v>
      </c>
      <c r="F21" s="38">
        <v>69</v>
      </c>
      <c r="G21" s="38">
        <v>5</v>
      </c>
      <c r="H21" s="12">
        <v>0</v>
      </c>
      <c r="I21" s="38">
        <v>142</v>
      </c>
      <c r="J21" s="12">
        <v>0</v>
      </c>
    </row>
    <row r="22" spans="1:10" ht="14.25">
      <c r="A22" s="27" t="s">
        <v>30</v>
      </c>
      <c r="B22" s="38">
        <v>329</v>
      </c>
      <c r="C22" s="38">
        <v>396</v>
      </c>
      <c r="D22" s="38">
        <v>84</v>
      </c>
      <c r="E22" s="38">
        <v>139</v>
      </c>
      <c r="F22" s="38">
        <v>35</v>
      </c>
      <c r="G22" s="12">
        <v>0</v>
      </c>
      <c r="H22" s="12">
        <v>0</v>
      </c>
      <c r="I22" s="38">
        <v>49</v>
      </c>
      <c r="J22" s="38">
        <v>89</v>
      </c>
    </row>
    <row r="23" spans="1:10" ht="14.25">
      <c r="A23" s="27" t="s">
        <v>8</v>
      </c>
      <c r="B23" s="38">
        <v>358</v>
      </c>
      <c r="C23" s="38">
        <v>462</v>
      </c>
      <c r="D23" s="38">
        <v>14</v>
      </c>
      <c r="E23" s="38">
        <v>293</v>
      </c>
      <c r="F23" s="38">
        <v>53</v>
      </c>
      <c r="G23" s="12">
        <v>0</v>
      </c>
      <c r="H23" s="12">
        <v>0</v>
      </c>
      <c r="I23" s="38">
        <v>102</v>
      </c>
      <c r="J23" s="12">
        <v>0</v>
      </c>
    </row>
    <row r="24" spans="1:10" ht="14.25">
      <c r="A24" s="27" t="s">
        <v>46</v>
      </c>
      <c r="B24" s="38">
        <v>340</v>
      </c>
      <c r="C24" s="38">
        <v>396</v>
      </c>
      <c r="D24" s="38">
        <v>73</v>
      </c>
      <c r="E24" s="38">
        <v>211</v>
      </c>
      <c r="F24" s="38">
        <v>62</v>
      </c>
      <c r="G24" s="38">
        <v>3</v>
      </c>
      <c r="H24" s="12">
        <v>0</v>
      </c>
      <c r="I24" s="38">
        <v>18</v>
      </c>
      <c r="J24" s="38">
        <v>29</v>
      </c>
    </row>
    <row r="25" spans="1:10" ht="14.25">
      <c r="A25" s="27" t="s">
        <v>52</v>
      </c>
      <c r="B25" s="38">
        <v>357</v>
      </c>
      <c r="C25" s="38">
        <v>500</v>
      </c>
      <c r="D25" s="38">
        <v>55</v>
      </c>
      <c r="E25" s="38">
        <v>227</v>
      </c>
      <c r="F25" s="38">
        <v>73</v>
      </c>
      <c r="G25" s="12">
        <v>0</v>
      </c>
      <c r="H25" s="12">
        <v>0</v>
      </c>
      <c r="I25" s="38">
        <v>140</v>
      </c>
      <c r="J25" s="38">
        <v>5</v>
      </c>
    </row>
    <row r="26" spans="1:10" ht="14.25">
      <c r="A26" s="27" t="s">
        <v>23</v>
      </c>
      <c r="B26" s="38">
        <v>268</v>
      </c>
      <c r="C26" s="38">
        <v>447</v>
      </c>
      <c r="D26" s="38">
        <v>34</v>
      </c>
      <c r="E26" s="38">
        <v>198</v>
      </c>
      <c r="F26" s="38">
        <v>60</v>
      </c>
      <c r="G26" s="38">
        <v>2</v>
      </c>
      <c r="H26" s="38">
        <v>17</v>
      </c>
      <c r="I26" s="38">
        <v>136</v>
      </c>
      <c r="J26" s="12">
        <v>0</v>
      </c>
    </row>
    <row r="27" spans="1:10" ht="14.25">
      <c r="A27" s="27" t="s">
        <v>9</v>
      </c>
      <c r="B27" s="38">
        <v>299</v>
      </c>
      <c r="C27" s="38">
        <v>490</v>
      </c>
      <c r="D27" s="38">
        <v>29</v>
      </c>
      <c r="E27" s="38">
        <v>291</v>
      </c>
      <c r="F27" s="38">
        <v>105</v>
      </c>
      <c r="G27" s="12">
        <v>0</v>
      </c>
      <c r="H27" s="12">
        <v>0</v>
      </c>
      <c r="I27" s="38">
        <v>64</v>
      </c>
      <c r="J27" s="38">
        <v>1</v>
      </c>
    </row>
    <row r="28" spans="1:10" ht="14.25">
      <c r="A28" s="27" t="s">
        <v>53</v>
      </c>
      <c r="B28" s="38">
        <v>1067</v>
      </c>
      <c r="C28" s="38">
        <v>1550</v>
      </c>
      <c r="D28" s="38">
        <v>180</v>
      </c>
      <c r="E28" s="38">
        <v>679</v>
      </c>
      <c r="F28" s="38">
        <v>265</v>
      </c>
      <c r="G28" s="38">
        <v>6</v>
      </c>
      <c r="H28" s="38">
        <v>1</v>
      </c>
      <c r="I28" s="38">
        <v>389</v>
      </c>
      <c r="J28" s="38">
        <v>30</v>
      </c>
    </row>
    <row r="29" spans="1:10" ht="14.25">
      <c r="A29" s="27" t="s">
        <v>60</v>
      </c>
      <c r="B29" s="38">
        <v>3580</v>
      </c>
      <c r="C29" s="38">
        <v>5501</v>
      </c>
      <c r="D29" s="38">
        <v>734</v>
      </c>
      <c r="E29" s="38">
        <v>2128</v>
      </c>
      <c r="F29" s="38">
        <v>1150</v>
      </c>
      <c r="G29" s="38">
        <v>28</v>
      </c>
      <c r="H29" s="38">
        <v>85</v>
      </c>
      <c r="I29" s="38">
        <v>1235</v>
      </c>
      <c r="J29" s="38">
        <v>141</v>
      </c>
    </row>
    <row r="30" spans="1:10" ht="14.25">
      <c r="A30" s="27" t="s">
        <v>47</v>
      </c>
      <c r="B30" s="38">
        <v>308</v>
      </c>
      <c r="C30" s="38">
        <v>404</v>
      </c>
      <c r="D30" s="38">
        <v>56</v>
      </c>
      <c r="E30" s="38">
        <v>189</v>
      </c>
      <c r="F30" s="38">
        <v>35</v>
      </c>
      <c r="G30" s="12">
        <v>0</v>
      </c>
      <c r="H30" s="12">
        <v>0</v>
      </c>
      <c r="I30" s="38">
        <v>54</v>
      </c>
      <c r="J30" s="38">
        <v>70</v>
      </c>
    </row>
    <row r="31" spans="1:10" ht="14.25">
      <c r="A31" s="27" t="s">
        <v>48</v>
      </c>
      <c r="B31" s="38">
        <v>466</v>
      </c>
      <c r="C31" s="38">
        <v>674</v>
      </c>
      <c r="D31" s="38">
        <v>45</v>
      </c>
      <c r="E31" s="38">
        <v>291</v>
      </c>
      <c r="F31" s="38">
        <v>50</v>
      </c>
      <c r="G31" s="38">
        <v>18</v>
      </c>
      <c r="H31" s="12">
        <v>0</v>
      </c>
      <c r="I31" s="38">
        <v>86</v>
      </c>
      <c r="J31" s="38">
        <v>184</v>
      </c>
    </row>
    <row r="32" spans="1:10" ht="14.25">
      <c r="A32" s="27" t="s">
        <v>14</v>
      </c>
      <c r="B32" s="38">
        <v>447</v>
      </c>
      <c r="C32" s="38">
        <v>570</v>
      </c>
      <c r="D32" s="38">
        <v>28</v>
      </c>
      <c r="E32" s="38">
        <v>364</v>
      </c>
      <c r="F32" s="38">
        <v>70</v>
      </c>
      <c r="G32" s="12">
        <v>0</v>
      </c>
      <c r="H32" s="12">
        <v>0</v>
      </c>
      <c r="I32" s="38">
        <v>108</v>
      </c>
      <c r="J32" s="12">
        <v>0</v>
      </c>
    </row>
    <row r="33" spans="1:10" ht="14.25">
      <c r="A33" s="27" t="s">
        <v>61</v>
      </c>
      <c r="B33" s="38">
        <v>193</v>
      </c>
      <c r="C33" s="38">
        <v>250</v>
      </c>
      <c r="D33" s="38">
        <v>34</v>
      </c>
      <c r="E33" s="38">
        <v>72</v>
      </c>
      <c r="F33" s="38">
        <v>57</v>
      </c>
      <c r="G33" s="38">
        <v>3</v>
      </c>
      <c r="H33" s="12">
        <v>0</v>
      </c>
      <c r="I33" s="38">
        <v>84</v>
      </c>
      <c r="J33" s="12">
        <v>0</v>
      </c>
    </row>
    <row r="34" spans="1:10" ht="14.25">
      <c r="A34" s="27" t="s">
        <v>54</v>
      </c>
      <c r="B34" s="38">
        <v>155</v>
      </c>
      <c r="C34" s="38">
        <v>184</v>
      </c>
      <c r="D34" s="38">
        <v>37</v>
      </c>
      <c r="E34" s="38">
        <v>83</v>
      </c>
      <c r="F34" s="38">
        <v>33</v>
      </c>
      <c r="G34" s="12">
        <v>0</v>
      </c>
      <c r="H34" s="12">
        <v>0</v>
      </c>
      <c r="I34" s="38">
        <v>29</v>
      </c>
      <c r="J34" s="38">
        <v>2</v>
      </c>
    </row>
    <row r="35" spans="1:10" ht="14.25">
      <c r="A35" s="27" t="s">
        <v>49</v>
      </c>
      <c r="B35" s="38">
        <v>98</v>
      </c>
      <c r="C35" s="38">
        <v>98</v>
      </c>
      <c r="D35" s="12">
        <v>0</v>
      </c>
      <c r="E35" s="38">
        <v>97</v>
      </c>
      <c r="F35" s="12">
        <v>0</v>
      </c>
      <c r="G35" s="12">
        <v>0</v>
      </c>
      <c r="H35" s="12">
        <v>0</v>
      </c>
      <c r="I35" s="38">
        <v>1</v>
      </c>
      <c r="J35" s="12">
        <v>0</v>
      </c>
    </row>
    <row r="36" spans="1:10" ht="14.25">
      <c r="A36" s="27" t="s">
        <v>24</v>
      </c>
      <c r="B36" s="38">
        <v>392</v>
      </c>
      <c r="C36" s="38">
        <v>599</v>
      </c>
      <c r="D36" s="38">
        <v>33</v>
      </c>
      <c r="E36" s="38">
        <v>278</v>
      </c>
      <c r="F36" s="38">
        <v>85</v>
      </c>
      <c r="G36" s="12">
        <v>0</v>
      </c>
      <c r="H36" s="12">
        <v>0</v>
      </c>
      <c r="I36" s="38">
        <v>141</v>
      </c>
      <c r="J36" s="38">
        <v>62</v>
      </c>
    </row>
    <row r="37" spans="1:10" ht="14.25">
      <c r="A37" s="27" t="s">
        <v>50</v>
      </c>
      <c r="B37" s="38">
        <v>421</v>
      </c>
      <c r="C37" s="38">
        <v>568</v>
      </c>
      <c r="D37" s="38">
        <v>38</v>
      </c>
      <c r="E37" s="38">
        <v>293</v>
      </c>
      <c r="F37" s="38">
        <v>19</v>
      </c>
      <c r="G37" s="12">
        <v>0</v>
      </c>
      <c r="H37" s="12">
        <v>0</v>
      </c>
      <c r="I37" s="38">
        <v>132</v>
      </c>
      <c r="J37" s="38">
        <v>86</v>
      </c>
    </row>
    <row r="38" spans="1:10" ht="14.25">
      <c r="A38" s="27" t="s">
        <v>25</v>
      </c>
      <c r="B38" s="38">
        <v>196</v>
      </c>
      <c r="C38" s="38">
        <v>270</v>
      </c>
      <c r="D38" s="38">
        <v>27</v>
      </c>
      <c r="E38" s="38">
        <v>147</v>
      </c>
      <c r="F38" s="38">
        <v>24</v>
      </c>
      <c r="G38" s="12">
        <v>0</v>
      </c>
      <c r="H38" s="12">
        <v>0</v>
      </c>
      <c r="I38" s="38">
        <v>72</v>
      </c>
      <c r="J38" s="38">
        <v>0</v>
      </c>
    </row>
    <row r="39" spans="1:10" ht="14.25">
      <c r="A39" s="27" t="s">
        <v>31</v>
      </c>
      <c r="B39" s="38">
        <v>366</v>
      </c>
      <c r="C39" s="38">
        <v>433</v>
      </c>
      <c r="D39" s="38">
        <v>35</v>
      </c>
      <c r="E39" s="38">
        <v>249</v>
      </c>
      <c r="F39" s="38">
        <v>75</v>
      </c>
      <c r="G39" s="38">
        <v>6</v>
      </c>
      <c r="H39" s="12">
        <v>0</v>
      </c>
      <c r="I39" s="38">
        <v>65</v>
      </c>
      <c r="J39" s="38">
        <v>3</v>
      </c>
    </row>
    <row r="40" spans="1:10" ht="14.25">
      <c r="A40" s="27" t="s">
        <v>26</v>
      </c>
      <c r="B40" s="38">
        <v>318</v>
      </c>
      <c r="C40" s="38">
        <v>475</v>
      </c>
      <c r="D40" s="38">
        <v>55</v>
      </c>
      <c r="E40" s="38">
        <v>252</v>
      </c>
      <c r="F40" s="38">
        <v>43</v>
      </c>
      <c r="G40" s="12">
        <v>0</v>
      </c>
      <c r="H40" s="12">
        <v>0</v>
      </c>
      <c r="I40" s="38">
        <v>125</v>
      </c>
      <c r="J40" s="12">
        <v>0</v>
      </c>
    </row>
    <row r="41" spans="1:10" ht="14.25">
      <c r="A41" s="27" t="s">
        <v>32</v>
      </c>
      <c r="B41" s="38">
        <v>2443</v>
      </c>
      <c r="C41" s="38">
        <v>2819</v>
      </c>
      <c r="D41" s="38">
        <v>441</v>
      </c>
      <c r="E41" s="38">
        <v>1443</v>
      </c>
      <c r="F41" s="38">
        <v>399</v>
      </c>
      <c r="G41" s="38">
        <v>60</v>
      </c>
      <c r="H41" s="38">
        <v>28</v>
      </c>
      <c r="I41" s="38">
        <v>346</v>
      </c>
      <c r="J41" s="38">
        <v>102</v>
      </c>
    </row>
    <row r="42" spans="1:10" ht="14.25">
      <c r="A42" s="27" t="s">
        <v>15</v>
      </c>
      <c r="B42" s="38">
        <v>315</v>
      </c>
      <c r="C42" s="38">
        <v>405</v>
      </c>
      <c r="D42" s="38">
        <v>64</v>
      </c>
      <c r="E42" s="38">
        <v>269</v>
      </c>
      <c r="F42" s="38">
        <v>30</v>
      </c>
      <c r="G42" s="12">
        <v>0</v>
      </c>
      <c r="H42" s="12">
        <v>0</v>
      </c>
      <c r="I42" s="38">
        <v>42</v>
      </c>
      <c r="J42" s="12">
        <v>0</v>
      </c>
    </row>
    <row r="43" spans="1:10" ht="14.25">
      <c r="A43" s="27" t="s">
        <v>44</v>
      </c>
      <c r="B43" s="38">
        <v>2930</v>
      </c>
      <c r="C43" s="38">
        <v>3543</v>
      </c>
      <c r="D43" s="38">
        <v>521</v>
      </c>
      <c r="E43" s="38">
        <v>2088</v>
      </c>
      <c r="F43" s="38">
        <v>396</v>
      </c>
      <c r="G43" s="38">
        <v>1</v>
      </c>
      <c r="H43" s="38">
        <v>5</v>
      </c>
      <c r="I43" s="38">
        <v>256</v>
      </c>
      <c r="J43" s="38">
        <v>276</v>
      </c>
    </row>
    <row r="44" spans="1:10" ht="14.25">
      <c r="A44" s="27" t="s">
        <v>62</v>
      </c>
      <c r="B44" s="38">
        <v>688</v>
      </c>
      <c r="C44" s="38">
        <v>1026</v>
      </c>
      <c r="D44" s="38">
        <v>73</v>
      </c>
      <c r="E44" s="38">
        <v>441</v>
      </c>
      <c r="F44" s="38">
        <v>213</v>
      </c>
      <c r="G44" s="12">
        <v>0</v>
      </c>
      <c r="H44" s="38">
        <v>4</v>
      </c>
      <c r="I44" s="38">
        <v>150</v>
      </c>
      <c r="J44" s="38">
        <v>145</v>
      </c>
    </row>
    <row r="45" spans="1:10" ht="14.25">
      <c r="A45" s="27" t="s">
        <v>27</v>
      </c>
      <c r="B45" s="38">
        <v>1402</v>
      </c>
      <c r="C45" s="38">
        <v>1787</v>
      </c>
      <c r="D45" s="38">
        <v>180</v>
      </c>
      <c r="E45" s="38">
        <v>1136</v>
      </c>
      <c r="F45" s="38">
        <v>108</v>
      </c>
      <c r="G45" s="38">
        <v>9</v>
      </c>
      <c r="H45" s="38">
        <v>23</v>
      </c>
      <c r="I45" s="38">
        <v>306</v>
      </c>
      <c r="J45" s="38">
        <v>25</v>
      </c>
    </row>
    <row r="46" spans="1:10" ht="14.25">
      <c r="A46" s="27" t="s">
        <v>28</v>
      </c>
      <c r="B46" s="38">
        <v>1243</v>
      </c>
      <c r="C46" s="38">
        <v>1623</v>
      </c>
      <c r="D46" s="38">
        <v>309</v>
      </c>
      <c r="E46" s="38">
        <v>778</v>
      </c>
      <c r="F46" s="38">
        <v>164</v>
      </c>
      <c r="G46" s="38">
        <v>25</v>
      </c>
      <c r="H46" s="38">
        <v>58</v>
      </c>
      <c r="I46" s="38">
        <v>277</v>
      </c>
      <c r="J46" s="38">
        <v>12</v>
      </c>
    </row>
    <row r="47" spans="1:10" ht="14.25">
      <c r="A47" s="27" t="s">
        <v>33</v>
      </c>
      <c r="B47" s="38">
        <v>522</v>
      </c>
      <c r="C47" s="38">
        <v>555</v>
      </c>
      <c r="D47" s="38">
        <v>110</v>
      </c>
      <c r="E47" s="38">
        <v>308</v>
      </c>
      <c r="F47" s="38">
        <v>82</v>
      </c>
      <c r="G47" s="12">
        <v>0</v>
      </c>
      <c r="H47" s="12">
        <v>0</v>
      </c>
      <c r="I47" s="38">
        <v>55</v>
      </c>
      <c r="J47" s="12">
        <v>0</v>
      </c>
    </row>
    <row r="48" spans="1:10" ht="14.25">
      <c r="A48" s="27" t="s">
        <v>40</v>
      </c>
      <c r="B48" s="38">
        <v>1251</v>
      </c>
      <c r="C48" s="38">
        <v>1836</v>
      </c>
      <c r="D48" s="38">
        <v>169</v>
      </c>
      <c r="E48" s="38">
        <v>1221</v>
      </c>
      <c r="F48" s="38">
        <v>143</v>
      </c>
      <c r="G48" s="38">
        <v>15</v>
      </c>
      <c r="H48" s="38">
        <v>1</v>
      </c>
      <c r="I48" s="38">
        <v>284</v>
      </c>
      <c r="J48" s="38">
        <v>3</v>
      </c>
    </row>
    <row r="49" spans="1:10" ht="14.25">
      <c r="A49" s="27" t="s">
        <v>63</v>
      </c>
      <c r="B49" s="38">
        <v>150</v>
      </c>
      <c r="C49" s="38">
        <v>212</v>
      </c>
      <c r="D49" s="38">
        <v>48</v>
      </c>
      <c r="E49" s="38">
        <v>89</v>
      </c>
      <c r="F49" s="38">
        <v>26</v>
      </c>
      <c r="G49" s="12">
        <v>0</v>
      </c>
      <c r="H49" s="38">
        <v>21</v>
      </c>
      <c r="I49" s="38">
        <v>26</v>
      </c>
      <c r="J49" s="38">
        <v>2</v>
      </c>
    </row>
    <row r="50" spans="1:10" ht="14.25">
      <c r="A50" s="27" t="s">
        <v>29</v>
      </c>
      <c r="B50" s="38">
        <v>365</v>
      </c>
      <c r="C50" s="38">
        <v>536</v>
      </c>
      <c r="D50" s="38">
        <v>35</v>
      </c>
      <c r="E50" s="38">
        <v>251</v>
      </c>
      <c r="F50" s="38">
        <v>174</v>
      </c>
      <c r="G50" s="12">
        <v>0</v>
      </c>
      <c r="H50" s="38">
        <v>25</v>
      </c>
      <c r="I50" s="38">
        <v>50</v>
      </c>
      <c r="J50" s="38">
        <v>1</v>
      </c>
    </row>
    <row r="51" spans="1:10" ht="14.25">
      <c r="A51" s="27" t="s">
        <v>10</v>
      </c>
      <c r="B51" s="38">
        <v>474</v>
      </c>
      <c r="C51" s="38">
        <v>669</v>
      </c>
      <c r="D51" s="38">
        <v>56</v>
      </c>
      <c r="E51" s="38">
        <v>355</v>
      </c>
      <c r="F51" s="38">
        <v>108</v>
      </c>
      <c r="G51" s="12">
        <v>0</v>
      </c>
      <c r="H51" s="12">
        <v>0</v>
      </c>
      <c r="I51" s="38">
        <v>130</v>
      </c>
      <c r="J51" s="38">
        <v>20</v>
      </c>
    </row>
    <row r="52" spans="1:10" ht="14.25">
      <c r="A52" s="27" t="s">
        <v>55</v>
      </c>
      <c r="B52" s="38">
        <v>347</v>
      </c>
      <c r="C52" s="38">
        <v>497</v>
      </c>
      <c r="D52" s="38">
        <v>52</v>
      </c>
      <c r="E52" s="38">
        <v>193</v>
      </c>
      <c r="F52" s="38">
        <v>71</v>
      </c>
      <c r="G52" s="12">
        <v>0</v>
      </c>
      <c r="H52" s="38">
        <v>1</v>
      </c>
      <c r="I52" s="38">
        <v>114</v>
      </c>
      <c r="J52" s="38">
        <v>66</v>
      </c>
    </row>
    <row r="53" spans="1:10" ht="14.25">
      <c r="A53" s="27" t="s">
        <v>16</v>
      </c>
      <c r="B53" s="38">
        <v>457</v>
      </c>
      <c r="C53" s="38">
        <v>637</v>
      </c>
      <c r="D53" s="38">
        <v>113</v>
      </c>
      <c r="E53" s="38">
        <v>274</v>
      </c>
      <c r="F53" s="38">
        <v>87</v>
      </c>
      <c r="G53" s="12">
        <v>0</v>
      </c>
      <c r="H53" s="38">
        <v>2</v>
      </c>
      <c r="I53" s="38">
        <v>132</v>
      </c>
      <c r="J53" s="38">
        <v>29</v>
      </c>
    </row>
    <row r="54" spans="1:10" ht="14.25">
      <c r="A54" s="27" t="s">
        <v>41</v>
      </c>
      <c r="B54" s="38">
        <v>1339</v>
      </c>
      <c r="C54" s="38">
        <v>1875</v>
      </c>
      <c r="D54" s="38">
        <v>239</v>
      </c>
      <c r="E54" s="38">
        <v>928</v>
      </c>
      <c r="F54" s="38">
        <v>309</v>
      </c>
      <c r="G54" s="39">
        <v>36</v>
      </c>
      <c r="H54" s="38">
        <v>12</v>
      </c>
      <c r="I54" s="38">
        <v>351</v>
      </c>
      <c r="J54" s="12">
        <v>0</v>
      </c>
    </row>
    <row r="55" spans="1:10" ht="14.25">
      <c r="A55" s="27" t="s">
        <v>51</v>
      </c>
      <c r="B55" s="38">
        <v>651</v>
      </c>
      <c r="C55" s="38">
        <v>1026</v>
      </c>
      <c r="D55" s="38">
        <v>88</v>
      </c>
      <c r="E55" s="38">
        <v>600</v>
      </c>
      <c r="F55" s="38">
        <v>192</v>
      </c>
      <c r="G55" s="12">
        <v>0</v>
      </c>
      <c r="H55" s="12">
        <v>0</v>
      </c>
      <c r="I55" s="38">
        <v>139</v>
      </c>
      <c r="J55" s="38">
        <v>7</v>
      </c>
    </row>
    <row r="56" spans="1:10" ht="14.25">
      <c r="A56" s="27" t="s">
        <v>17</v>
      </c>
      <c r="B56" s="38">
        <v>702</v>
      </c>
      <c r="C56" s="38">
        <v>875</v>
      </c>
      <c r="D56" s="38">
        <v>94</v>
      </c>
      <c r="E56" s="38">
        <v>555</v>
      </c>
      <c r="F56" s="38">
        <v>68</v>
      </c>
      <c r="G56" s="38">
        <v>2</v>
      </c>
      <c r="H56" s="12">
        <v>0</v>
      </c>
      <c r="I56" s="38">
        <v>156</v>
      </c>
      <c r="J56" s="12">
        <v>0</v>
      </c>
    </row>
    <row r="57" spans="1:10" ht="14.25">
      <c r="A57" s="27" t="s">
        <v>18</v>
      </c>
      <c r="B57" s="38">
        <v>641</v>
      </c>
      <c r="C57" s="38">
        <v>884</v>
      </c>
      <c r="D57" s="38">
        <v>142</v>
      </c>
      <c r="E57" s="38">
        <v>407</v>
      </c>
      <c r="F57" s="38">
        <v>145</v>
      </c>
      <c r="G57" s="38">
        <v>2</v>
      </c>
      <c r="H57" s="38">
        <v>1</v>
      </c>
      <c r="I57" s="38">
        <v>169</v>
      </c>
      <c r="J57" s="38">
        <v>18</v>
      </c>
    </row>
    <row r="58" spans="1:10" ht="14.25">
      <c r="A58" s="27" t="s">
        <v>19</v>
      </c>
      <c r="B58" s="38">
        <v>179</v>
      </c>
      <c r="C58" s="38">
        <v>266</v>
      </c>
      <c r="D58" s="38">
        <v>39</v>
      </c>
      <c r="E58" s="38">
        <v>133</v>
      </c>
      <c r="F58" s="38">
        <v>40</v>
      </c>
      <c r="G58" s="12">
        <v>0</v>
      </c>
      <c r="H58" s="12">
        <v>0</v>
      </c>
      <c r="I58" s="38">
        <v>54</v>
      </c>
      <c r="J58" s="12">
        <v>0</v>
      </c>
    </row>
    <row r="59" spans="1:10" ht="14.25">
      <c r="A59" s="27" t="s">
        <v>34</v>
      </c>
      <c r="B59" s="38">
        <v>98</v>
      </c>
      <c r="C59" s="38">
        <v>118</v>
      </c>
      <c r="D59" s="38">
        <v>18</v>
      </c>
      <c r="E59" s="38">
        <v>54</v>
      </c>
      <c r="F59" s="38">
        <v>17</v>
      </c>
      <c r="G59" s="12">
        <v>0</v>
      </c>
      <c r="H59" s="12">
        <v>0</v>
      </c>
      <c r="I59" s="38">
        <v>25</v>
      </c>
      <c r="J59" s="38">
        <v>4</v>
      </c>
    </row>
    <row r="60" spans="1:10" ht="14.25">
      <c r="A60" s="27" t="s">
        <v>35</v>
      </c>
      <c r="B60" s="38">
        <v>213</v>
      </c>
      <c r="C60" s="38">
        <v>247</v>
      </c>
      <c r="D60" s="38">
        <v>54</v>
      </c>
      <c r="E60" s="38">
        <v>135</v>
      </c>
      <c r="F60" s="38">
        <v>18</v>
      </c>
      <c r="G60" s="12">
        <v>0</v>
      </c>
      <c r="H60" s="12">
        <v>0</v>
      </c>
      <c r="I60" s="38">
        <v>40</v>
      </c>
      <c r="J60" s="12">
        <v>0</v>
      </c>
    </row>
    <row r="61" spans="1:10" ht="14.25">
      <c r="A61" s="27" t="s">
        <v>36</v>
      </c>
      <c r="B61" s="38">
        <v>392</v>
      </c>
      <c r="C61" s="38">
        <v>543</v>
      </c>
      <c r="D61" s="38">
        <v>55</v>
      </c>
      <c r="E61" s="38">
        <v>282</v>
      </c>
      <c r="F61" s="38">
        <v>76</v>
      </c>
      <c r="G61" s="12">
        <v>0</v>
      </c>
      <c r="H61" s="12">
        <v>0</v>
      </c>
      <c r="I61" s="38">
        <v>121</v>
      </c>
      <c r="J61" s="38">
        <v>9</v>
      </c>
    </row>
    <row r="62" spans="1:10" ht="14.25">
      <c r="A62" s="27" t="s">
        <v>45</v>
      </c>
      <c r="B62" s="38">
        <v>4249</v>
      </c>
      <c r="C62" s="38">
        <v>5073</v>
      </c>
      <c r="D62" s="38">
        <v>645</v>
      </c>
      <c r="E62" s="38">
        <v>2619</v>
      </c>
      <c r="F62" s="38">
        <v>730</v>
      </c>
      <c r="G62" s="38">
        <v>23</v>
      </c>
      <c r="H62" s="12">
        <v>0</v>
      </c>
      <c r="I62" s="38">
        <v>679</v>
      </c>
      <c r="J62" s="38">
        <v>377</v>
      </c>
    </row>
    <row r="63" spans="1:10" ht="14.25">
      <c r="A63" s="27" t="s">
        <v>42</v>
      </c>
      <c r="B63" s="38">
        <v>644</v>
      </c>
      <c r="C63" s="38">
        <v>871</v>
      </c>
      <c r="D63" s="38">
        <v>78</v>
      </c>
      <c r="E63" s="38">
        <v>493</v>
      </c>
      <c r="F63" s="38">
        <v>181</v>
      </c>
      <c r="G63" s="38">
        <v>14</v>
      </c>
      <c r="H63" s="38">
        <v>4</v>
      </c>
      <c r="I63" s="38">
        <v>100</v>
      </c>
      <c r="J63" s="38">
        <v>1</v>
      </c>
    </row>
    <row r="64" spans="1:10" ht="14.25">
      <c r="A64" s="27" t="s">
        <v>11</v>
      </c>
      <c r="B64" s="38">
        <v>118</v>
      </c>
      <c r="C64" s="38">
        <v>142</v>
      </c>
      <c r="D64" s="38">
        <v>13</v>
      </c>
      <c r="E64" s="38">
        <v>90</v>
      </c>
      <c r="F64" s="38">
        <v>22</v>
      </c>
      <c r="G64" s="12">
        <v>0</v>
      </c>
      <c r="H64" s="12">
        <v>0</v>
      </c>
      <c r="I64" s="38">
        <v>17</v>
      </c>
      <c r="J64" s="12">
        <v>0</v>
      </c>
    </row>
    <row r="65" spans="1:10" ht="14.25">
      <c r="A65" s="27" t="s">
        <v>12</v>
      </c>
      <c r="B65" s="38">
        <v>285</v>
      </c>
      <c r="C65" s="38">
        <v>413</v>
      </c>
      <c r="D65" s="38">
        <v>55</v>
      </c>
      <c r="E65" s="38">
        <v>268</v>
      </c>
      <c r="F65" s="38">
        <v>27</v>
      </c>
      <c r="G65" s="12">
        <v>0</v>
      </c>
      <c r="H65" s="12">
        <v>0</v>
      </c>
      <c r="I65" s="38">
        <v>63</v>
      </c>
      <c r="J65" s="12">
        <v>0</v>
      </c>
    </row>
    <row r="66" spans="1:10" ht="14.25">
      <c r="A66" s="27" t="s">
        <v>56</v>
      </c>
      <c r="B66" s="38">
        <v>855</v>
      </c>
      <c r="C66" s="38">
        <v>1154</v>
      </c>
      <c r="D66" s="38">
        <v>115</v>
      </c>
      <c r="E66" s="38">
        <v>400</v>
      </c>
      <c r="F66" s="38">
        <v>220</v>
      </c>
      <c r="G66" s="12">
        <v>0</v>
      </c>
      <c r="H66" s="38">
        <v>4</v>
      </c>
      <c r="I66" s="38">
        <v>292</v>
      </c>
      <c r="J66" s="38">
        <v>123</v>
      </c>
    </row>
    <row r="67" spans="1:10" ht="14.25">
      <c r="A67" s="27" t="s">
        <v>20</v>
      </c>
      <c r="B67" s="38">
        <v>257</v>
      </c>
      <c r="C67" s="38">
        <v>340</v>
      </c>
      <c r="D67" s="38">
        <v>54</v>
      </c>
      <c r="E67" s="38">
        <v>212</v>
      </c>
      <c r="F67" s="38">
        <v>23</v>
      </c>
      <c r="G67" s="38">
        <v>8</v>
      </c>
      <c r="H67" s="12">
        <v>0</v>
      </c>
      <c r="I67" s="38">
        <v>43</v>
      </c>
      <c r="J67" s="12">
        <v>0</v>
      </c>
    </row>
    <row r="68" spans="1:10" ht="14.25">
      <c r="A68" s="27" t="s">
        <v>21</v>
      </c>
      <c r="B68" s="38">
        <v>249</v>
      </c>
      <c r="C68" s="38">
        <v>311</v>
      </c>
      <c r="D68" s="38">
        <v>28</v>
      </c>
      <c r="E68" s="38">
        <v>231</v>
      </c>
      <c r="F68" s="38">
        <v>19</v>
      </c>
      <c r="G68" s="38">
        <v>3</v>
      </c>
      <c r="H68" s="12">
        <v>0</v>
      </c>
      <c r="I68" s="38">
        <v>30</v>
      </c>
      <c r="J68" s="12">
        <v>0</v>
      </c>
    </row>
    <row r="69" spans="1:10" ht="14.25">
      <c r="A69" s="27" t="s">
        <v>37</v>
      </c>
      <c r="B69" s="38">
        <v>614</v>
      </c>
      <c r="C69" s="38">
        <v>742</v>
      </c>
      <c r="D69" s="38">
        <v>74</v>
      </c>
      <c r="E69" s="38">
        <v>380</v>
      </c>
      <c r="F69" s="38">
        <v>112</v>
      </c>
      <c r="G69" s="12">
        <v>0</v>
      </c>
      <c r="H69" s="38">
        <v>5</v>
      </c>
      <c r="I69" s="38">
        <v>170</v>
      </c>
      <c r="J69" s="38">
        <v>1</v>
      </c>
    </row>
    <row r="70" spans="1:10" ht="14.25">
      <c r="A70" s="27" t="s">
        <v>43</v>
      </c>
      <c r="B70" s="38">
        <v>2053</v>
      </c>
      <c r="C70" s="38">
        <v>2387</v>
      </c>
      <c r="D70" s="38">
        <v>463</v>
      </c>
      <c r="E70" s="38">
        <v>1139</v>
      </c>
      <c r="F70" s="38">
        <v>310</v>
      </c>
      <c r="G70" s="38">
        <v>25</v>
      </c>
      <c r="H70" s="38">
        <v>181</v>
      </c>
      <c r="I70" s="38">
        <v>148</v>
      </c>
      <c r="J70" s="38">
        <v>121</v>
      </c>
    </row>
    <row r="71" spans="1:10" ht="14.25">
      <c r="A71" s="27" t="s">
        <v>38</v>
      </c>
      <c r="B71" s="38">
        <v>164</v>
      </c>
      <c r="C71" s="38">
        <v>204</v>
      </c>
      <c r="D71" s="38">
        <v>22</v>
      </c>
      <c r="E71" s="38">
        <v>84</v>
      </c>
      <c r="F71" s="38">
        <v>42</v>
      </c>
      <c r="G71" s="38">
        <v>3</v>
      </c>
      <c r="H71" s="12">
        <v>0</v>
      </c>
      <c r="I71" s="38">
        <v>52</v>
      </c>
      <c r="J71" s="38">
        <v>1</v>
      </c>
    </row>
    <row r="72" spans="1:10" ht="14.25">
      <c r="A72" s="27" t="s">
        <v>39</v>
      </c>
      <c r="B72" s="38">
        <v>156</v>
      </c>
      <c r="C72" s="38">
        <v>184</v>
      </c>
      <c r="D72" s="38">
        <v>53</v>
      </c>
      <c r="E72" s="38">
        <v>87</v>
      </c>
      <c r="F72" s="38">
        <v>38</v>
      </c>
      <c r="G72" s="12">
        <v>0</v>
      </c>
      <c r="H72" s="12">
        <v>0</v>
      </c>
      <c r="I72" s="38">
        <v>6</v>
      </c>
      <c r="J72" s="12">
        <v>0</v>
      </c>
    </row>
    <row r="73" spans="1:10" ht="14.2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ht="14.25">
      <c r="A74" s="22" t="s">
        <v>65</v>
      </c>
    </row>
    <row r="75" ht="14.25">
      <c r="A75" s="22"/>
    </row>
    <row r="76" ht="14.25">
      <c r="A76" s="23" t="s">
        <v>85</v>
      </c>
    </row>
    <row r="77" ht="12.75">
      <c r="A77" s="2"/>
    </row>
    <row r="78" ht="12.75">
      <c r="A78" s="2"/>
    </row>
    <row r="79" ht="12.75">
      <c r="A79" s="2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nysomrdd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oasg</dc:creator>
  <cp:keywords/>
  <dc:description/>
  <cp:lastModifiedBy>Charbonneau, Michele</cp:lastModifiedBy>
  <cp:lastPrinted>2017-01-30T19:23:24Z</cp:lastPrinted>
  <dcterms:created xsi:type="dcterms:W3CDTF">2007-05-17T19:37:20Z</dcterms:created>
  <dcterms:modified xsi:type="dcterms:W3CDTF">2021-05-24T18:24:52Z</dcterms:modified>
  <cp:category/>
  <cp:version/>
  <cp:contentType/>
  <cp:contentStatus/>
</cp:coreProperties>
</file>