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Libraries" sheetId="1" r:id="rId1"/>
    <sheet name="Volumes" sheetId="2" r:id="rId2"/>
    <sheet name="Staff" sheetId="3" r:id="rId3"/>
    <sheet name="Annual Operating Expenditures" sheetId="4" r:id="rId4"/>
  </sheets>
  <definedNames>
    <definedName name="_xlnm.Print_Area" localSheetId="3">'Annual Operating Expenditures'!$A$1:$S$36</definedName>
    <definedName name="_xlnm.Print_Area" localSheetId="0">'Libraries'!$A$1:$S$37</definedName>
    <definedName name="_xlnm.Print_Area" localSheetId="2">'Staff'!$A$1:$AL$37</definedName>
    <definedName name="_xlnm.Print_Area" localSheetId="1">'Volumes'!$A$1:$S$37</definedName>
    <definedName name="_xlnm.Print_Titles" localSheetId="2">'Staff'!$A:$A</definedName>
  </definedNames>
  <calcPr fullCalcOnLoad="1"/>
</workbook>
</file>

<file path=xl/sharedStrings.xml><?xml version="1.0" encoding="utf-8"?>
<sst xmlns="http://schemas.openxmlformats.org/spreadsheetml/2006/main" count="203" uniqueCount="41">
  <si>
    <t>Staff</t>
  </si>
  <si>
    <t>Type</t>
  </si>
  <si>
    <t xml:space="preserve">                  NA</t>
  </si>
  <si>
    <t xml:space="preserve">    Public</t>
  </si>
  <si>
    <t xml:space="preserve">    Nonpublic</t>
  </si>
  <si>
    <t>NA  Not available.</t>
  </si>
  <si>
    <t>SOURCE:  New York State Education Department, Office of Cultural Education, New York State Library.</t>
  </si>
  <si>
    <t>Professional</t>
  </si>
  <si>
    <t>Other</t>
  </si>
  <si>
    <t xml:space="preserve">                 2014</t>
  </si>
  <si>
    <t>NA</t>
  </si>
  <si>
    <t>1  Does not include special libraries.</t>
  </si>
  <si>
    <t>6  Located in the Cultural Education Center, Empire State Plaza, Albany, New York; New York State Library.</t>
  </si>
  <si>
    <t>Libraries</t>
  </si>
  <si>
    <t xml:space="preserve">    with the Human Resources component of IPEDS.</t>
  </si>
  <si>
    <t xml:space="preserve">    New York Fiscal Analysis and Research Unit, 2014-2015 School Year.</t>
  </si>
  <si>
    <t xml:space="preserve">     Library Development, Institution Library Resources, through November 30, 1997.</t>
  </si>
  <si>
    <t xml:space="preserve">    “Other Staff” includes graduate assistants. National Center for Education Statistics, IPEDS (Human Resources and Academic Libraries components).  </t>
  </si>
  <si>
    <t xml:space="preserve">    New York City was not available in the previous year. New York State Education Department, Information and Reporting Services and </t>
  </si>
  <si>
    <t xml:space="preserve">    Note that the Academic Libraries Survey was reintegrated with IPEDS as of 2014. The way staff are counted changed when the library staff numbers were included </t>
  </si>
  <si>
    <t xml:space="preserve">3  Located in public and nonpublic institutions of higher education. Staff positions include both full-time and part-time staff.  </t>
  </si>
  <si>
    <t xml:space="preserve">4  School Libraries (Public) includes charter school data except in the case of operating expenditures where it is not available. Data include New York City. </t>
  </si>
  <si>
    <t>5  Located in correctional, health, mental hygiene, and training facilities operated by the state of New York; New York State Library, Division of</t>
  </si>
  <si>
    <r>
      <t>All Libraries</t>
    </r>
    <r>
      <rPr>
        <vertAlign val="superscript"/>
        <sz val="11"/>
        <rFont val="Arial"/>
        <family val="2"/>
      </rPr>
      <t>1</t>
    </r>
  </si>
  <si>
    <r>
      <t xml:space="preserve">  Public Libraries</t>
    </r>
    <r>
      <rPr>
        <vertAlign val="superscript"/>
        <sz val="11"/>
        <rFont val="Arial"/>
        <family val="2"/>
      </rPr>
      <t>2</t>
    </r>
  </si>
  <si>
    <r>
      <t xml:space="preserve">  Academic Libraries</t>
    </r>
    <r>
      <rPr>
        <vertAlign val="superscript"/>
        <sz val="11"/>
        <rFont val="Arial"/>
        <family val="2"/>
      </rPr>
      <t>3</t>
    </r>
  </si>
  <si>
    <r>
      <t xml:space="preserve"> School Libraries</t>
    </r>
    <r>
      <rPr>
        <vertAlign val="superscript"/>
        <sz val="11"/>
        <rFont val="Arial"/>
        <family val="2"/>
      </rPr>
      <t>4</t>
    </r>
  </si>
  <si>
    <r>
      <t xml:space="preserve">  Institution Libraries</t>
    </r>
    <r>
      <rPr>
        <vertAlign val="superscript"/>
        <sz val="11"/>
        <rFont val="Arial"/>
        <family val="2"/>
      </rPr>
      <t>5</t>
    </r>
  </si>
  <si>
    <r>
      <t xml:space="preserve">  New York State Library</t>
    </r>
    <r>
      <rPr>
        <vertAlign val="superscript"/>
        <sz val="11"/>
        <rFont val="Arial"/>
        <family val="2"/>
      </rPr>
      <t>6</t>
    </r>
  </si>
  <si>
    <t>Annual Operating Expenditures (thousands)</t>
  </si>
  <si>
    <t>2  Includes one library that is not a member of one of twenty-three public library systems in the state; staff positions are full-time equivalents based on a forty-hour work week. “Other” staff includes all nonlibrarian staff.</t>
  </si>
  <si>
    <t>Volumes (thousands)</t>
  </si>
  <si>
    <t>2016</t>
  </si>
  <si>
    <t xml:space="preserve">                 2016</t>
  </si>
  <si>
    <t xml:space="preserve">                    NA</t>
  </si>
  <si>
    <t xml:space="preserve">                   NA</t>
  </si>
  <si>
    <t>New York State — Selected Years 1994-2016</t>
  </si>
  <si>
    <t>Libraries by Type — Number of Libraries</t>
  </si>
  <si>
    <t>Libraries by Type — Number of Volumes</t>
  </si>
  <si>
    <t>Libraries by Type — Number of Staff</t>
  </si>
  <si>
    <t>Libraries by Type — Annual Operating Expenditures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</si>
</sst>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"/>
    <numFmt numFmtId="165" formatCode="&quot;$&quot;#,##0"/>
    <numFmt numFmtId="166" formatCode="0E+00"/>
    <numFmt numFmtId="167" formatCode="[$-409]dddd\,\ mmmm\ dd\,\ yyyy"/>
    <numFmt numFmtId="168" formatCode="&quot;$&quot;#,##0.00"/>
    <numFmt numFmtId="169" formatCode="&quot;$&quot;#,##0.0"/>
    <numFmt numFmtId="170" formatCode="[$-409]dddd\,\ mmmm\ d\,\ yyyy"/>
    <numFmt numFmtId="171" formatCode="[$-409]h:mm:ss\ AM/PM"/>
  </numFmts>
  <fonts count="46">
    <font>
      <sz val="10"/>
      <color theme="1"/>
      <name val="Arial"/>
      <family val="2"/>
    </font>
    <font>
      <sz val="10"/>
      <color indexed="8"/>
      <name val="Arial"/>
      <family val="2"/>
    </font>
    <font>
      <sz val="12"/>
      <name val="Rockwell"/>
      <family val="1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5"/>
      <name val="Arial"/>
      <family val="2"/>
    </font>
    <font>
      <sz val="10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u val="single"/>
      <sz val="10"/>
      <color indexed="30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4"/>
      <name val="Calibri Light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vertAlign val="superscript"/>
      <sz val="11"/>
      <name val="Arial"/>
      <family val="2"/>
    </font>
    <font>
      <b/>
      <sz val="16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8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37" fontId="2" fillId="32" borderId="0">
      <alignment/>
      <protection/>
    </xf>
    <xf numFmtId="0" fontId="0" fillId="33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37" fontId="21" fillId="32" borderId="0" xfId="57" applyNumberFormat="1" applyFont="1">
      <alignment/>
      <protection/>
    </xf>
    <xf numFmtId="0" fontId="45" fillId="0" borderId="0" xfId="0" applyFont="1" applyAlignment="1">
      <alignment/>
    </xf>
    <xf numFmtId="0" fontId="23" fillId="32" borderId="0" xfId="57" applyNumberFormat="1" applyFont="1">
      <alignment/>
      <protection/>
    </xf>
    <xf numFmtId="37" fontId="21" fillId="32" borderId="0" xfId="57" applyNumberFormat="1" applyFont="1" applyBorder="1">
      <alignment/>
      <protection/>
    </xf>
    <xf numFmtId="37" fontId="21" fillId="32" borderId="10" xfId="57" applyNumberFormat="1" applyFont="1" applyBorder="1">
      <alignment/>
      <protection/>
    </xf>
    <xf numFmtId="164" fontId="21" fillId="32" borderId="0" xfId="57" applyNumberFormat="1" applyFont="1" applyProtection="1">
      <alignment/>
      <protection locked="0"/>
    </xf>
    <xf numFmtId="5" fontId="21" fillId="32" borderId="0" xfId="57" applyNumberFormat="1" applyFont="1" applyBorder="1" applyAlignment="1" applyProtection="1">
      <alignment horizontal="center"/>
      <protection locked="0"/>
    </xf>
    <xf numFmtId="5" fontId="21" fillId="32" borderId="11" xfId="57" applyNumberFormat="1" applyFont="1" applyBorder="1" applyAlignment="1" applyProtection="1">
      <alignment horizontal="center"/>
      <protection locked="0"/>
    </xf>
    <xf numFmtId="5" fontId="21" fillId="32" borderId="12" xfId="57" applyNumberFormat="1" applyFont="1" applyBorder="1" applyAlignment="1" applyProtection="1">
      <alignment horizontal="center"/>
      <protection locked="0"/>
    </xf>
    <xf numFmtId="164" fontId="21" fillId="32" borderId="13" xfId="57" applyNumberFormat="1" applyFont="1" applyBorder="1" applyProtection="1">
      <alignment/>
      <protection locked="0"/>
    </xf>
    <xf numFmtId="0" fontId="21" fillId="32" borderId="14" xfId="57" applyNumberFormat="1" applyFont="1" applyBorder="1" applyAlignment="1">
      <alignment horizontal="right"/>
      <protection/>
    </xf>
    <xf numFmtId="0" fontId="21" fillId="32" borderId="15" xfId="57" applyNumberFormat="1" applyFont="1" applyBorder="1" applyAlignment="1">
      <alignment horizontal="right"/>
      <protection/>
    </xf>
    <xf numFmtId="0" fontId="21" fillId="32" borderId="13" xfId="57" applyNumberFormat="1" applyFont="1" applyBorder="1" applyAlignment="1">
      <alignment horizontal="right"/>
      <protection/>
    </xf>
    <xf numFmtId="0" fontId="21" fillId="32" borderId="13" xfId="57" applyNumberFormat="1" applyFont="1" applyBorder="1" applyAlignment="1" quotePrefix="1">
      <alignment horizontal="right"/>
      <protection/>
    </xf>
    <xf numFmtId="3" fontId="21" fillId="32" borderId="0" xfId="57" applyNumberFormat="1" applyFont="1">
      <alignment/>
      <protection/>
    </xf>
    <xf numFmtId="166" fontId="21" fillId="32" borderId="0" xfId="57" applyNumberFormat="1" applyFont="1" applyProtection="1">
      <alignment/>
      <protection locked="0"/>
    </xf>
    <xf numFmtId="3" fontId="21" fillId="32" borderId="0" xfId="57" applyNumberFormat="1" applyFont="1" applyAlignment="1">
      <alignment horizontal="right"/>
      <protection/>
    </xf>
    <xf numFmtId="3" fontId="21" fillId="0" borderId="0" xfId="57" applyNumberFormat="1" applyFont="1" applyFill="1" applyAlignment="1">
      <alignment horizontal="right"/>
      <protection/>
    </xf>
    <xf numFmtId="3" fontId="21" fillId="0" borderId="0" xfId="57" applyNumberFormat="1" applyFont="1" applyFill="1">
      <alignment/>
      <protection/>
    </xf>
    <xf numFmtId="3" fontId="21" fillId="32" borderId="10" xfId="57" applyNumberFormat="1" applyFont="1" applyBorder="1">
      <alignment/>
      <protection/>
    </xf>
    <xf numFmtId="5" fontId="21" fillId="32" borderId="0" xfId="57" applyNumberFormat="1" applyFont="1" applyProtection="1">
      <alignment/>
      <protection locked="0"/>
    </xf>
    <xf numFmtId="5" fontId="21" fillId="32" borderId="0" xfId="57" applyNumberFormat="1" applyFont="1" applyAlignment="1">
      <alignment/>
      <protection/>
    </xf>
    <xf numFmtId="0" fontId="45" fillId="0" borderId="0" xfId="0" applyFont="1" applyAlignment="1">
      <alignment/>
    </xf>
    <xf numFmtId="164" fontId="26" fillId="32" borderId="0" xfId="57" applyNumberFormat="1" applyFont="1" applyProtection="1">
      <alignment/>
      <protection locked="0"/>
    </xf>
    <xf numFmtId="5" fontId="26" fillId="32" borderId="0" xfId="57" applyNumberFormat="1" applyFont="1" applyProtection="1">
      <alignment/>
      <protection locked="0"/>
    </xf>
    <xf numFmtId="37" fontId="21" fillId="32" borderId="16" xfId="57" applyNumberFormat="1" applyFont="1" applyBorder="1">
      <alignment/>
      <protection/>
    </xf>
    <xf numFmtId="37" fontId="24" fillId="32" borderId="16" xfId="57" applyNumberFormat="1" applyFont="1" applyBorder="1">
      <alignment/>
      <protection/>
    </xf>
    <xf numFmtId="37" fontId="21" fillId="32" borderId="12" xfId="57" applyNumberFormat="1" applyFont="1" applyBorder="1" applyAlignment="1">
      <alignment horizontal="center"/>
      <protection/>
    </xf>
    <xf numFmtId="0" fontId="45" fillId="0" borderId="0" xfId="0" applyFont="1" applyBorder="1" applyAlignment="1">
      <alignment horizontal="center" vertical="center"/>
    </xf>
    <xf numFmtId="165" fontId="21" fillId="32" borderId="0" xfId="57" applyNumberFormat="1" applyFont="1" applyAlignment="1">
      <alignment horizontal="right"/>
      <protection/>
    </xf>
    <xf numFmtId="165" fontId="21" fillId="32" borderId="0" xfId="57" applyNumberFormat="1" applyFont="1">
      <alignment/>
      <protection/>
    </xf>
    <xf numFmtId="165" fontId="21" fillId="32" borderId="0" xfId="57" applyNumberFormat="1" applyFont="1" applyAlignment="1" quotePrefix="1">
      <alignment horizontal="right"/>
      <protection/>
    </xf>
    <xf numFmtId="165" fontId="21" fillId="32" borderId="11" xfId="57" applyNumberFormat="1" applyFont="1" applyBorder="1" applyAlignment="1">
      <alignment horizontal="right"/>
      <protection/>
    </xf>
    <xf numFmtId="37" fontId="21" fillId="32" borderId="0" xfId="57" applyNumberFormat="1" applyFont="1" applyAlignment="1">
      <alignment wrapText="1"/>
      <protection/>
    </xf>
    <xf numFmtId="0" fontId="45" fillId="0" borderId="0" xfId="0" applyFont="1" applyAlignment="1">
      <alignment wrapText="1"/>
    </xf>
    <xf numFmtId="1" fontId="21" fillId="32" borderId="14" xfId="57" applyNumberFormat="1" applyFont="1" applyBorder="1">
      <alignment/>
      <protection/>
    </xf>
    <xf numFmtId="5" fontId="21" fillId="32" borderId="16" xfId="57" applyNumberFormat="1" applyFont="1" applyBorder="1" applyAlignment="1" applyProtection="1">
      <alignment horizontal="center" vertical="top"/>
      <protection locked="0"/>
    </xf>
    <xf numFmtId="37" fontId="21" fillId="32" borderId="0" xfId="57" applyNumberFormat="1" applyFont="1" applyAlignment="1">
      <alignment/>
      <protection/>
    </xf>
    <xf numFmtId="1" fontId="21" fillId="32" borderId="13" xfId="57" applyNumberFormat="1" applyFont="1" applyBorder="1">
      <alignment/>
      <protection/>
    </xf>
    <xf numFmtId="1" fontId="21" fillId="32" borderId="13" xfId="57" applyNumberFormat="1" applyFont="1" applyBorder="1" applyAlignment="1" quotePrefix="1">
      <alignment horizontal="right"/>
      <protection/>
    </xf>
    <xf numFmtId="165" fontId="45" fillId="0" borderId="0" xfId="0" applyNumberFormat="1" applyFont="1" applyAlignment="1">
      <alignment/>
    </xf>
    <xf numFmtId="49" fontId="21" fillId="32" borderId="15" xfId="57" applyNumberFormat="1" applyFont="1" applyBorder="1" applyAlignment="1">
      <alignment horizontal="right"/>
      <protection/>
    </xf>
    <xf numFmtId="49" fontId="21" fillId="32" borderId="13" xfId="57" applyNumberFormat="1" applyFont="1" applyBorder="1" applyAlignment="1">
      <alignment horizontal="right"/>
      <protection/>
    </xf>
    <xf numFmtId="1" fontId="21" fillId="32" borderId="12" xfId="57" applyNumberFormat="1" applyFont="1" applyBorder="1" applyAlignment="1" quotePrefix="1">
      <alignment horizontal="right"/>
      <protection/>
    </xf>
    <xf numFmtId="1" fontId="21" fillId="0" borderId="14" xfId="0" applyNumberFormat="1" applyFont="1" applyBorder="1" applyAlignment="1">
      <alignment/>
    </xf>
    <xf numFmtId="37" fontId="21" fillId="0" borderId="0" xfId="0" applyNumberFormat="1" applyFont="1" applyAlignment="1">
      <alignment/>
    </xf>
    <xf numFmtId="3" fontId="21" fillId="0" borderId="0" xfId="0" applyNumberFormat="1" applyFont="1" applyAlignment="1">
      <alignment horizontal="right"/>
    </xf>
    <xf numFmtId="3" fontId="21" fillId="0" borderId="0" xfId="0" applyNumberFormat="1" applyFont="1" applyAlignment="1">
      <alignment/>
    </xf>
    <xf numFmtId="165" fontId="21" fillId="0" borderId="0" xfId="0" applyNumberFormat="1" applyFont="1" applyAlignment="1" quotePrefix="1">
      <alignment horizontal="right"/>
    </xf>
    <xf numFmtId="165" fontId="21" fillId="0" borderId="0" xfId="0" applyNumberFormat="1" applyFont="1" applyAlignment="1">
      <alignment/>
    </xf>
    <xf numFmtId="165" fontId="21" fillId="0" borderId="0" xfId="0" applyNumberFormat="1" applyFont="1" applyAlignment="1">
      <alignment horizontal="right"/>
    </xf>
    <xf numFmtId="1" fontId="21" fillId="0" borderId="13" xfId="0" applyNumberFormat="1" applyFont="1" applyBorder="1" applyAlignment="1">
      <alignment/>
    </xf>
    <xf numFmtId="1" fontId="21" fillId="0" borderId="13" xfId="0" applyNumberFormat="1" applyFont="1" applyBorder="1" applyAlignment="1" quotePrefix="1">
      <alignment horizontal="right"/>
    </xf>
    <xf numFmtId="0" fontId="45" fillId="0" borderId="16" xfId="0" applyFont="1" applyBorder="1" applyAlignment="1">
      <alignment/>
    </xf>
    <xf numFmtId="3" fontId="21" fillId="0" borderId="11" xfId="0" applyNumberFormat="1" applyFont="1" applyBorder="1" applyAlignment="1">
      <alignment horizontal="right"/>
    </xf>
    <xf numFmtId="0" fontId="0" fillId="0" borderId="16" xfId="0" applyBorder="1" applyAlignment="1">
      <alignment/>
    </xf>
    <xf numFmtId="3" fontId="21" fillId="32" borderId="16" xfId="57" applyNumberFormat="1" applyFont="1" applyBorder="1">
      <alignment/>
      <protection/>
    </xf>
    <xf numFmtId="0" fontId="21" fillId="32" borderId="11" xfId="57" applyNumberFormat="1" applyFont="1" applyBorder="1" applyAlignment="1" quotePrefix="1">
      <alignment horizontal="right"/>
      <protection/>
    </xf>
    <xf numFmtId="5" fontId="21" fillId="32" borderId="12" xfId="57" applyNumberFormat="1" applyFont="1" applyBorder="1" applyAlignment="1" applyProtection="1">
      <alignment horizont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j-32 2002AR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9"/>
  <sheetViews>
    <sheetView tabSelected="1" workbookViewId="0" topLeftCell="A1">
      <selection activeCell="A2" sqref="A2"/>
    </sheetView>
  </sheetViews>
  <sheetFormatPr defaultColWidth="9.140625" defaultRowHeight="12.75"/>
  <cols>
    <col min="1" max="1" width="24.7109375" style="0" customWidth="1"/>
    <col min="2" max="2" width="16.7109375" style="0" customWidth="1"/>
    <col min="3" max="16384" width="14.7109375" style="0" customWidth="1"/>
  </cols>
  <sheetData>
    <row r="1" spans="1:23" ht="20.25">
      <c r="A1" s="26" t="s">
        <v>37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3"/>
      <c r="S1" s="4"/>
      <c r="T1" s="4"/>
      <c r="U1" s="4"/>
      <c r="V1" s="4"/>
      <c r="W1" s="4"/>
    </row>
    <row r="2" spans="1:23" ht="20.25">
      <c r="A2" s="27" t="s">
        <v>36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5"/>
      <c r="S2" s="4"/>
      <c r="T2" s="4"/>
      <c r="U2" s="4"/>
      <c r="V2" s="4"/>
      <c r="W2" s="4"/>
    </row>
    <row r="3" spans="1:23" ht="14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  <c r="W3" s="4"/>
    </row>
    <row r="4" spans="1:23" ht="14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9"/>
      <c r="S4" s="56"/>
      <c r="T4" s="4"/>
      <c r="U4" s="4"/>
      <c r="V4" s="4"/>
      <c r="W4" s="4"/>
    </row>
    <row r="5" spans="1:23" ht="14.25">
      <c r="A5" s="6"/>
      <c r="B5" s="31" t="s">
        <v>13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4"/>
      <c r="U5" s="4"/>
      <c r="V5" s="4"/>
      <c r="W5" s="4"/>
    </row>
    <row r="6" spans="1:23" ht="14.25">
      <c r="A6" s="12" t="s">
        <v>1</v>
      </c>
      <c r="B6" s="44" t="s">
        <v>32</v>
      </c>
      <c r="C6" s="14">
        <v>2014</v>
      </c>
      <c r="D6" s="38">
        <v>2013</v>
      </c>
      <c r="E6" s="38">
        <v>2012</v>
      </c>
      <c r="F6" s="38">
        <v>2011</v>
      </c>
      <c r="G6" s="38">
        <v>2010</v>
      </c>
      <c r="H6" s="38">
        <v>2009</v>
      </c>
      <c r="I6" s="38">
        <v>2008</v>
      </c>
      <c r="J6" s="38">
        <v>2006</v>
      </c>
      <c r="K6" s="38">
        <v>2005</v>
      </c>
      <c r="L6" s="38">
        <v>2004</v>
      </c>
      <c r="M6" s="38">
        <v>2003</v>
      </c>
      <c r="N6" s="38">
        <v>2002</v>
      </c>
      <c r="O6" s="47">
        <v>2001</v>
      </c>
      <c r="P6" s="47">
        <v>2000</v>
      </c>
      <c r="Q6" s="47">
        <v>1998</v>
      </c>
      <c r="R6" s="13">
        <v>1995</v>
      </c>
      <c r="S6" s="13">
        <v>1994</v>
      </c>
      <c r="T6" s="4"/>
      <c r="U6" s="4"/>
      <c r="V6" s="4"/>
      <c r="W6" s="4"/>
    </row>
    <row r="7" spans="1:23" ht="14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48"/>
      <c r="P7" s="48"/>
      <c r="Q7" s="48"/>
      <c r="R7" s="3"/>
      <c r="S7" s="3"/>
      <c r="T7" s="4"/>
      <c r="U7" s="4"/>
      <c r="V7" s="4"/>
      <c r="W7" s="4"/>
    </row>
    <row r="8" spans="1:23" ht="16.5">
      <c r="A8" s="18" t="s">
        <v>23</v>
      </c>
      <c r="B8" s="19">
        <f>SUM(B10,B12,B15,B16,B18,B20)</f>
        <v>8701</v>
      </c>
      <c r="C8" s="20">
        <v>6231</v>
      </c>
      <c r="D8" s="19" t="s">
        <v>10</v>
      </c>
      <c r="E8" s="19" t="s">
        <v>10</v>
      </c>
      <c r="F8" s="19" t="s">
        <v>10</v>
      </c>
      <c r="G8" s="19">
        <f>SUM(G10:G20)</f>
        <v>6630</v>
      </c>
      <c r="H8" s="19">
        <f>SUM(H10:H20)</f>
        <v>6722</v>
      </c>
      <c r="I8" s="19">
        <f>SUM(I10:I20)</f>
        <v>6632</v>
      </c>
      <c r="J8" s="19">
        <f>SUM(J10:J20)</f>
        <v>6595</v>
      </c>
      <c r="K8" s="19">
        <f>SUM(K10:K20)</f>
        <v>6952</v>
      </c>
      <c r="L8" s="19">
        <f>SUM(L10:L20)</f>
        <v>6937</v>
      </c>
      <c r="M8" s="19">
        <f>SUM(M10:M20)</f>
        <v>6950</v>
      </c>
      <c r="N8" s="19">
        <f>SUM(N10:N20)</f>
        <v>6730</v>
      </c>
      <c r="O8" s="49">
        <f>SUM(O10:O20)</f>
        <v>6978</v>
      </c>
      <c r="P8" s="49">
        <f>SUM(P10:P20)</f>
        <v>7067</v>
      </c>
      <c r="Q8" s="49">
        <f>SUM(Q10:Q20)</f>
        <v>7635</v>
      </c>
      <c r="R8" s="19">
        <v>7484</v>
      </c>
      <c r="S8" s="49">
        <v>7459</v>
      </c>
      <c r="T8" s="4"/>
      <c r="U8" s="4"/>
      <c r="V8" s="4"/>
      <c r="W8" s="4"/>
    </row>
    <row r="9" spans="1:23" ht="14.25">
      <c r="A9" s="3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50"/>
      <c r="P9" s="50"/>
      <c r="Q9" s="50"/>
      <c r="R9" s="17"/>
      <c r="S9" s="50"/>
      <c r="T9" s="4"/>
      <c r="U9" s="4"/>
      <c r="V9" s="4"/>
      <c r="W9" s="4"/>
    </row>
    <row r="10" spans="1:23" ht="16.5">
      <c r="A10" s="8" t="s">
        <v>24</v>
      </c>
      <c r="B10" s="19">
        <v>756</v>
      </c>
      <c r="C10" s="19">
        <v>756</v>
      </c>
      <c r="D10" s="17">
        <v>756</v>
      </c>
      <c r="E10" s="17">
        <v>756</v>
      </c>
      <c r="F10" s="17">
        <v>756</v>
      </c>
      <c r="G10" s="17">
        <v>756</v>
      </c>
      <c r="H10" s="17">
        <v>756</v>
      </c>
      <c r="I10" s="17">
        <v>755</v>
      </c>
      <c r="J10" s="17">
        <v>755</v>
      </c>
      <c r="K10" s="17">
        <v>754</v>
      </c>
      <c r="L10" s="17">
        <v>754</v>
      </c>
      <c r="M10" s="17">
        <v>753</v>
      </c>
      <c r="N10" s="17">
        <v>751</v>
      </c>
      <c r="O10" s="50">
        <v>750</v>
      </c>
      <c r="P10" s="50">
        <v>750</v>
      </c>
      <c r="Q10" s="50">
        <v>746</v>
      </c>
      <c r="R10" s="17">
        <v>741</v>
      </c>
      <c r="S10" s="49">
        <v>741</v>
      </c>
      <c r="T10" s="4"/>
      <c r="U10" s="4"/>
      <c r="V10" s="4"/>
      <c r="W10" s="4"/>
    </row>
    <row r="11" spans="1:23" ht="14.25">
      <c r="A11" s="3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50"/>
      <c r="P11" s="50"/>
      <c r="Q11" s="50"/>
      <c r="R11" s="17"/>
      <c r="S11" s="50"/>
      <c r="T11" s="4"/>
      <c r="U11" s="4"/>
      <c r="V11" s="4"/>
      <c r="W11" s="4"/>
    </row>
    <row r="12" spans="1:23" ht="16.5">
      <c r="A12" s="8" t="s">
        <v>25</v>
      </c>
      <c r="B12" s="19">
        <v>285</v>
      </c>
      <c r="C12" s="19">
        <v>285</v>
      </c>
      <c r="D12" s="17">
        <v>274</v>
      </c>
      <c r="E12" s="17">
        <v>270</v>
      </c>
      <c r="F12" s="17">
        <v>270</v>
      </c>
      <c r="G12" s="17">
        <v>270</v>
      </c>
      <c r="H12" s="17">
        <v>285</v>
      </c>
      <c r="I12" s="17">
        <v>250</v>
      </c>
      <c r="J12" s="17">
        <v>261</v>
      </c>
      <c r="K12" s="17">
        <v>271</v>
      </c>
      <c r="L12" s="17">
        <v>271</v>
      </c>
      <c r="M12" s="17">
        <v>260</v>
      </c>
      <c r="N12" s="17">
        <v>272</v>
      </c>
      <c r="O12" s="50">
        <v>271</v>
      </c>
      <c r="P12" s="50">
        <v>320</v>
      </c>
      <c r="Q12" s="50">
        <v>320</v>
      </c>
      <c r="R12" s="17">
        <v>272</v>
      </c>
      <c r="S12" s="49">
        <v>272</v>
      </c>
      <c r="T12" s="4"/>
      <c r="U12" s="4"/>
      <c r="V12" s="4"/>
      <c r="W12" s="4"/>
    </row>
    <row r="13" spans="1:23" ht="14.25">
      <c r="A13" s="3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50"/>
      <c r="P13" s="50"/>
      <c r="Q13" s="50"/>
      <c r="R13" s="17"/>
      <c r="S13" s="50"/>
      <c r="T13" s="4"/>
      <c r="U13" s="4"/>
      <c r="V13" s="4"/>
      <c r="W13" s="4"/>
    </row>
    <row r="14" spans="1:23" ht="16.5">
      <c r="A14" s="8" t="s">
        <v>26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50"/>
      <c r="P14" s="50"/>
      <c r="Q14" s="50"/>
      <c r="R14" s="17"/>
      <c r="S14" s="50"/>
      <c r="T14" s="4"/>
      <c r="U14" s="4"/>
      <c r="V14" s="4"/>
      <c r="W14" s="4"/>
    </row>
    <row r="15" spans="1:23" ht="14.25">
      <c r="A15" s="8" t="s">
        <v>3</v>
      </c>
      <c r="B15" s="19">
        <v>5122</v>
      </c>
      <c r="C15" s="19">
        <v>3753</v>
      </c>
      <c r="D15" s="19">
        <v>2928</v>
      </c>
      <c r="E15" s="19" t="s">
        <v>10</v>
      </c>
      <c r="F15" s="19" t="s">
        <v>10</v>
      </c>
      <c r="G15" s="19">
        <v>4116</v>
      </c>
      <c r="H15" s="17">
        <v>4135</v>
      </c>
      <c r="I15" s="17">
        <v>4101</v>
      </c>
      <c r="J15" s="17">
        <v>3999</v>
      </c>
      <c r="K15" s="17">
        <v>4314</v>
      </c>
      <c r="L15" s="17">
        <v>4314</v>
      </c>
      <c r="M15" s="17">
        <v>4002</v>
      </c>
      <c r="N15" s="17">
        <v>3771</v>
      </c>
      <c r="O15" s="50">
        <v>3977</v>
      </c>
      <c r="P15" s="50">
        <v>3984</v>
      </c>
      <c r="Q15" s="50">
        <v>4181</v>
      </c>
      <c r="R15" s="17">
        <v>4111</v>
      </c>
      <c r="S15" s="49">
        <v>4091</v>
      </c>
      <c r="T15" s="4"/>
      <c r="U15" s="4"/>
      <c r="V15" s="4"/>
      <c r="W15" s="4"/>
    </row>
    <row r="16" spans="1:23" ht="14.25">
      <c r="A16" s="8" t="s">
        <v>4</v>
      </c>
      <c r="B16" s="19">
        <v>2337</v>
      </c>
      <c r="C16" s="19">
        <v>1236</v>
      </c>
      <c r="D16" s="19">
        <v>1267</v>
      </c>
      <c r="E16" s="19" t="s">
        <v>10</v>
      </c>
      <c r="F16" s="19" t="s">
        <v>10</v>
      </c>
      <c r="G16" s="19">
        <v>1287</v>
      </c>
      <c r="H16" s="17">
        <v>1345</v>
      </c>
      <c r="I16" s="17">
        <v>1325</v>
      </c>
      <c r="J16" s="17">
        <v>1379</v>
      </c>
      <c r="K16" s="17">
        <v>1412</v>
      </c>
      <c r="L16" s="17">
        <v>1397</v>
      </c>
      <c r="M16" s="17">
        <v>1734</v>
      </c>
      <c r="N16" s="17">
        <v>1735</v>
      </c>
      <c r="O16" s="50">
        <v>1779</v>
      </c>
      <c r="P16" s="50">
        <v>1812</v>
      </c>
      <c r="Q16" s="50">
        <v>2187</v>
      </c>
      <c r="R16" s="17">
        <v>2149</v>
      </c>
      <c r="S16" s="49">
        <v>2141</v>
      </c>
      <c r="T16" s="4"/>
      <c r="U16" s="4"/>
      <c r="V16" s="4"/>
      <c r="W16" s="4"/>
    </row>
    <row r="17" spans="1:23" ht="14.25">
      <c r="A17" s="3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50"/>
      <c r="P17" s="50"/>
      <c r="Q17" s="50"/>
      <c r="R17" s="17"/>
      <c r="S17" s="50"/>
      <c r="T17" s="4"/>
      <c r="U17" s="4"/>
      <c r="V17" s="4"/>
      <c r="W17" s="4"/>
    </row>
    <row r="18" spans="1:23" ht="16.5">
      <c r="A18" s="8" t="s">
        <v>27</v>
      </c>
      <c r="B18" s="19">
        <v>200</v>
      </c>
      <c r="C18" s="19">
        <v>200</v>
      </c>
      <c r="D18" s="17">
        <v>200</v>
      </c>
      <c r="E18" s="17">
        <v>200</v>
      </c>
      <c r="F18" s="17">
        <v>200</v>
      </c>
      <c r="G18" s="17">
        <v>200</v>
      </c>
      <c r="H18" s="17">
        <v>200</v>
      </c>
      <c r="I18" s="17">
        <v>200</v>
      </c>
      <c r="J18" s="17">
        <v>200</v>
      </c>
      <c r="K18" s="17">
        <v>200</v>
      </c>
      <c r="L18" s="17">
        <v>200</v>
      </c>
      <c r="M18" s="17">
        <v>200</v>
      </c>
      <c r="N18" s="17">
        <v>200</v>
      </c>
      <c r="O18" s="50">
        <v>200</v>
      </c>
      <c r="P18" s="50">
        <v>200</v>
      </c>
      <c r="Q18" s="50">
        <v>200</v>
      </c>
      <c r="R18" s="17">
        <v>210</v>
      </c>
      <c r="S18" s="49">
        <v>213</v>
      </c>
      <c r="T18" s="4"/>
      <c r="U18" s="4"/>
      <c r="V18" s="4"/>
      <c r="W18" s="4"/>
    </row>
    <row r="19" spans="1:23" ht="14.25">
      <c r="A19" s="3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50"/>
      <c r="P19" s="50"/>
      <c r="Q19" s="50"/>
      <c r="R19" s="17"/>
      <c r="S19" s="50"/>
      <c r="T19" s="4"/>
      <c r="U19" s="4"/>
      <c r="V19" s="4"/>
      <c r="W19" s="4"/>
    </row>
    <row r="20" spans="1:23" ht="16.5">
      <c r="A20" s="8" t="s">
        <v>28</v>
      </c>
      <c r="B20" s="19">
        <v>1</v>
      </c>
      <c r="C20" s="19">
        <v>1</v>
      </c>
      <c r="D20" s="17">
        <v>1</v>
      </c>
      <c r="E20" s="17">
        <v>1</v>
      </c>
      <c r="F20" s="17">
        <v>1</v>
      </c>
      <c r="G20" s="17">
        <v>1</v>
      </c>
      <c r="H20" s="17">
        <v>1</v>
      </c>
      <c r="I20" s="17">
        <v>1</v>
      </c>
      <c r="J20" s="17">
        <v>1</v>
      </c>
      <c r="K20" s="17">
        <v>1</v>
      </c>
      <c r="L20" s="17">
        <v>1</v>
      </c>
      <c r="M20" s="17">
        <v>1</v>
      </c>
      <c r="N20" s="17">
        <v>1</v>
      </c>
      <c r="O20" s="50">
        <v>1</v>
      </c>
      <c r="P20" s="50">
        <v>1</v>
      </c>
      <c r="Q20" s="50">
        <v>1</v>
      </c>
      <c r="R20" s="17">
        <v>1</v>
      </c>
      <c r="S20" s="57">
        <v>1</v>
      </c>
      <c r="T20" s="4"/>
      <c r="U20" s="4"/>
      <c r="V20" s="4"/>
      <c r="W20" s="4"/>
    </row>
    <row r="21" spans="1:23" ht="14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22"/>
      <c r="S21" s="4"/>
      <c r="T21" s="4"/>
      <c r="U21" s="4"/>
      <c r="V21" s="4"/>
      <c r="W21" s="4"/>
    </row>
    <row r="22" spans="1:23" ht="14.25">
      <c r="A22" s="23" t="s">
        <v>5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17"/>
      <c r="S22" s="4"/>
      <c r="T22" s="4"/>
      <c r="U22" s="4"/>
      <c r="V22" s="4"/>
      <c r="W22" s="4"/>
    </row>
    <row r="23" spans="1:23" ht="14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17"/>
      <c r="S23" s="4"/>
      <c r="T23" s="4"/>
      <c r="U23" s="4"/>
      <c r="V23" s="4"/>
      <c r="W23" s="4"/>
    </row>
    <row r="24" spans="1:23" ht="14.25" customHeight="1">
      <c r="A24" s="36" t="s">
        <v>11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7"/>
      <c r="S24" s="4"/>
      <c r="T24" s="4"/>
      <c r="U24" s="4"/>
      <c r="V24" s="4"/>
      <c r="W24" s="4"/>
    </row>
    <row r="25" spans="1:23" ht="14.25">
      <c r="A25" s="24" t="s">
        <v>30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5"/>
      <c r="S25" s="4"/>
      <c r="T25" s="4"/>
      <c r="U25" s="4"/>
      <c r="V25" s="4"/>
      <c r="W25" s="4"/>
    </row>
    <row r="26" spans="1:42" ht="14.25">
      <c r="A26" s="24" t="s">
        <v>20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5"/>
      <c r="S26" s="4"/>
      <c r="T26" s="4"/>
      <c r="U26" s="4"/>
      <c r="V26" s="4"/>
      <c r="W26" s="4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1:42" ht="14.25">
      <c r="A27" s="24" t="s">
        <v>17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5"/>
      <c r="S27" s="4"/>
      <c r="T27" s="4"/>
      <c r="U27" s="4"/>
      <c r="V27" s="4"/>
      <c r="W27" s="4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ht="14.25">
      <c r="A28" s="24" t="s">
        <v>19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5"/>
      <c r="S28" s="4"/>
      <c r="T28" s="4"/>
      <c r="U28" s="4"/>
      <c r="V28" s="4"/>
      <c r="W28" s="4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42" ht="14.25">
      <c r="A29" s="24" t="s">
        <v>14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5"/>
      <c r="S29" s="4"/>
      <c r="T29" s="4"/>
      <c r="U29" s="4"/>
      <c r="V29" s="4"/>
      <c r="W29" s="4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23" ht="14.25">
      <c r="A30" s="24" t="s">
        <v>21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5"/>
      <c r="S30" s="4"/>
      <c r="T30" s="4"/>
      <c r="U30" s="4"/>
      <c r="V30" s="4"/>
      <c r="W30" s="4"/>
    </row>
    <row r="31" spans="1:23" ht="14.25">
      <c r="A31" s="24" t="s">
        <v>18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5"/>
      <c r="S31" s="4"/>
      <c r="T31" s="4"/>
      <c r="U31" s="4"/>
      <c r="V31" s="4"/>
      <c r="W31" s="4"/>
    </row>
    <row r="32" spans="1:23" ht="14.25">
      <c r="A32" s="24" t="s">
        <v>15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5"/>
      <c r="S32" s="4"/>
      <c r="T32" s="4"/>
      <c r="U32" s="4"/>
      <c r="V32" s="4"/>
      <c r="W32" s="4"/>
    </row>
    <row r="33" spans="1:23" s="2" customFormat="1" ht="14.25">
      <c r="A33" s="24" t="s">
        <v>22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5"/>
      <c r="S33" s="25"/>
      <c r="T33" s="25"/>
      <c r="U33" s="25"/>
      <c r="V33" s="25"/>
      <c r="W33" s="25"/>
    </row>
    <row r="34" spans="1:23" s="2" customFormat="1" ht="14.25">
      <c r="A34" s="24" t="s">
        <v>16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5"/>
      <c r="S34" s="25"/>
      <c r="T34" s="25"/>
      <c r="U34" s="25"/>
      <c r="V34" s="25"/>
      <c r="W34" s="25"/>
    </row>
    <row r="35" spans="1:23" ht="14.25">
      <c r="A35" s="24" t="s">
        <v>12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5"/>
      <c r="S35" s="4"/>
      <c r="T35" s="4"/>
      <c r="U35" s="4"/>
      <c r="V35" s="4"/>
      <c r="W35" s="4"/>
    </row>
    <row r="36" spans="1:23" ht="14.2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17"/>
      <c r="S36" s="4"/>
      <c r="T36" s="4"/>
      <c r="U36" s="4"/>
      <c r="V36" s="4"/>
      <c r="W36" s="4"/>
    </row>
    <row r="37" spans="1:23" ht="14.25">
      <c r="A37" s="23" t="s">
        <v>6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17"/>
      <c r="S37" s="4"/>
      <c r="T37" s="4"/>
      <c r="U37" s="4"/>
      <c r="V37" s="4"/>
      <c r="W37" s="4"/>
    </row>
    <row r="38" spans="1:23" ht="14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4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</sheetData>
  <sheetProtection/>
  <mergeCells count="1">
    <mergeCell ref="B5:S5"/>
  </mergeCells>
  <printOptions/>
  <pageMargins left="0.7" right="0.7" top="0.75" bottom="0.75" header="0.3" footer="0.3"/>
  <pageSetup fitToHeight="2" fitToWidth="1" horizontalDpi="600" verticalDpi="600" orientation="landscape" paperSize="5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4.7109375" style="0" customWidth="1"/>
    <col min="2" max="16384" width="14.7109375" style="0" customWidth="1"/>
  </cols>
  <sheetData>
    <row r="1" spans="1:17" ht="20.25">
      <c r="A1" s="26" t="s">
        <v>38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20.25">
      <c r="A2" s="27" t="s">
        <v>36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4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9" ht="14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39"/>
      <c r="S4" s="58"/>
    </row>
    <row r="5" spans="1:19" ht="14.25">
      <c r="A5" s="6"/>
      <c r="B5" s="9" t="s">
        <v>31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spans="1:19" ht="14.25">
      <c r="A6" s="12" t="s">
        <v>1</v>
      </c>
      <c r="B6" s="44" t="s">
        <v>33</v>
      </c>
      <c r="C6" s="14" t="s">
        <v>9</v>
      </c>
      <c r="D6" s="38">
        <v>2013</v>
      </c>
      <c r="E6" s="38">
        <v>2012</v>
      </c>
      <c r="F6" s="38">
        <v>2011</v>
      </c>
      <c r="G6" s="38">
        <v>2010</v>
      </c>
      <c r="H6" s="38">
        <v>2009</v>
      </c>
      <c r="I6" s="38">
        <v>2008</v>
      </c>
      <c r="J6" s="38">
        <v>2006</v>
      </c>
      <c r="K6" s="38">
        <v>2005</v>
      </c>
      <c r="L6" s="38">
        <v>2004</v>
      </c>
      <c r="M6" s="38">
        <v>2003</v>
      </c>
      <c r="N6" s="38">
        <v>2002</v>
      </c>
      <c r="O6" s="47">
        <v>2001</v>
      </c>
      <c r="P6" s="47">
        <v>2000</v>
      </c>
      <c r="Q6" s="47">
        <v>1998</v>
      </c>
      <c r="R6" s="13">
        <v>1995</v>
      </c>
      <c r="S6" s="13">
        <v>1994</v>
      </c>
    </row>
    <row r="7" spans="1:18" ht="14.25">
      <c r="A7" s="3"/>
      <c r="B7" s="3"/>
      <c r="C7" s="3"/>
      <c r="D7" s="3"/>
      <c r="E7" s="3"/>
      <c r="F7" s="3"/>
      <c r="G7" s="20"/>
      <c r="H7" s="3"/>
      <c r="I7" s="3"/>
      <c r="J7" s="3"/>
      <c r="K7" s="3"/>
      <c r="L7" s="3"/>
      <c r="M7" s="3"/>
      <c r="N7" s="3"/>
      <c r="O7" s="48"/>
      <c r="P7" s="48"/>
      <c r="Q7" s="48"/>
      <c r="R7" s="3"/>
    </row>
    <row r="8" spans="1:19" ht="16.5">
      <c r="A8" s="18" t="s">
        <v>23</v>
      </c>
      <c r="B8" s="19">
        <f>SUM(B10,B12,B15,B16,B18,B20)</f>
        <v>194122</v>
      </c>
      <c r="C8" s="19">
        <v>219112</v>
      </c>
      <c r="D8" s="19" t="s">
        <v>10</v>
      </c>
      <c r="E8" s="19" t="s">
        <v>10</v>
      </c>
      <c r="F8" s="19" t="s">
        <v>10</v>
      </c>
      <c r="G8" s="17">
        <v>223969</v>
      </c>
      <c r="H8" s="19">
        <f>SUM(H10:H20)</f>
        <v>228095</v>
      </c>
      <c r="I8" s="19">
        <f>SUM(I10:I20)</f>
        <v>222774</v>
      </c>
      <c r="J8" s="19">
        <f>SUM(J10:J20)</f>
        <v>245783</v>
      </c>
      <c r="K8" s="19">
        <f>SUM(K10:K20)</f>
        <v>212342</v>
      </c>
      <c r="L8" s="19">
        <f>SUM(L10:L20)</f>
        <v>211728</v>
      </c>
      <c r="M8" s="19">
        <f>SUM(M10:M20)</f>
        <v>213634</v>
      </c>
      <c r="N8" s="19">
        <f>SUM(N10:N20)</f>
        <v>207753</v>
      </c>
      <c r="O8" s="49">
        <f>SUM(O10:O20)</f>
        <v>209717</v>
      </c>
      <c r="P8" s="49">
        <f>SUM(P10:P20)</f>
        <v>208493</v>
      </c>
      <c r="Q8" s="49">
        <f>SUM(Q10:Q20)</f>
        <v>208969</v>
      </c>
      <c r="R8" s="19">
        <v>191869</v>
      </c>
      <c r="S8" s="49">
        <v>191081</v>
      </c>
    </row>
    <row r="9" spans="1:19" ht="14.25">
      <c r="A9" s="3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50"/>
      <c r="P9" s="50"/>
      <c r="Q9" s="50"/>
      <c r="R9" s="17"/>
      <c r="S9" s="50"/>
    </row>
    <row r="10" spans="1:19" ht="16.5">
      <c r="A10" s="8" t="s">
        <v>24</v>
      </c>
      <c r="B10" s="20">
        <v>67436</v>
      </c>
      <c r="C10" s="20">
        <v>68525</v>
      </c>
      <c r="D10" s="17">
        <v>78474</v>
      </c>
      <c r="E10" s="17">
        <v>73223</v>
      </c>
      <c r="F10" s="17">
        <v>68673</v>
      </c>
      <c r="G10" s="17">
        <v>70305</v>
      </c>
      <c r="H10" s="17">
        <v>72507</v>
      </c>
      <c r="I10" s="17">
        <v>71227</v>
      </c>
      <c r="J10" s="17">
        <v>70892</v>
      </c>
      <c r="K10" s="17">
        <v>70373</v>
      </c>
      <c r="L10" s="17">
        <v>69965</v>
      </c>
      <c r="M10" s="17">
        <v>72534</v>
      </c>
      <c r="N10" s="17">
        <v>74442</v>
      </c>
      <c r="O10" s="50">
        <v>73911</v>
      </c>
      <c r="P10" s="50">
        <v>72773</v>
      </c>
      <c r="Q10" s="50">
        <v>69867</v>
      </c>
      <c r="R10" s="17">
        <v>63418</v>
      </c>
      <c r="S10" s="49">
        <v>62324</v>
      </c>
    </row>
    <row r="11" spans="1:19" ht="14.25">
      <c r="A11" s="3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50"/>
      <c r="P11" s="50"/>
      <c r="Q11" s="50"/>
      <c r="R11" s="17"/>
      <c r="S11" s="50"/>
    </row>
    <row r="12" spans="1:19" ht="16.5">
      <c r="A12" s="8" t="s">
        <v>25</v>
      </c>
      <c r="B12" s="19">
        <v>63485</v>
      </c>
      <c r="C12" s="19">
        <v>87777</v>
      </c>
      <c r="D12" s="17">
        <v>89180</v>
      </c>
      <c r="E12" s="17">
        <v>87142</v>
      </c>
      <c r="F12" s="17">
        <v>87142</v>
      </c>
      <c r="G12" s="17">
        <v>87142</v>
      </c>
      <c r="H12" s="17">
        <v>89584</v>
      </c>
      <c r="I12" s="17">
        <v>87310</v>
      </c>
      <c r="J12" s="17">
        <v>111961</v>
      </c>
      <c r="K12" s="17">
        <v>77681</v>
      </c>
      <c r="L12" s="17">
        <v>77681</v>
      </c>
      <c r="M12" s="17">
        <v>79761</v>
      </c>
      <c r="N12" s="17">
        <v>77681</v>
      </c>
      <c r="O12" s="50">
        <v>77681</v>
      </c>
      <c r="P12" s="50">
        <v>77681</v>
      </c>
      <c r="Q12" s="50">
        <v>70368</v>
      </c>
      <c r="R12" s="17">
        <v>71781</v>
      </c>
      <c r="S12" s="49">
        <v>71781</v>
      </c>
    </row>
    <row r="13" spans="1:19" ht="14.25">
      <c r="A13" s="3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50"/>
      <c r="P13" s="50"/>
      <c r="Q13" s="50"/>
      <c r="R13" s="17"/>
      <c r="S13" s="50"/>
    </row>
    <row r="14" spans="1:19" ht="16.5">
      <c r="A14" s="8" t="s">
        <v>26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50"/>
      <c r="P14" s="50"/>
      <c r="Q14" s="50"/>
      <c r="R14" s="17"/>
      <c r="S14" s="50"/>
    </row>
    <row r="15" spans="1:19" ht="14.25">
      <c r="A15" s="8" t="s">
        <v>3</v>
      </c>
      <c r="B15" s="19">
        <v>47921</v>
      </c>
      <c r="C15" s="19">
        <v>48588</v>
      </c>
      <c r="D15" s="19">
        <v>40206</v>
      </c>
      <c r="E15" s="19" t="s">
        <v>10</v>
      </c>
      <c r="F15" s="19" t="s">
        <v>10</v>
      </c>
      <c r="G15" s="19">
        <v>52564</v>
      </c>
      <c r="H15" s="17">
        <v>51887</v>
      </c>
      <c r="I15" s="17">
        <v>50279</v>
      </c>
      <c r="J15" s="17">
        <v>48695</v>
      </c>
      <c r="K15" s="17">
        <v>50287</v>
      </c>
      <c r="L15" s="17">
        <v>50287</v>
      </c>
      <c r="M15" s="17">
        <v>45448</v>
      </c>
      <c r="N15" s="17">
        <v>40920</v>
      </c>
      <c r="O15" s="50">
        <v>43587</v>
      </c>
      <c r="P15" s="50">
        <v>43462</v>
      </c>
      <c r="Q15" s="50">
        <v>53854</v>
      </c>
      <c r="R15" s="17">
        <v>42322</v>
      </c>
      <c r="S15" s="49">
        <v>42601</v>
      </c>
    </row>
    <row r="16" spans="1:19" ht="14.25">
      <c r="A16" s="8" t="s">
        <v>4</v>
      </c>
      <c r="B16" s="19">
        <v>10940</v>
      </c>
      <c r="C16" s="19">
        <v>9908</v>
      </c>
      <c r="D16" s="19">
        <v>10000</v>
      </c>
      <c r="E16" s="19" t="s">
        <v>10</v>
      </c>
      <c r="F16" s="19" t="s">
        <v>10</v>
      </c>
      <c r="G16" s="19">
        <v>9767</v>
      </c>
      <c r="H16" s="17">
        <v>9979</v>
      </c>
      <c r="I16" s="17">
        <v>9834</v>
      </c>
      <c r="J16" s="17">
        <v>9874</v>
      </c>
      <c r="K16" s="17">
        <v>9956</v>
      </c>
      <c r="L16" s="17">
        <v>9750</v>
      </c>
      <c r="M16" s="17">
        <v>11907</v>
      </c>
      <c r="N16" s="17">
        <v>10724</v>
      </c>
      <c r="O16" s="50">
        <v>10588</v>
      </c>
      <c r="P16" s="50">
        <v>10660</v>
      </c>
      <c r="Q16" s="50">
        <v>11026</v>
      </c>
      <c r="R16" s="17">
        <v>10785</v>
      </c>
      <c r="S16" s="49">
        <v>10780</v>
      </c>
    </row>
    <row r="17" spans="1:19" ht="14.25">
      <c r="A17" s="3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50"/>
      <c r="P17" s="50"/>
      <c r="Q17" s="50"/>
      <c r="R17" s="17"/>
      <c r="S17" s="50"/>
    </row>
    <row r="18" spans="1:19" ht="16.5">
      <c r="A18" s="8" t="s">
        <v>27</v>
      </c>
      <c r="B18" s="19">
        <v>1413</v>
      </c>
      <c r="C18" s="19">
        <v>1413</v>
      </c>
      <c r="D18" s="17">
        <v>1413</v>
      </c>
      <c r="E18" s="17">
        <v>1413</v>
      </c>
      <c r="F18" s="17">
        <v>1413</v>
      </c>
      <c r="G18" s="17">
        <v>1413</v>
      </c>
      <c r="H18" s="17">
        <v>1413</v>
      </c>
      <c r="I18" s="17">
        <v>1413</v>
      </c>
      <c r="J18" s="17">
        <v>1413</v>
      </c>
      <c r="K18" s="17">
        <v>1413</v>
      </c>
      <c r="L18" s="17">
        <v>1413</v>
      </c>
      <c r="M18" s="17">
        <v>1413</v>
      </c>
      <c r="N18" s="17">
        <v>1413</v>
      </c>
      <c r="O18" s="50">
        <v>1413</v>
      </c>
      <c r="P18" s="50">
        <v>1413</v>
      </c>
      <c r="Q18" s="50">
        <v>1413</v>
      </c>
      <c r="R18" s="17">
        <v>1230</v>
      </c>
      <c r="S18" s="49">
        <v>1289</v>
      </c>
    </row>
    <row r="19" spans="1:19" ht="14.25">
      <c r="A19" s="3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50"/>
      <c r="P19" s="50"/>
      <c r="Q19" s="50"/>
      <c r="R19" s="17"/>
      <c r="S19" s="50"/>
    </row>
    <row r="20" spans="1:19" ht="16.5">
      <c r="A20" s="8" t="s">
        <v>28</v>
      </c>
      <c r="B20" s="19">
        <v>2927</v>
      </c>
      <c r="C20" s="19">
        <v>2901</v>
      </c>
      <c r="D20" s="17">
        <v>2874</v>
      </c>
      <c r="E20" s="17">
        <v>2846</v>
      </c>
      <c r="F20" s="17">
        <v>2816</v>
      </c>
      <c r="G20" s="17">
        <v>2779</v>
      </c>
      <c r="H20" s="17">
        <v>2725</v>
      </c>
      <c r="I20" s="17">
        <v>2711</v>
      </c>
      <c r="J20" s="17">
        <v>2948</v>
      </c>
      <c r="K20" s="17">
        <v>2632</v>
      </c>
      <c r="L20" s="17">
        <v>2632</v>
      </c>
      <c r="M20" s="17">
        <v>2571</v>
      </c>
      <c r="N20" s="17">
        <v>2573</v>
      </c>
      <c r="O20" s="50">
        <v>2537</v>
      </c>
      <c r="P20" s="50">
        <v>2504</v>
      </c>
      <c r="Q20" s="50">
        <v>2441</v>
      </c>
      <c r="R20" s="17">
        <v>2333</v>
      </c>
      <c r="S20" s="49">
        <v>2306</v>
      </c>
    </row>
    <row r="21" spans="1:19" ht="14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22"/>
      <c r="S21" s="58"/>
    </row>
    <row r="22" spans="1:17" ht="14.25">
      <c r="A22" s="23" t="s">
        <v>5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</row>
    <row r="23" spans="1:17" ht="14.25">
      <c r="A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4.25">
      <c r="A24" s="40" t="s">
        <v>11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</row>
    <row r="25" spans="1:17" ht="14.25">
      <c r="A25" s="24" t="s">
        <v>30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</row>
    <row r="26" spans="1:17" ht="14.25">
      <c r="A26" s="24" t="s">
        <v>20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</row>
    <row r="27" spans="1:17" ht="14.25">
      <c r="A27" s="24" t="s">
        <v>17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</row>
    <row r="28" spans="1:17" ht="14.25">
      <c r="A28" s="24" t="s">
        <v>19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</row>
    <row r="29" spans="1:17" ht="14.25">
      <c r="A29" s="24" t="s">
        <v>14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</row>
    <row r="30" spans="1:17" ht="14.25">
      <c r="A30" s="24" t="s">
        <v>21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</row>
    <row r="31" spans="1:17" ht="14.25">
      <c r="A31" s="24" t="s">
        <v>18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</row>
    <row r="32" spans="1:17" ht="14.25">
      <c r="A32" s="24" t="s">
        <v>15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</row>
    <row r="33" spans="1:17" ht="14.25">
      <c r="A33" s="24" t="s">
        <v>22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</row>
    <row r="34" spans="1:17" ht="14.25">
      <c r="A34" s="24" t="s">
        <v>16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</row>
    <row r="35" spans="1:17" ht="14.25">
      <c r="A35" s="24" t="s">
        <v>12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</row>
    <row r="36" spans="1:17" ht="14.25">
      <c r="A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</row>
    <row r="37" spans="1:17" ht="14.25">
      <c r="A37" s="23" t="s">
        <v>6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</row>
  </sheetData>
  <sheetProtection/>
  <mergeCells count="1">
    <mergeCell ref="B5:S5"/>
  </mergeCells>
  <printOptions/>
  <pageMargins left="0.7" right="0.7" top="0.75" bottom="0.75" header="0.3" footer="0.3"/>
  <pageSetup fitToHeight="1" fitToWidth="1" horizontalDpi="600" verticalDpi="600" orientation="landscape" paperSize="5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37"/>
  <sheetViews>
    <sheetView zoomScalePageLayoutView="0" workbookViewId="0" topLeftCell="A1">
      <selection activeCell="B1" sqref="B1:B2"/>
    </sheetView>
  </sheetViews>
  <sheetFormatPr defaultColWidth="9.140625" defaultRowHeight="12.75"/>
  <cols>
    <col min="1" max="1" width="24.7109375" style="0" customWidth="1"/>
    <col min="2" max="19" width="11.7109375" style="0" customWidth="1"/>
    <col min="20" max="20" width="1.7109375" style="0" customWidth="1"/>
    <col min="21" max="16384" width="11.7109375" style="0" customWidth="1"/>
  </cols>
  <sheetData>
    <row r="1" spans="2:17" ht="20.25">
      <c r="B1" s="26" t="s">
        <v>39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2:17" ht="20.25">
      <c r="B2" s="27" t="s">
        <v>36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4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38" ht="14.25">
      <c r="A4" s="28"/>
      <c r="B4" s="30" t="s">
        <v>0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</row>
    <row r="5" spans="1:38" ht="14.25">
      <c r="A5" s="6"/>
      <c r="B5" s="10" t="s">
        <v>7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6"/>
      <c r="U5" s="11" t="s">
        <v>8</v>
      </c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</row>
    <row r="6" spans="1:38" ht="14.25">
      <c r="A6" s="12" t="s">
        <v>1</v>
      </c>
      <c r="B6" s="45" t="s">
        <v>32</v>
      </c>
      <c r="C6" s="15">
        <v>2014</v>
      </c>
      <c r="D6" s="41">
        <v>2013</v>
      </c>
      <c r="E6" s="41">
        <v>2012</v>
      </c>
      <c r="F6" s="41">
        <v>2011</v>
      </c>
      <c r="G6" s="41">
        <v>2010</v>
      </c>
      <c r="H6" s="41">
        <v>2009</v>
      </c>
      <c r="I6" s="41">
        <v>2008</v>
      </c>
      <c r="J6" s="41">
        <v>2006</v>
      </c>
      <c r="K6" s="41">
        <v>2005</v>
      </c>
      <c r="L6" s="41">
        <v>2004</v>
      </c>
      <c r="M6" s="41">
        <v>2003</v>
      </c>
      <c r="N6" s="41">
        <v>2002</v>
      </c>
      <c r="O6" s="54">
        <v>2001</v>
      </c>
      <c r="P6" s="54">
        <v>2000</v>
      </c>
      <c r="Q6" s="54">
        <v>1998</v>
      </c>
      <c r="R6" s="15">
        <v>1995</v>
      </c>
      <c r="S6" s="15">
        <v>1994</v>
      </c>
      <c r="T6" s="15"/>
      <c r="U6" s="42">
        <v>2016</v>
      </c>
      <c r="V6" s="16">
        <v>2014</v>
      </c>
      <c r="W6" s="42">
        <v>2013</v>
      </c>
      <c r="X6" s="42">
        <v>2012</v>
      </c>
      <c r="Y6" s="42">
        <v>2011</v>
      </c>
      <c r="Z6" s="42">
        <v>2010</v>
      </c>
      <c r="AA6" s="42">
        <v>2009</v>
      </c>
      <c r="AB6" s="42">
        <v>2008</v>
      </c>
      <c r="AC6" s="42">
        <v>2006</v>
      </c>
      <c r="AD6" s="42">
        <v>2005</v>
      </c>
      <c r="AE6" s="42">
        <v>2004</v>
      </c>
      <c r="AF6" s="42">
        <v>2003</v>
      </c>
      <c r="AG6" s="42">
        <v>2002</v>
      </c>
      <c r="AH6" s="55">
        <v>2001</v>
      </c>
      <c r="AI6" s="55">
        <v>2000</v>
      </c>
      <c r="AJ6" s="55">
        <v>1998</v>
      </c>
      <c r="AK6" s="15">
        <v>1995</v>
      </c>
      <c r="AL6" s="15">
        <v>1994</v>
      </c>
    </row>
    <row r="7" spans="1:37" ht="14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48"/>
      <c r="P7" s="48"/>
      <c r="Q7" s="48"/>
      <c r="R7" s="3"/>
      <c r="S7" s="3"/>
      <c r="T7" s="3"/>
      <c r="U7" s="17"/>
      <c r="V7" s="17"/>
      <c r="W7" s="17"/>
      <c r="X7" s="17"/>
      <c r="Y7" s="17"/>
      <c r="Z7" s="3"/>
      <c r="AA7" s="17"/>
      <c r="AB7" s="17"/>
      <c r="AC7" s="17"/>
      <c r="AD7" s="17"/>
      <c r="AE7" s="17"/>
      <c r="AF7" s="17"/>
      <c r="AG7" s="17"/>
      <c r="AH7" s="50"/>
      <c r="AI7" s="50"/>
      <c r="AJ7" s="50"/>
      <c r="AK7" s="3"/>
    </row>
    <row r="8" spans="1:38" ht="16.5">
      <c r="A8" s="18" t="s">
        <v>23</v>
      </c>
      <c r="B8" s="19">
        <f>SUM(B10,B12,B15,B16,B18,B20)</f>
        <v>12152</v>
      </c>
      <c r="C8" s="19">
        <v>15418</v>
      </c>
      <c r="D8" s="19">
        <v>11762</v>
      </c>
      <c r="E8" s="19" t="s">
        <v>10</v>
      </c>
      <c r="F8" s="19" t="s">
        <v>10</v>
      </c>
      <c r="G8" s="19">
        <f>SUM(G10:G20)</f>
        <v>11642</v>
      </c>
      <c r="H8" s="19">
        <f>SUM(H10:H20)</f>
        <v>12037</v>
      </c>
      <c r="I8" s="19">
        <f>SUM(I10:I20)</f>
        <v>11262</v>
      </c>
      <c r="J8" s="19">
        <f>SUM(J10:J20)</f>
        <v>11117</v>
      </c>
      <c r="K8" s="19">
        <f>SUM(K10:K20)</f>
        <v>11963</v>
      </c>
      <c r="L8" s="19">
        <f>SUM(L10:L20)</f>
        <v>11931</v>
      </c>
      <c r="M8" s="19">
        <f>SUM(M10:M20)</f>
        <v>11890</v>
      </c>
      <c r="N8" s="19">
        <f>SUM(N10:N20)</f>
        <v>11211</v>
      </c>
      <c r="O8" s="49">
        <f>SUM(O10:O20)</f>
        <v>12747</v>
      </c>
      <c r="P8" s="49">
        <f>SUM(P10:P20)</f>
        <v>12077</v>
      </c>
      <c r="Q8" s="49">
        <f>SUM(Q10:Q20)</f>
        <v>12975</v>
      </c>
      <c r="R8" s="19">
        <v>11785</v>
      </c>
      <c r="S8" s="49">
        <v>11811</v>
      </c>
      <c r="T8" s="19"/>
      <c r="U8" s="19" t="s">
        <v>10</v>
      </c>
      <c r="V8" s="19" t="s">
        <v>10</v>
      </c>
      <c r="W8" s="19" t="s">
        <v>10</v>
      </c>
      <c r="X8" s="19" t="s">
        <v>10</v>
      </c>
      <c r="Y8" s="19" t="s">
        <v>10</v>
      </c>
      <c r="Z8" s="20">
        <f>SUM(Z10:Z20)</f>
        <v>14620</v>
      </c>
      <c r="AA8" s="19" t="s">
        <v>10</v>
      </c>
      <c r="AB8" s="19" t="s">
        <v>2</v>
      </c>
      <c r="AC8" s="19" t="s">
        <v>2</v>
      </c>
      <c r="AD8" s="19" t="s">
        <v>2</v>
      </c>
      <c r="AE8" s="19" t="s">
        <v>2</v>
      </c>
      <c r="AF8" s="19" t="s">
        <v>2</v>
      </c>
      <c r="AG8" s="19" t="s">
        <v>2</v>
      </c>
      <c r="AH8" s="49" t="s">
        <v>2</v>
      </c>
      <c r="AI8" s="49" t="s">
        <v>2</v>
      </c>
      <c r="AJ8" s="49" t="s">
        <v>2</v>
      </c>
      <c r="AK8" s="19" t="s">
        <v>10</v>
      </c>
      <c r="AL8" s="49" t="s">
        <v>34</v>
      </c>
    </row>
    <row r="9" spans="1:38" ht="14.25">
      <c r="A9" s="3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50"/>
      <c r="P9" s="50"/>
      <c r="Q9" s="50"/>
      <c r="R9" s="17"/>
      <c r="S9" s="50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50"/>
      <c r="AI9" s="50"/>
      <c r="AJ9" s="50"/>
      <c r="AK9" s="17"/>
      <c r="AL9" s="50"/>
    </row>
    <row r="10" spans="1:38" ht="16.5">
      <c r="A10" s="8" t="s">
        <v>24</v>
      </c>
      <c r="B10" s="21">
        <v>4356</v>
      </c>
      <c r="C10" s="21">
        <v>4167</v>
      </c>
      <c r="D10" s="17">
        <v>4319</v>
      </c>
      <c r="E10" s="17">
        <v>4299</v>
      </c>
      <c r="F10" s="17">
        <v>4279</v>
      </c>
      <c r="G10" s="17">
        <v>4179</v>
      </c>
      <c r="H10" s="17">
        <v>4402</v>
      </c>
      <c r="I10" s="17">
        <v>4446</v>
      </c>
      <c r="J10" s="17">
        <v>4210</v>
      </c>
      <c r="K10" s="17">
        <v>4217</v>
      </c>
      <c r="L10" s="17">
        <v>4150</v>
      </c>
      <c r="M10" s="17">
        <v>4145</v>
      </c>
      <c r="N10" s="17">
        <v>4192</v>
      </c>
      <c r="O10" s="50">
        <v>4991</v>
      </c>
      <c r="P10" s="50">
        <v>4341</v>
      </c>
      <c r="Q10" s="50">
        <v>5652</v>
      </c>
      <c r="R10" s="17">
        <v>4306</v>
      </c>
      <c r="S10" s="49">
        <v>4353</v>
      </c>
      <c r="T10" s="21"/>
      <c r="U10" s="21">
        <v>8575</v>
      </c>
      <c r="V10" s="21">
        <v>8609</v>
      </c>
      <c r="W10" s="17">
        <v>7821</v>
      </c>
      <c r="X10" s="17">
        <v>8548</v>
      </c>
      <c r="Y10" s="17">
        <v>8073</v>
      </c>
      <c r="Z10" s="17">
        <v>8497</v>
      </c>
      <c r="AA10" s="17">
        <v>8858</v>
      </c>
      <c r="AB10" s="17">
        <v>9134</v>
      </c>
      <c r="AC10" s="17">
        <v>9022</v>
      </c>
      <c r="AD10" s="17">
        <v>9136</v>
      </c>
      <c r="AE10" s="17">
        <v>8885</v>
      </c>
      <c r="AF10" s="17">
        <v>8541</v>
      </c>
      <c r="AG10" s="17">
        <v>8643</v>
      </c>
      <c r="AH10" s="50">
        <v>10209</v>
      </c>
      <c r="AI10" s="50">
        <v>9864</v>
      </c>
      <c r="AJ10" s="50">
        <v>8432</v>
      </c>
      <c r="AK10" s="17">
        <v>8709</v>
      </c>
      <c r="AL10" s="49">
        <v>8458</v>
      </c>
    </row>
    <row r="11" spans="1:38" ht="14.25">
      <c r="A11" s="3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50"/>
      <c r="P11" s="50"/>
      <c r="Q11" s="50"/>
      <c r="R11" s="17"/>
      <c r="S11" s="5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50"/>
      <c r="AI11" s="50"/>
      <c r="AJ11" s="50"/>
      <c r="AK11" s="17"/>
      <c r="AL11" s="50"/>
    </row>
    <row r="12" spans="1:38" ht="16.5">
      <c r="A12" s="8" t="s">
        <v>25</v>
      </c>
      <c r="B12" s="19">
        <v>1898</v>
      </c>
      <c r="C12" s="19">
        <v>1347</v>
      </c>
      <c r="D12" s="17">
        <v>3357</v>
      </c>
      <c r="E12" s="17">
        <v>3298</v>
      </c>
      <c r="F12" s="17">
        <v>3298</v>
      </c>
      <c r="G12" s="17">
        <v>3298</v>
      </c>
      <c r="H12" s="17">
        <v>3353</v>
      </c>
      <c r="I12" s="17">
        <v>2459</v>
      </c>
      <c r="J12" s="17">
        <v>2458</v>
      </c>
      <c r="K12" s="17">
        <v>3035</v>
      </c>
      <c r="L12" s="17">
        <v>3035</v>
      </c>
      <c r="M12" s="17">
        <v>3052</v>
      </c>
      <c r="N12" s="17">
        <v>3035</v>
      </c>
      <c r="O12" s="50">
        <v>3035</v>
      </c>
      <c r="P12" s="50">
        <v>3035</v>
      </c>
      <c r="Q12" s="50">
        <v>2736</v>
      </c>
      <c r="R12" s="17">
        <v>2843</v>
      </c>
      <c r="S12" s="49">
        <v>2843</v>
      </c>
      <c r="T12" s="19"/>
      <c r="U12" s="17">
        <v>1206</v>
      </c>
      <c r="V12" s="17">
        <v>1165</v>
      </c>
      <c r="W12" s="17">
        <v>4234</v>
      </c>
      <c r="X12" s="17">
        <v>4385</v>
      </c>
      <c r="Y12" s="17">
        <v>4385</v>
      </c>
      <c r="Z12" s="17">
        <v>4385</v>
      </c>
      <c r="AA12" s="17">
        <v>4944</v>
      </c>
      <c r="AB12" s="17">
        <v>5762</v>
      </c>
      <c r="AC12" s="17">
        <v>5787</v>
      </c>
      <c r="AD12" s="17">
        <v>3179</v>
      </c>
      <c r="AE12" s="17">
        <v>3179</v>
      </c>
      <c r="AF12" s="17">
        <v>3103</v>
      </c>
      <c r="AG12" s="17">
        <v>3179</v>
      </c>
      <c r="AH12" s="50">
        <v>3179</v>
      </c>
      <c r="AI12" s="50">
        <v>3179</v>
      </c>
      <c r="AJ12" s="50">
        <v>3157</v>
      </c>
      <c r="AK12" s="17">
        <v>3479</v>
      </c>
      <c r="AL12" s="49">
        <v>3478</v>
      </c>
    </row>
    <row r="13" spans="1:38" ht="14.25">
      <c r="A13" s="3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50"/>
      <c r="P13" s="50"/>
      <c r="Q13" s="50"/>
      <c r="R13" s="17"/>
      <c r="S13" s="50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50"/>
      <c r="AI13" s="50"/>
      <c r="AJ13" s="50"/>
      <c r="AK13" s="17"/>
      <c r="AL13" s="50"/>
    </row>
    <row r="14" spans="1:38" ht="16.5">
      <c r="A14" s="8" t="s">
        <v>26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50"/>
      <c r="P14" s="50"/>
      <c r="Q14" s="50"/>
      <c r="R14" s="17"/>
      <c r="S14" s="50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50"/>
      <c r="AI14" s="50"/>
      <c r="AJ14" s="50"/>
      <c r="AK14" s="17"/>
      <c r="AL14" s="50"/>
    </row>
    <row r="15" spans="1:38" ht="14.25">
      <c r="A15" s="8" t="s">
        <v>3</v>
      </c>
      <c r="B15" s="19">
        <v>4765</v>
      </c>
      <c r="C15" s="19">
        <v>8769</v>
      </c>
      <c r="D15" s="19">
        <v>7647</v>
      </c>
      <c r="E15" s="19" t="s">
        <v>10</v>
      </c>
      <c r="F15" s="19">
        <v>2888</v>
      </c>
      <c r="G15" s="19">
        <v>2888</v>
      </c>
      <c r="H15" s="17">
        <v>3026</v>
      </c>
      <c r="I15" s="17">
        <v>3025</v>
      </c>
      <c r="J15" s="17">
        <v>3087</v>
      </c>
      <c r="K15" s="17">
        <v>3304</v>
      </c>
      <c r="L15" s="17">
        <v>3304</v>
      </c>
      <c r="M15" s="17">
        <v>3257</v>
      </c>
      <c r="N15" s="17">
        <v>2552</v>
      </c>
      <c r="O15" s="50">
        <v>3280</v>
      </c>
      <c r="P15" s="50">
        <v>3228</v>
      </c>
      <c r="Q15" s="50">
        <v>3183</v>
      </c>
      <c r="R15" s="17">
        <v>3213</v>
      </c>
      <c r="S15" s="49">
        <v>3213</v>
      </c>
      <c r="T15" s="19"/>
      <c r="U15" s="19">
        <v>4237</v>
      </c>
      <c r="V15" s="19">
        <v>2676</v>
      </c>
      <c r="W15" s="19">
        <v>2409</v>
      </c>
      <c r="X15" s="19" t="s">
        <v>10</v>
      </c>
      <c r="Y15" s="19" t="s">
        <v>10</v>
      </c>
      <c r="Z15" s="19">
        <v>1623</v>
      </c>
      <c r="AA15" s="17">
        <v>2100</v>
      </c>
      <c r="AB15" s="17">
        <v>1790</v>
      </c>
      <c r="AC15" s="17">
        <v>1664</v>
      </c>
      <c r="AD15" s="17">
        <v>1720</v>
      </c>
      <c r="AE15" s="17">
        <v>1720</v>
      </c>
      <c r="AF15" s="17">
        <v>1786</v>
      </c>
      <c r="AG15" s="17">
        <v>1858</v>
      </c>
      <c r="AH15" s="50">
        <v>1936</v>
      </c>
      <c r="AI15" s="50">
        <v>1891</v>
      </c>
      <c r="AJ15" s="50">
        <v>2033</v>
      </c>
      <c r="AK15" s="17">
        <v>1965</v>
      </c>
      <c r="AL15" s="49">
        <v>1880</v>
      </c>
    </row>
    <row r="16" spans="1:38" ht="14.25">
      <c r="A16" s="8" t="s">
        <v>4</v>
      </c>
      <c r="B16" s="19">
        <v>1038</v>
      </c>
      <c r="C16" s="17">
        <v>1046</v>
      </c>
      <c r="D16" s="19">
        <v>1093</v>
      </c>
      <c r="E16" s="19" t="s">
        <v>10</v>
      </c>
      <c r="F16" s="19">
        <v>1164</v>
      </c>
      <c r="G16" s="19">
        <v>1164</v>
      </c>
      <c r="H16" s="19">
        <v>1138</v>
      </c>
      <c r="I16" s="19">
        <v>1213</v>
      </c>
      <c r="J16" s="19">
        <v>1229</v>
      </c>
      <c r="K16" s="19">
        <v>1258</v>
      </c>
      <c r="L16" s="19">
        <v>1310</v>
      </c>
      <c r="M16" s="19">
        <v>1314</v>
      </c>
      <c r="N16" s="17">
        <v>1311</v>
      </c>
      <c r="O16" s="50">
        <v>1310</v>
      </c>
      <c r="P16" s="50">
        <v>1339</v>
      </c>
      <c r="Q16" s="50">
        <v>1275</v>
      </c>
      <c r="R16" s="17">
        <v>1281</v>
      </c>
      <c r="S16" s="49">
        <v>1248</v>
      </c>
      <c r="T16" s="17"/>
      <c r="U16" s="19" t="s">
        <v>10</v>
      </c>
      <c r="V16" s="19" t="s">
        <v>10</v>
      </c>
      <c r="W16" s="19" t="s">
        <v>10</v>
      </c>
      <c r="X16" s="19" t="s">
        <v>10</v>
      </c>
      <c r="Y16" s="19" t="s">
        <v>10</v>
      </c>
      <c r="Z16" s="19" t="s">
        <v>10</v>
      </c>
      <c r="AA16" s="19" t="s">
        <v>10</v>
      </c>
      <c r="AB16" s="19" t="s">
        <v>10</v>
      </c>
      <c r="AC16" s="19" t="s">
        <v>10</v>
      </c>
      <c r="AD16" s="19" t="s">
        <v>10</v>
      </c>
      <c r="AE16" s="19" t="s">
        <v>10</v>
      </c>
      <c r="AF16" s="19" t="s">
        <v>10</v>
      </c>
      <c r="AG16" s="19" t="s">
        <v>2</v>
      </c>
      <c r="AH16" s="49" t="s">
        <v>2</v>
      </c>
      <c r="AI16" s="49" t="s">
        <v>2</v>
      </c>
      <c r="AJ16" s="49" t="s">
        <v>2</v>
      </c>
      <c r="AK16" s="19" t="s">
        <v>2</v>
      </c>
      <c r="AL16" s="49" t="s">
        <v>34</v>
      </c>
    </row>
    <row r="17" spans="1:38" ht="14.25">
      <c r="A17" s="3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50"/>
      <c r="P17" s="50"/>
      <c r="Q17" s="50"/>
      <c r="R17" s="17"/>
      <c r="S17" s="50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50"/>
      <c r="AI17" s="50"/>
      <c r="AJ17" s="50"/>
      <c r="AK17" s="17"/>
      <c r="AL17" s="50"/>
    </row>
    <row r="18" spans="1:38" ht="16.5">
      <c r="A18" s="8" t="s">
        <v>27</v>
      </c>
      <c r="B18" s="19">
        <v>48</v>
      </c>
      <c r="C18" s="19">
        <v>48</v>
      </c>
      <c r="D18" s="17">
        <v>48</v>
      </c>
      <c r="E18" s="17">
        <v>48</v>
      </c>
      <c r="F18" s="17">
        <v>48</v>
      </c>
      <c r="G18" s="17">
        <v>48</v>
      </c>
      <c r="H18" s="17">
        <v>48</v>
      </c>
      <c r="I18" s="17">
        <v>48</v>
      </c>
      <c r="J18" s="17">
        <v>48</v>
      </c>
      <c r="K18" s="17">
        <v>48</v>
      </c>
      <c r="L18" s="17">
        <v>48</v>
      </c>
      <c r="M18" s="17">
        <v>48</v>
      </c>
      <c r="N18" s="17">
        <v>48</v>
      </c>
      <c r="O18" s="50">
        <v>48</v>
      </c>
      <c r="P18" s="50">
        <v>48</v>
      </c>
      <c r="Q18" s="50">
        <v>48</v>
      </c>
      <c r="R18" s="17">
        <v>63</v>
      </c>
      <c r="S18" s="49">
        <v>60</v>
      </c>
      <c r="T18" s="19"/>
      <c r="U18" s="19">
        <v>42</v>
      </c>
      <c r="V18" s="19">
        <v>42</v>
      </c>
      <c r="W18" s="17">
        <v>42</v>
      </c>
      <c r="X18" s="17">
        <v>42</v>
      </c>
      <c r="Y18" s="17">
        <v>42</v>
      </c>
      <c r="Z18" s="17">
        <v>42</v>
      </c>
      <c r="AA18" s="17">
        <v>42</v>
      </c>
      <c r="AB18" s="17">
        <v>42</v>
      </c>
      <c r="AC18" s="17">
        <v>42</v>
      </c>
      <c r="AD18" s="17">
        <v>42</v>
      </c>
      <c r="AE18" s="17">
        <v>42</v>
      </c>
      <c r="AF18" s="17">
        <v>42</v>
      </c>
      <c r="AG18" s="17">
        <v>42</v>
      </c>
      <c r="AH18" s="50">
        <v>42</v>
      </c>
      <c r="AI18" s="50">
        <v>42</v>
      </c>
      <c r="AJ18" s="50">
        <v>42</v>
      </c>
      <c r="AK18" s="17">
        <v>72</v>
      </c>
      <c r="AL18" s="49">
        <v>74</v>
      </c>
    </row>
    <row r="19" spans="1:38" ht="14.25">
      <c r="A19" s="3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50"/>
      <c r="P19" s="50"/>
      <c r="Q19" s="50"/>
      <c r="R19" s="17"/>
      <c r="S19" s="50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50"/>
      <c r="AI19" s="50"/>
      <c r="AJ19" s="50"/>
      <c r="AK19" s="17"/>
      <c r="AL19" s="50"/>
    </row>
    <row r="20" spans="1:38" ht="16.5">
      <c r="A20" s="8" t="s">
        <v>28</v>
      </c>
      <c r="B20" s="20">
        <v>47</v>
      </c>
      <c r="C20" s="19">
        <v>41</v>
      </c>
      <c r="D20" s="17">
        <v>46</v>
      </c>
      <c r="E20" s="17">
        <v>43</v>
      </c>
      <c r="F20" s="17">
        <v>48</v>
      </c>
      <c r="G20" s="17">
        <v>65</v>
      </c>
      <c r="H20" s="17">
        <v>70</v>
      </c>
      <c r="I20" s="17">
        <v>71</v>
      </c>
      <c r="J20" s="17">
        <v>85</v>
      </c>
      <c r="K20" s="17">
        <v>101</v>
      </c>
      <c r="L20" s="17">
        <v>84</v>
      </c>
      <c r="M20" s="17">
        <v>74</v>
      </c>
      <c r="N20" s="17">
        <v>73</v>
      </c>
      <c r="O20" s="50">
        <v>83</v>
      </c>
      <c r="P20" s="50">
        <v>86</v>
      </c>
      <c r="Q20" s="50">
        <v>81</v>
      </c>
      <c r="R20" s="17">
        <v>79</v>
      </c>
      <c r="S20" s="49">
        <v>94</v>
      </c>
      <c r="T20" s="19"/>
      <c r="U20" s="21">
        <v>41</v>
      </c>
      <c r="V20" s="17">
        <v>53</v>
      </c>
      <c r="W20" s="17">
        <v>51</v>
      </c>
      <c r="X20" s="17">
        <v>54</v>
      </c>
      <c r="Y20" s="17">
        <v>66</v>
      </c>
      <c r="Z20" s="17">
        <v>73</v>
      </c>
      <c r="AA20" s="17">
        <v>99</v>
      </c>
      <c r="AB20" s="17">
        <v>98</v>
      </c>
      <c r="AC20" s="17">
        <v>94</v>
      </c>
      <c r="AD20" s="17">
        <v>81</v>
      </c>
      <c r="AE20" s="17">
        <v>92</v>
      </c>
      <c r="AF20" s="17">
        <v>103</v>
      </c>
      <c r="AG20" s="17">
        <v>114</v>
      </c>
      <c r="AH20" s="50">
        <v>107</v>
      </c>
      <c r="AI20" s="50">
        <v>105</v>
      </c>
      <c r="AJ20" s="50">
        <v>111</v>
      </c>
      <c r="AK20" s="17">
        <v>109</v>
      </c>
      <c r="AL20" s="49">
        <v>115</v>
      </c>
    </row>
    <row r="21" spans="1:38" ht="14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58"/>
    </row>
    <row r="22" spans="2:17" ht="14.25">
      <c r="B22" s="23" t="s">
        <v>5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</row>
    <row r="23" spans="2:17" ht="14.2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2:17" ht="14.25">
      <c r="B24" s="40" t="s">
        <v>11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</row>
    <row r="25" spans="2:17" ht="14.25">
      <c r="B25" s="24" t="s">
        <v>30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</row>
    <row r="26" spans="2:17" ht="14.25">
      <c r="B26" s="24" t="s">
        <v>20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</row>
    <row r="27" spans="2:17" ht="14.25">
      <c r="B27" s="24" t="s">
        <v>17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</row>
    <row r="28" spans="2:17" ht="14.25">
      <c r="B28" s="24" t="s">
        <v>19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</row>
    <row r="29" spans="2:17" ht="14.25">
      <c r="B29" s="24" t="s">
        <v>14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</row>
    <row r="30" spans="2:17" ht="14.25">
      <c r="B30" s="24" t="s">
        <v>21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</row>
    <row r="31" spans="2:17" ht="14.25">
      <c r="B31" s="24" t="s">
        <v>18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</row>
    <row r="32" spans="2:17" ht="14.25">
      <c r="B32" s="24" t="s">
        <v>15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</row>
    <row r="33" spans="2:17" ht="14.25">
      <c r="B33" s="24" t="s">
        <v>22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</row>
    <row r="34" spans="2:17" ht="14.25">
      <c r="B34" s="24" t="s">
        <v>16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</row>
    <row r="35" spans="2:17" ht="14.25">
      <c r="B35" s="24" t="s">
        <v>12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</row>
    <row r="36" spans="2:17" ht="14.25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</row>
    <row r="37" spans="2:17" ht="14.25">
      <c r="B37" s="23" t="s">
        <v>6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</row>
  </sheetData>
  <sheetProtection/>
  <mergeCells count="3">
    <mergeCell ref="B5:S5"/>
    <mergeCell ref="U5:AL5"/>
    <mergeCell ref="B4:AL4"/>
  </mergeCells>
  <printOptions/>
  <pageMargins left="0.7" right="0.7" top="0.75" bottom="0.75" header="0.3" footer="0.3"/>
  <pageSetup horizontalDpi="600" verticalDpi="600" orientation="landscape" paperSize="5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zoomScalePageLayoutView="0" workbookViewId="0" topLeftCell="A1">
      <selection activeCell="A1" sqref="A1:S36"/>
    </sheetView>
  </sheetViews>
  <sheetFormatPr defaultColWidth="9.140625" defaultRowHeight="12.75"/>
  <cols>
    <col min="1" max="1" width="24.7109375" style="0" customWidth="1"/>
    <col min="2" max="16384" width="14.7109375" style="0" customWidth="1"/>
  </cols>
  <sheetData>
    <row r="1" spans="1:17" ht="20.25">
      <c r="A1" s="26" t="s">
        <v>40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20.25">
      <c r="A2" s="27" t="s">
        <v>36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4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9" ht="14.25" customHeight="1">
      <c r="A4" s="28"/>
      <c r="B4" s="61" t="s">
        <v>29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</row>
    <row r="5" spans="1:19" ht="14.25">
      <c r="A5" s="12" t="s">
        <v>1</v>
      </c>
      <c r="B5" s="46">
        <v>2016</v>
      </c>
      <c r="C5" s="60">
        <v>2014</v>
      </c>
      <c r="D5" s="42">
        <v>2013</v>
      </c>
      <c r="E5" s="42">
        <v>2012</v>
      </c>
      <c r="F5" s="16">
        <v>2011</v>
      </c>
      <c r="G5" s="42">
        <v>2010</v>
      </c>
      <c r="H5" s="42">
        <v>2009</v>
      </c>
      <c r="I5" s="42">
        <v>2008</v>
      </c>
      <c r="J5" s="42">
        <v>2006</v>
      </c>
      <c r="K5" s="16">
        <v>2005</v>
      </c>
      <c r="L5" s="42">
        <v>2004</v>
      </c>
      <c r="M5" s="42">
        <v>2003</v>
      </c>
      <c r="N5" s="42">
        <v>2002</v>
      </c>
      <c r="O5" s="55">
        <v>2001</v>
      </c>
      <c r="P5" s="55">
        <v>2000</v>
      </c>
      <c r="Q5" s="55">
        <v>1998</v>
      </c>
      <c r="R5" s="15">
        <v>1995</v>
      </c>
      <c r="S5" s="15">
        <v>1994</v>
      </c>
    </row>
    <row r="6" spans="1:18" ht="14.25">
      <c r="A6" s="3"/>
      <c r="B6" s="3"/>
      <c r="C6" s="3"/>
      <c r="D6" s="3"/>
      <c r="E6" s="3"/>
      <c r="F6" s="33"/>
      <c r="G6" s="3"/>
      <c r="H6" s="3"/>
      <c r="I6" s="3"/>
      <c r="J6" s="3"/>
      <c r="K6" s="33"/>
      <c r="L6" s="3"/>
      <c r="M6" s="3"/>
      <c r="N6" s="3"/>
      <c r="O6" s="48"/>
      <c r="P6" s="48"/>
      <c r="Q6" s="48"/>
      <c r="R6" s="3"/>
    </row>
    <row r="7" spans="1:19" ht="16.5">
      <c r="A7" s="18" t="s">
        <v>23</v>
      </c>
      <c r="B7" s="32" t="s">
        <v>10</v>
      </c>
      <c r="C7" s="32" t="s">
        <v>10</v>
      </c>
      <c r="D7" s="32" t="s">
        <v>10</v>
      </c>
      <c r="E7" s="32" t="s">
        <v>10</v>
      </c>
      <c r="F7" s="32" t="s">
        <v>10</v>
      </c>
      <c r="G7" s="34">
        <v>2095558</v>
      </c>
      <c r="H7" s="32" t="s">
        <v>10</v>
      </c>
      <c r="I7" s="32" t="s">
        <v>2</v>
      </c>
      <c r="J7" s="32" t="s">
        <v>2</v>
      </c>
      <c r="K7" s="32" t="s">
        <v>2</v>
      </c>
      <c r="L7" s="32" t="s">
        <v>2</v>
      </c>
      <c r="M7" s="32" t="s">
        <v>2</v>
      </c>
      <c r="N7" s="32" t="s">
        <v>2</v>
      </c>
      <c r="O7" s="53" t="s">
        <v>2</v>
      </c>
      <c r="P7" s="53" t="s">
        <v>2</v>
      </c>
      <c r="Q7" s="53" t="s">
        <v>2</v>
      </c>
      <c r="R7" s="32" t="s">
        <v>10</v>
      </c>
      <c r="S7" s="53" t="s">
        <v>35</v>
      </c>
    </row>
    <row r="8" spans="1:19" ht="14.25">
      <c r="A8" s="3"/>
      <c r="B8" s="3"/>
      <c r="C8" s="33"/>
      <c r="D8" s="33"/>
      <c r="E8" s="3"/>
      <c r="F8" s="33"/>
      <c r="G8" s="33"/>
      <c r="H8" s="33"/>
      <c r="I8" s="33"/>
      <c r="J8" s="33"/>
      <c r="K8" s="33"/>
      <c r="L8" s="33"/>
      <c r="M8" s="33"/>
      <c r="N8" s="33"/>
      <c r="O8" s="52"/>
      <c r="P8" s="52"/>
      <c r="Q8" s="52"/>
      <c r="R8" s="33"/>
      <c r="S8" s="52"/>
    </row>
    <row r="9" spans="1:19" ht="16.5">
      <c r="A9" s="8" t="s">
        <v>24</v>
      </c>
      <c r="B9" s="34">
        <v>1404552</v>
      </c>
      <c r="C9" s="34">
        <v>1305330</v>
      </c>
      <c r="D9" s="34">
        <v>1228097</v>
      </c>
      <c r="E9" s="19">
        <v>1196340</v>
      </c>
      <c r="F9" s="34">
        <v>1208184</v>
      </c>
      <c r="G9" s="32">
        <v>1170969</v>
      </c>
      <c r="H9" s="32">
        <v>1184822</v>
      </c>
      <c r="I9" s="34">
        <v>1166323</v>
      </c>
      <c r="J9" s="34">
        <v>1089915</v>
      </c>
      <c r="K9" s="34">
        <v>1012758</v>
      </c>
      <c r="L9" s="34">
        <v>954125</v>
      </c>
      <c r="M9" s="34">
        <v>919173</v>
      </c>
      <c r="N9" s="34">
        <v>893044</v>
      </c>
      <c r="O9" s="51">
        <v>873342</v>
      </c>
      <c r="P9" s="51">
        <v>809876</v>
      </c>
      <c r="Q9" s="52">
        <v>608747</v>
      </c>
      <c r="R9" s="34">
        <v>628303</v>
      </c>
      <c r="S9" s="53">
        <v>601477</v>
      </c>
    </row>
    <row r="10" spans="1:19" ht="14.25">
      <c r="A10" s="3"/>
      <c r="B10" s="33"/>
      <c r="C10" s="33"/>
      <c r="D10" s="33"/>
      <c r="E10" s="33"/>
      <c r="F10" s="33"/>
      <c r="G10" s="33"/>
      <c r="H10" s="33"/>
      <c r="I10" s="33"/>
      <c r="J10" s="43"/>
      <c r="K10" s="33"/>
      <c r="L10" s="33"/>
      <c r="M10" s="33"/>
      <c r="N10" s="33"/>
      <c r="O10" s="52"/>
      <c r="P10" s="52"/>
      <c r="Q10" s="52"/>
      <c r="R10" s="33"/>
      <c r="S10" s="52"/>
    </row>
    <row r="11" spans="1:19" ht="16.5">
      <c r="A11" s="8" t="s">
        <v>25</v>
      </c>
      <c r="B11" s="34">
        <v>684767</v>
      </c>
      <c r="C11" s="34">
        <v>662898</v>
      </c>
      <c r="D11" s="32">
        <v>603546</v>
      </c>
      <c r="E11" s="19">
        <v>589935</v>
      </c>
      <c r="F11" s="32">
        <v>589935</v>
      </c>
      <c r="G11" s="32">
        <v>589935</v>
      </c>
      <c r="H11" s="32">
        <v>584403</v>
      </c>
      <c r="I11" s="32">
        <v>533505</v>
      </c>
      <c r="J11" s="34">
        <v>514503</v>
      </c>
      <c r="K11" s="32">
        <v>398979</v>
      </c>
      <c r="L11" s="32">
        <v>398979</v>
      </c>
      <c r="M11" s="32">
        <v>425005</v>
      </c>
      <c r="N11" s="32">
        <v>398979</v>
      </c>
      <c r="O11" s="53">
        <v>398979</v>
      </c>
      <c r="P11" s="53">
        <v>398979</v>
      </c>
      <c r="Q11" s="52">
        <v>355654</v>
      </c>
      <c r="R11" s="32">
        <v>358607</v>
      </c>
      <c r="S11" s="52">
        <v>358607</v>
      </c>
    </row>
    <row r="12" spans="1:19" ht="14.25">
      <c r="A12" s="3"/>
      <c r="B12" s="19"/>
      <c r="C12" s="32"/>
      <c r="D12" s="32"/>
      <c r="E12" s="19"/>
      <c r="F12" s="32"/>
      <c r="G12" s="32"/>
      <c r="H12" s="32"/>
      <c r="I12" s="32"/>
      <c r="J12" s="32"/>
      <c r="K12" s="32"/>
      <c r="L12" s="32"/>
      <c r="M12" s="32"/>
      <c r="N12" s="32"/>
      <c r="O12" s="53"/>
      <c r="P12" s="53"/>
      <c r="Q12" s="52"/>
      <c r="R12" s="32"/>
      <c r="S12" s="52"/>
    </row>
    <row r="13" spans="1:19" ht="16.5">
      <c r="A13" s="8" t="s">
        <v>26</v>
      </c>
      <c r="B13" s="19"/>
      <c r="C13" s="32"/>
      <c r="D13" s="32"/>
      <c r="E13" s="19"/>
      <c r="F13" s="32"/>
      <c r="G13" s="32"/>
      <c r="H13" s="32"/>
      <c r="I13" s="32"/>
      <c r="J13" s="43"/>
      <c r="K13" s="32"/>
      <c r="L13" s="32"/>
      <c r="M13" s="32"/>
      <c r="N13" s="32"/>
      <c r="O13" s="53"/>
      <c r="P13" s="53"/>
      <c r="Q13" s="52"/>
      <c r="R13" s="32"/>
      <c r="S13" s="52"/>
    </row>
    <row r="14" spans="1:19" ht="14.25">
      <c r="A14" s="8" t="s">
        <v>3</v>
      </c>
      <c r="B14" s="32">
        <v>288234</v>
      </c>
      <c r="C14" s="32">
        <v>275343</v>
      </c>
      <c r="D14" s="32">
        <v>272914</v>
      </c>
      <c r="E14" s="19" t="s">
        <v>10</v>
      </c>
      <c r="F14" s="32">
        <v>318209</v>
      </c>
      <c r="G14" s="32">
        <v>318209</v>
      </c>
      <c r="H14" s="32">
        <v>321197</v>
      </c>
      <c r="I14" s="32">
        <v>314299</v>
      </c>
      <c r="J14" s="34">
        <v>294910</v>
      </c>
      <c r="K14" s="32">
        <v>287321</v>
      </c>
      <c r="L14" s="32">
        <v>287321</v>
      </c>
      <c r="M14" s="32">
        <v>283645</v>
      </c>
      <c r="N14" s="32">
        <v>281258</v>
      </c>
      <c r="O14" s="53">
        <v>270205</v>
      </c>
      <c r="P14" s="53">
        <v>269620</v>
      </c>
      <c r="Q14" s="52">
        <v>244028</v>
      </c>
      <c r="R14" s="32">
        <v>224681</v>
      </c>
      <c r="S14" s="53">
        <v>213527</v>
      </c>
    </row>
    <row r="15" spans="1:19" ht="14.25">
      <c r="A15" s="8" t="s">
        <v>4</v>
      </c>
      <c r="B15" s="19" t="s">
        <v>10</v>
      </c>
      <c r="C15" s="32" t="s">
        <v>10</v>
      </c>
      <c r="D15" s="32" t="s">
        <v>10</v>
      </c>
      <c r="E15" s="19" t="s">
        <v>10</v>
      </c>
      <c r="F15" s="32" t="s">
        <v>10</v>
      </c>
      <c r="G15" s="32" t="s">
        <v>10</v>
      </c>
      <c r="H15" s="32" t="s">
        <v>10</v>
      </c>
      <c r="I15" s="32" t="s">
        <v>10</v>
      </c>
      <c r="J15" s="32" t="s">
        <v>10</v>
      </c>
      <c r="K15" s="32" t="s">
        <v>10</v>
      </c>
      <c r="L15" s="32" t="s">
        <v>10</v>
      </c>
      <c r="M15" s="32" t="s">
        <v>10</v>
      </c>
      <c r="N15" s="32" t="s">
        <v>2</v>
      </c>
      <c r="O15" s="53" t="s">
        <v>2</v>
      </c>
      <c r="P15" s="53" t="s">
        <v>2</v>
      </c>
      <c r="Q15" s="53" t="s">
        <v>2</v>
      </c>
      <c r="R15" s="32" t="s">
        <v>2</v>
      </c>
      <c r="S15" s="53" t="s">
        <v>35</v>
      </c>
    </row>
    <row r="16" spans="1:19" ht="14.25">
      <c r="A16" s="3"/>
      <c r="B16" s="19"/>
      <c r="C16" s="32"/>
      <c r="D16" s="32"/>
      <c r="E16" s="19"/>
      <c r="F16" s="32"/>
      <c r="G16" s="32"/>
      <c r="H16" s="32"/>
      <c r="I16" s="32"/>
      <c r="J16" s="32"/>
      <c r="K16" s="32"/>
      <c r="L16" s="32"/>
      <c r="M16" s="32"/>
      <c r="N16" s="32"/>
      <c r="O16" s="53"/>
      <c r="P16" s="53"/>
      <c r="Q16" s="52"/>
      <c r="R16" s="32"/>
      <c r="S16" s="52"/>
    </row>
    <row r="17" spans="1:19" ht="16.5">
      <c r="A17" s="8" t="s">
        <v>27</v>
      </c>
      <c r="B17" s="19" t="s">
        <v>10</v>
      </c>
      <c r="C17" s="32" t="s">
        <v>10</v>
      </c>
      <c r="D17" s="32">
        <v>5913</v>
      </c>
      <c r="E17" s="19">
        <v>5913</v>
      </c>
      <c r="F17" s="32">
        <v>5913</v>
      </c>
      <c r="G17" s="32">
        <v>5913</v>
      </c>
      <c r="H17" s="32">
        <v>5913</v>
      </c>
      <c r="I17" s="32">
        <v>5913</v>
      </c>
      <c r="J17" s="34">
        <v>5913</v>
      </c>
      <c r="K17" s="32">
        <v>5913</v>
      </c>
      <c r="L17" s="32">
        <v>5913</v>
      </c>
      <c r="M17" s="32">
        <v>5913</v>
      </c>
      <c r="N17" s="32">
        <v>5913</v>
      </c>
      <c r="O17" s="53">
        <v>5913</v>
      </c>
      <c r="P17" s="53">
        <v>5913</v>
      </c>
      <c r="Q17" s="52">
        <v>5913</v>
      </c>
      <c r="R17" s="32">
        <v>6557</v>
      </c>
      <c r="S17" s="53">
        <v>6872</v>
      </c>
    </row>
    <row r="18" spans="1:19" ht="14.25">
      <c r="A18" s="3"/>
      <c r="B18" s="19"/>
      <c r="C18" s="32"/>
      <c r="D18" s="32"/>
      <c r="E18" s="19"/>
      <c r="F18" s="32"/>
      <c r="G18" s="32"/>
      <c r="H18" s="32"/>
      <c r="I18" s="32"/>
      <c r="J18" s="34"/>
      <c r="K18" s="32"/>
      <c r="L18" s="32"/>
      <c r="M18" s="32"/>
      <c r="N18" s="32"/>
      <c r="O18" s="53"/>
      <c r="P18" s="53"/>
      <c r="Q18" s="52"/>
      <c r="R18" s="32"/>
      <c r="S18" s="52"/>
    </row>
    <row r="19" spans="1:19" ht="16.5">
      <c r="A19" s="8" t="s">
        <v>28</v>
      </c>
      <c r="B19" s="35">
        <v>8809</v>
      </c>
      <c r="C19" s="35">
        <v>8703</v>
      </c>
      <c r="D19" s="32">
        <v>9398</v>
      </c>
      <c r="E19" s="19">
        <v>9444</v>
      </c>
      <c r="F19" s="32">
        <v>10075</v>
      </c>
      <c r="G19" s="32">
        <v>11533</v>
      </c>
      <c r="H19" s="32">
        <v>13455</v>
      </c>
      <c r="I19" s="32">
        <v>13514</v>
      </c>
      <c r="J19" s="34">
        <v>13772</v>
      </c>
      <c r="K19" s="32">
        <v>13229</v>
      </c>
      <c r="L19" s="32">
        <v>12982</v>
      </c>
      <c r="M19" s="32">
        <v>13314</v>
      </c>
      <c r="N19" s="32">
        <v>13051</v>
      </c>
      <c r="O19" s="53">
        <v>13219</v>
      </c>
      <c r="P19" s="53">
        <v>12638</v>
      </c>
      <c r="Q19" s="52">
        <v>10830</v>
      </c>
      <c r="R19" s="32">
        <v>11168</v>
      </c>
      <c r="S19" s="53">
        <v>12089</v>
      </c>
    </row>
    <row r="20" spans="1:19" ht="14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22"/>
      <c r="S20" s="59"/>
    </row>
    <row r="21" spans="1:19" ht="14.25">
      <c r="A21" s="23" t="s">
        <v>5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7"/>
      <c r="S21" s="17"/>
    </row>
    <row r="22" spans="1:17" ht="14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4.25">
      <c r="A23" s="40" t="s">
        <v>11</v>
      </c>
      <c r="B23" s="40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</row>
    <row r="24" spans="1:17" ht="14.25">
      <c r="A24" s="24" t="s">
        <v>30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</row>
    <row r="25" spans="1:17" ht="14.25">
      <c r="A25" s="24" t="s">
        <v>20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</row>
    <row r="26" spans="1:17" ht="14.25">
      <c r="A26" s="24" t="s">
        <v>17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</row>
    <row r="27" spans="1:17" ht="14.25">
      <c r="A27" s="24" t="s">
        <v>19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</row>
    <row r="28" spans="1:17" ht="14.25">
      <c r="A28" s="24" t="s">
        <v>14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</row>
    <row r="29" spans="1:17" ht="14.25">
      <c r="A29" s="24" t="s">
        <v>21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</row>
    <row r="30" spans="1:17" ht="14.25">
      <c r="A30" s="24" t="s">
        <v>18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</row>
    <row r="31" spans="1:17" ht="14.25">
      <c r="A31" s="24" t="s">
        <v>15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</row>
    <row r="32" spans="1:17" ht="14.25">
      <c r="A32" s="24" t="s">
        <v>22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</row>
    <row r="33" spans="1:17" ht="14.25">
      <c r="A33" s="24" t="s">
        <v>16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</row>
    <row r="34" spans="1:17" ht="14.25">
      <c r="A34" s="24" t="s">
        <v>12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</row>
    <row r="35" spans="1:17" ht="14.2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</row>
    <row r="36" spans="1:17" ht="14.25">
      <c r="A36" s="23" t="s">
        <v>6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</row>
  </sheetData>
  <sheetProtection/>
  <mergeCells count="1">
    <mergeCell ref="B4:S4"/>
  </mergeCells>
  <printOptions/>
  <pageMargins left="0.7" right="0.7" top="0.75" bottom="0.75" header="0.3" footer="0.3"/>
  <pageSetup fitToHeight="1" fitToWidth="1" horizontalDpi="600" verticalDpi="600" orientation="landscape" paperSize="5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Charbonneau, Michele</dc:creator>
  <cp:keywords/>
  <dc:description/>
  <cp:lastModifiedBy>Charbonneau, Michele</cp:lastModifiedBy>
  <cp:lastPrinted>2019-09-04T19:43:57Z</cp:lastPrinted>
  <dcterms:created xsi:type="dcterms:W3CDTF">2016-07-20T18:54:14Z</dcterms:created>
  <dcterms:modified xsi:type="dcterms:W3CDTF">2019-09-04T19:45:06Z</dcterms:modified>
  <cp:category/>
  <cp:version/>
  <cp:contentType/>
  <cp:contentStatus/>
</cp:coreProperties>
</file>