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2" sheetId="1" r:id="rId1"/>
    <sheet name="2007" sheetId="2" r:id="rId2"/>
    <sheet name="2002" sheetId="3" r:id="rId3"/>
    <sheet name="1997" sheetId="4" r:id="rId4"/>
    <sheet name="1987 &amp; 1992" sheetId="5" r:id="rId5"/>
  </sheets>
  <definedNames>
    <definedName name="_xlnm.Print_Area" localSheetId="4">'1987 &amp; 1992'!$A$1:$H$50</definedName>
    <definedName name="_xlnm.Print_Area" localSheetId="3">'1997'!$A$1:$E$31</definedName>
    <definedName name="_xlnm.Print_Area" localSheetId="2">'2002'!$A$1:$E$29</definedName>
    <definedName name="_xlnm.Print_Area" localSheetId="1">'2007'!$A$1:$E$32</definedName>
    <definedName name="_xlnm.Print_Area" localSheetId="0">'2012'!$A$1:$F$29</definedName>
  </definedNames>
  <calcPr fullCalcOnLoad="1"/>
</workbook>
</file>

<file path=xl/sharedStrings.xml><?xml version="1.0" encoding="utf-8"?>
<sst xmlns="http://schemas.openxmlformats.org/spreadsheetml/2006/main" count="160" uniqueCount="108">
  <si>
    <t>Construction Industries</t>
  </si>
  <si>
    <t>Industry</t>
  </si>
  <si>
    <t>Summary Data by North American Industry Classification System</t>
  </si>
  <si>
    <t>NOTE: Detail may not add to totals due to rounding.</t>
  </si>
  <si>
    <t>1 The sector totals have been revised, but not the detailed industries.</t>
  </si>
  <si>
    <t>Establishments</t>
  </si>
  <si>
    <t xml:space="preserve">  Construction of Buildings</t>
  </si>
  <si>
    <t xml:space="preserve">    Residential Building Construction</t>
  </si>
  <si>
    <t xml:space="preserve">    Nonresidential Building Construction</t>
  </si>
  <si>
    <t xml:space="preserve">  Heavy and Civil Engineering Construction</t>
  </si>
  <si>
    <t xml:space="preserve">    Utility System Construction</t>
  </si>
  <si>
    <t xml:space="preserve">    Land Subdivision</t>
  </si>
  <si>
    <t xml:space="preserve">    Highway, Street, and Bridge Construction</t>
  </si>
  <si>
    <t xml:space="preserve">    Other Heavy Construction</t>
  </si>
  <si>
    <t xml:space="preserve">  Specialty Trade Contractors</t>
  </si>
  <si>
    <t xml:space="preserve">    Building Foundation and Exterior Contractors</t>
  </si>
  <si>
    <t xml:space="preserve">    Building Equipment Contractors</t>
  </si>
  <si>
    <t xml:space="preserve">    Building Finishing Contractors</t>
  </si>
  <si>
    <t xml:space="preserve">    Other Specialty Trade Contractors</t>
  </si>
  <si>
    <t>New York State — 2012</t>
  </si>
  <si>
    <t>SOURCE:  U.S. Census Bureau, 2012 Economic Census; material compiled by Empire State Development.</t>
  </si>
  <si>
    <t>Number of  Establishments</t>
  </si>
  <si>
    <t>Number of Employees</t>
  </si>
  <si>
    <t>Annual 
Payroll
(thousands)</t>
  </si>
  <si>
    <t>Shipments/
Sales/Receipts
(thousands)</t>
  </si>
  <si>
    <t>New York State — 2007</t>
  </si>
  <si>
    <t xml:space="preserve">  Construction of buildings</t>
  </si>
  <si>
    <t xml:space="preserve">    Residential building construction</t>
  </si>
  <si>
    <t xml:space="preserve">    Nonresidential building construction</t>
  </si>
  <si>
    <t xml:space="preserve">  Heavy and civil engineering construction</t>
  </si>
  <si>
    <t xml:space="preserve">    Utility system construction</t>
  </si>
  <si>
    <t xml:space="preserve">    Land subdivision</t>
  </si>
  <si>
    <t xml:space="preserve">    Highway, street, and bridge construction</t>
  </si>
  <si>
    <t xml:space="preserve">    Other heavy construction</t>
  </si>
  <si>
    <t xml:space="preserve">  Specialty trade contractors</t>
  </si>
  <si>
    <t xml:space="preserve">    Building foundation and exterior contractors</t>
  </si>
  <si>
    <t xml:space="preserve">    Building equipment contractors</t>
  </si>
  <si>
    <t xml:space="preserve">    Building finishing contractors</t>
  </si>
  <si>
    <t xml:space="preserve">    Other specialty trade contractors</t>
  </si>
  <si>
    <t>SOURCE:  U.S. Census Bureau, 2007 Economic Census; material compiled by Empire State Development.</t>
  </si>
  <si>
    <r>
      <t>Construction</t>
    </r>
    <r>
      <rPr>
        <vertAlign val="superscript"/>
        <sz val="11"/>
        <rFont val="Arial"/>
        <family val="2"/>
      </rPr>
      <t>1</t>
    </r>
  </si>
  <si>
    <t>SOURCE:  U.S. Census Bureau, 2002 Economic Census; material compiled by Empire State Development.</t>
  </si>
  <si>
    <t>New York State — 2002</t>
  </si>
  <si>
    <t>New York State — 1997</t>
  </si>
  <si>
    <t>All Construction Industries</t>
  </si>
  <si>
    <t xml:space="preserve">  Building, developing, and general contracting</t>
  </si>
  <si>
    <t xml:space="preserve">    Land subdivision and land development</t>
  </si>
  <si>
    <t xml:space="preserve">  Heavy construction</t>
  </si>
  <si>
    <t xml:space="preserve">    Highway, street, bridge, and tunnel construction</t>
  </si>
  <si>
    <t xml:space="preserve">  Special trade contractors</t>
  </si>
  <si>
    <t xml:space="preserve">    Plumbing, heating, and air-conditioning contractors</t>
  </si>
  <si>
    <t xml:space="preserve">    Painting and wall covering contractors</t>
  </si>
  <si>
    <t xml:space="preserve">    Electrical contractors</t>
  </si>
  <si>
    <t xml:space="preserve">    Masonry, drywall, insulation, and tile contractors</t>
  </si>
  <si>
    <t xml:space="preserve">    Carpentry and floor contractors</t>
  </si>
  <si>
    <t xml:space="preserve">    Roofing, siding, and sheet metal contractors</t>
  </si>
  <si>
    <t xml:space="preserve">    Concrete contractors</t>
  </si>
  <si>
    <t xml:space="preserve">    Water well drilling contractors</t>
  </si>
  <si>
    <t xml:space="preserve">    Other special trade contractors</t>
  </si>
  <si>
    <t>SOURCE:  U.S. Bureau of the Census, 1997 Economic Census; material compiled by Empire State Development.</t>
  </si>
  <si>
    <t>Summary Data by Industry</t>
  </si>
  <si>
    <t>New York State — 1987 and 1992</t>
  </si>
  <si>
    <t xml:space="preserve"> </t>
  </si>
  <si>
    <t>Building Construction</t>
  </si>
  <si>
    <t xml:space="preserve">  General Contractors, residential buildings</t>
  </si>
  <si>
    <t xml:space="preserve">    Single-family houses</t>
  </si>
  <si>
    <t xml:space="preserve">        $ 1,052,516</t>
  </si>
  <si>
    <t xml:space="preserve">            $ 385,146</t>
  </si>
  <si>
    <t xml:space="preserve">            $ 855,481</t>
  </si>
  <si>
    <t xml:space="preserve">    Other residential buildings</t>
  </si>
  <si>
    <t xml:space="preserve">  Operative Builders</t>
  </si>
  <si>
    <t xml:space="preserve">  General Contractors, nonresidential buildings</t>
  </si>
  <si>
    <t xml:space="preserve">    Industrial buildings and warehouses</t>
  </si>
  <si>
    <t>Heavy Construction</t>
  </si>
  <si>
    <t xml:space="preserve">  Highway and Street Construction</t>
  </si>
  <si>
    <t xml:space="preserve">  Heavy Construction, except highway</t>
  </si>
  <si>
    <t xml:space="preserve">    Bridge, tunnel and elevated highway</t>
  </si>
  <si>
    <t xml:space="preserve">    Water, sewer and utility lines</t>
  </si>
  <si>
    <t>Special Trade Contractors</t>
  </si>
  <si>
    <t xml:space="preserve">  Plumbing, heating, airconditioning</t>
  </si>
  <si>
    <t xml:space="preserve">  Painting and paperhanging</t>
  </si>
  <si>
    <t xml:space="preserve">  Electrical work</t>
  </si>
  <si>
    <t xml:space="preserve">  Masonry, stonework, tile, etc.</t>
  </si>
  <si>
    <t xml:space="preserve">    Masonry, stonesetting and other stonework</t>
  </si>
  <si>
    <t xml:space="preserve">    Plastering, dry-wall and insulation work</t>
  </si>
  <si>
    <t xml:space="preserve">    Terrazzo, tile, marble and mosaic work</t>
  </si>
  <si>
    <t xml:space="preserve">  Carpentry and flooring</t>
  </si>
  <si>
    <t xml:space="preserve">    Carpentry</t>
  </si>
  <si>
    <t xml:space="preserve">    Floor laying and other floor work</t>
  </si>
  <si>
    <t xml:space="preserve">  Roofing, siding and sheet metal work</t>
  </si>
  <si>
    <t xml:space="preserve">  Concrete work</t>
  </si>
  <si>
    <t xml:space="preserve">  Water well drilling</t>
  </si>
  <si>
    <t>Miscellaneous special trade contractors</t>
  </si>
  <si>
    <t xml:space="preserve">  Structural steel erection</t>
  </si>
  <si>
    <t xml:space="preserve">  Glass and glazing work</t>
  </si>
  <si>
    <t xml:space="preserve">  Excavation work</t>
  </si>
  <si>
    <t xml:space="preserve">  Wrecking and demolition work</t>
  </si>
  <si>
    <t>1  Average number of employees for the pay periods including the 12th of March, May, August and November.</t>
  </si>
  <si>
    <t>2  n.e.c. = not elsewhere classified.</t>
  </si>
  <si>
    <r>
      <t xml:space="preserve">    Nonresidential buildings, n.e.c.</t>
    </r>
    <r>
      <rPr>
        <vertAlign val="superscript"/>
        <sz val="11"/>
        <rFont val="Arial"/>
        <family val="2"/>
      </rPr>
      <t>2</t>
    </r>
  </si>
  <si>
    <r>
      <t xml:space="preserve">    Heavy construction, n.e.c.</t>
    </r>
    <r>
      <rPr>
        <vertAlign val="superscript"/>
        <sz val="11"/>
        <rFont val="Arial"/>
        <family val="2"/>
      </rPr>
      <t>2</t>
    </r>
  </si>
  <si>
    <r>
      <t xml:space="preserve">  Installing building equipment, n.e.c.</t>
    </r>
    <r>
      <rPr>
        <vertAlign val="superscript"/>
        <sz val="11"/>
        <rFont val="Arial"/>
        <family val="2"/>
      </rPr>
      <t>2</t>
    </r>
  </si>
  <si>
    <r>
      <t xml:space="preserve">  Special trade contractors, n.e.c.</t>
    </r>
    <r>
      <rPr>
        <vertAlign val="superscript"/>
        <sz val="11"/>
        <rFont val="Arial"/>
        <family val="2"/>
      </rPr>
      <t>2</t>
    </r>
  </si>
  <si>
    <r>
      <t>Employment</t>
    </r>
    <r>
      <rPr>
        <vertAlign val="superscript"/>
        <sz val="11"/>
        <rFont val="Arial"/>
        <family val="2"/>
      </rPr>
      <t>1</t>
    </r>
  </si>
  <si>
    <t>Value Added</t>
  </si>
  <si>
    <t>Total Payroll</t>
  </si>
  <si>
    <t xml:space="preserve">                </t>
  </si>
  <si>
    <t>SOURCE: U.S. Bureau of the Census, 1992 Census of Construction Industries; compiled by Empire State Development, State Data Center.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</si>
</sst>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"/>
    <numFmt numFmtId="170" formatCode="&quot;$&quot;#,##0"/>
    <numFmt numFmtId="171" formatCode="[$-409]dddd\,\ mmmm\ d\,\ yyyy"/>
    <numFmt numFmtId="172" formatCode="[$-409]h:mm:ss\ AM/PM"/>
  </numFmts>
  <fonts count="45">
    <font>
      <sz val="12"/>
      <name val="Century Gothic"/>
      <family val="0"/>
    </font>
    <font>
      <sz val="11"/>
      <color indexed="8"/>
      <name val="Calibri"/>
      <family val="2"/>
    </font>
    <font>
      <sz val="12"/>
      <name val="Clearface Regular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learface Regular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learface Regular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/>
    </border>
  </borders>
  <cellStyleXfs count="62">
    <xf numFmtId="37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37" fontId="0" fillId="2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37" fontId="0" fillId="2" borderId="0" xfId="0" applyNumberFormat="1" applyAlignment="1">
      <alignment/>
    </xf>
    <xf numFmtId="37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37" fontId="2" fillId="34" borderId="0" xfId="0" applyNumberFormat="1" applyFont="1" applyFill="1" applyAlignment="1">
      <alignment/>
    </xf>
    <xf numFmtId="37" fontId="42" fillId="2" borderId="0" xfId="0" applyNumberFormat="1" applyFont="1" applyAlignment="1">
      <alignment/>
    </xf>
    <xf numFmtId="37" fontId="3" fillId="2" borderId="0" xfId="55" applyFont="1" applyAlignment="1">
      <alignment wrapText="1"/>
      <protection/>
    </xf>
    <xf numFmtId="37" fontId="3" fillId="2" borderId="0" xfId="55" applyNumberFormat="1" applyFont="1">
      <alignment/>
      <protection/>
    </xf>
    <xf numFmtId="37" fontId="3" fillId="2" borderId="10" xfId="55" applyNumberFormat="1" applyFont="1" applyBorder="1">
      <alignment/>
      <protection/>
    </xf>
    <xf numFmtId="3" fontId="3" fillId="2" borderId="10" xfId="55" applyNumberFormat="1" applyFont="1" applyBorder="1">
      <alignment/>
      <protection/>
    </xf>
    <xf numFmtId="37" fontId="3" fillId="2" borderId="0" xfId="55" applyNumberFormat="1" applyFont="1" applyBorder="1">
      <alignment/>
      <protection/>
    </xf>
    <xf numFmtId="3" fontId="3" fillId="2" borderId="0" xfId="55" applyNumberFormat="1" applyFont="1" applyBorder="1">
      <alignment/>
      <protection/>
    </xf>
    <xf numFmtId="3" fontId="3" fillId="2" borderId="0" xfId="55" applyNumberFormat="1" applyFont="1">
      <alignment/>
      <protection/>
    </xf>
    <xf numFmtId="37" fontId="3" fillId="2" borderId="0" xfId="0" applyNumberFormat="1" applyFont="1" applyAlignment="1">
      <alignment/>
    </xf>
    <xf numFmtId="37" fontId="43" fillId="2" borderId="0" xfId="0" applyNumberFormat="1" applyFont="1" applyAlignment="1">
      <alignment/>
    </xf>
    <xf numFmtId="37" fontId="3" fillId="2" borderId="11" xfId="0" applyNumberFormat="1" applyFont="1" applyBorder="1" applyAlignment="1">
      <alignment/>
    </xf>
    <xf numFmtId="37" fontId="3" fillId="2" borderId="11" xfId="0" applyNumberFormat="1" applyFont="1" applyBorder="1" applyAlignment="1">
      <alignment horizontal="right" wrapText="1"/>
    </xf>
    <xf numFmtId="37" fontId="3" fillId="2" borderId="11" xfId="0" applyNumberFormat="1" applyFont="1" applyBorder="1" applyAlignment="1" quotePrefix="1">
      <alignment horizontal="right" wrapText="1"/>
    </xf>
    <xf numFmtId="37" fontId="3" fillId="0" borderId="0" xfId="0" applyFont="1" applyFill="1" applyAlignment="1">
      <alignment wrapText="1"/>
    </xf>
    <xf numFmtId="37" fontId="5" fillId="2" borderId="0" xfId="0" applyNumberFormat="1" applyFont="1" applyAlignment="1">
      <alignment/>
    </xf>
    <xf numFmtId="37" fontId="3" fillId="2" borderId="0" xfId="0" applyFont="1" applyAlignment="1">
      <alignment wrapText="1"/>
    </xf>
    <xf numFmtId="170" fontId="3" fillId="2" borderId="0" xfId="0" applyNumberFormat="1" applyFont="1" applyAlignment="1" quotePrefix="1">
      <alignment horizontal="right" wrapText="1"/>
    </xf>
    <xf numFmtId="170" fontId="3" fillId="2" borderId="0" xfId="0" applyNumberFormat="1" applyFont="1" applyAlignment="1">
      <alignment wrapText="1"/>
    </xf>
    <xf numFmtId="170" fontId="3" fillId="2" borderId="0" xfId="0" applyNumberFormat="1" applyFont="1" applyAlignment="1">
      <alignment/>
    </xf>
    <xf numFmtId="170" fontId="3" fillId="0" borderId="0" xfId="0" applyNumberFormat="1" applyFont="1" applyFill="1" applyAlignment="1">
      <alignment wrapText="1"/>
    </xf>
    <xf numFmtId="37" fontId="44" fillId="2" borderId="0" xfId="0" applyNumberFormat="1" applyFont="1" applyAlignment="1">
      <alignment/>
    </xf>
    <xf numFmtId="37" fontId="3" fillId="34" borderId="0" xfId="0" applyFont="1" applyFill="1" applyAlignment="1">
      <alignment wrapText="1"/>
    </xf>
    <xf numFmtId="170" fontId="3" fillId="34" borderId="0" xfId="0" applyNumberFormat="1" applyFont="1" applyFill="1" applyAlignment="1">
      <alignment wrapText="1"/>
    </xf>
    <xf numFmtId="37" fontId="3" fillId="2" borderId="0" xfId="0" applyFont="1" applyBorder="1" applyAlignment="1">
      <alignment wrapText="1"/>
    </xf>
    <xf numFmtId="170" fontId="3" fillId="2" borderId="0" xfId="0" applyNumberFormat="1" applyFont="1" applyBorder="1" applyAlignment="1">
      <alignment wrapText="1"/>
    </xf>
    <xf numFmtId="37" fontId="3" fillId="34" borderId="0" xfId="0" applyFont="1" applyFill="1" applyBorder="1" applyAlignment="1">
      <alignment wrapText="1"/>
    </xf>
    <xf numFmtId="170" fontId="3" fillId="34" borderId="0" xfId="0" applyNumberFormat="1" applyFont="1" applyFill="1" applyBorder="1" applyAlignment="1">
      <alignment wrapText="1"/>
    </xf>
    <xf numFmtId="37" fontId="3" fillId="34" borderId="0" xfId="0" applyNumberFormat="1" applyFont="1" applyFill="1" applyAlignment="1">
      <alignment/>
    </xf>
    <xf numFmtId="37" fontId="3" fillId="2" borderId="10" xfId="0" applyNumberFormat="1" applyFont="1" applyBorder="1" applyAlignment="1">
      <alignment/>
    </xf>
    <xf numFmtId="3" fontId="3" fillId="2" borderId="1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3" fontId="3" fillId="2" borderId="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70" fontId="3" fillId="2" borderId="0" xfId="55" applyNumberFormat="1" applyFont="1" applyAlignment="1" quotePrefix="1">
      <alignment horizontal="right" wrapText="1"/>
      <protection/>
    </xf>
    <xf numFmtId="170" fontId="3" fillId="2" borderId="0" xfId="55" applyNumberFormat="1" applyFont="1" applyAlignment="1">
      <alignment wrapText="1"/>
      <protection/>
    </xf>
    <xf numFmtId="3" fontId="3" fillId="2" borderId="0" xfId="0" applyNumberFormat="1" applyFont="1" applyAlignment="1">
      <alignment horizontal="right"/>
    </xf>
    <xf numFmtId="170" fontId="3" fillId="2" borderId="0" xfId="0" applyNumberFormat="1" applyFont="1" applyAlignment="1" quotePrefix="1">
      <alignment horizontal="right"/>
    </xf>
    <xf numFmtId="37" fontId="3" fillId="2" borderId="0" xfId="0" applyFont="1" applyAlignment="1">
      <alignment/>
    </xf>
    <xf numFmtId="37" fontId="3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3" fontId="3" fillId="2" borderId="1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3" fontId="3" fillId="2" borderId="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70" fontId="3" fillId="2" borderId="0" xfId="0" applyNumberFormat="1" applyFont="1" applyAlignment="1">
      <alignment horizontal="right"/>
    </xf>
    <xf numFmtId="37" fontId="3" fillId="2" borderId="12" xfId="0" applyNumberFormat="1" applyFont="1" applyBorder="1" applyAlignment="1">
      <alignment/>
    </xf>
    <xf numFmtId="37" fontId="3" fillId="2" borderId="12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3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7.25"/>
  <cols>
    <col min="1" max="1" width="40.77734375" style="1" customWidth="1"/>
    <col min="2" max="5" width="13.77734375" style="1" customWidth="1"/>
    <col min="6" max="16384" width="11.4453125" style="1" customWidth="1"/>
  </cols>
  <sheetData>
    <row r="1" spans="1:7" ht="20.25">
      <c r="A1" s="18" t="s">
        <v>0</v>
      </c>
      <c r="B1" s="12"/>
      <c r="C1" s="12"/>
      <c r="D1" s="13"/>
      <c r="E1" s="12"/>
      <c r="F1" s="12"/>
      <c r="G1" s="12"/>
    </row>
    <row r="2" spans="1:7" ht="20.25">
      <c r="A2" s="18" t="s">
        <v>2</v>
      </c>
      <c r="B2" s="12"/>
      <c r="C2" s="12"/>
      <c r="D2" s="13"/>
      <c r="E2" s="12"/>
      <c r="F2" s="12"/>
      <c r="G2" s="12"/>
    </row>
    <row r="3" spans="1:7" ht="20.25">
      <c r="A3" s="18" t="s">
        <v>19</v>
      </c>
      <c r="B3" s="12"/>
      <c r="C3" s="12"/>
      <c r="D3" s="12"/>
      <c r="E3" s="12"/>
      <c r="F3" s="12"/>
      <c r="G3" s="12"/>
    </row>
    <row r="4" spans="1:7" ht="15.75">
      <c r="A4" s="12"/>
      <c r="B4" s="12"/>
      <c r="C4" s="12"/>
      <c r="D4" s="12"/>
      <c r="E4" s="12"/>
      <c r="F4" s="12"/>
      <c r="G4" s="12"/>
    </row>
    <row r="5" spans="1:7" ht="43.5">
      <c r="A5" s="14" t="s">
        <v>1</v>
      </c>
      <c r="B5" s="15" t="s">
        <v>21</v>
      </c>
      <c r="C5" s="15" t="s">
        <v>22</v>
      </c>
      <c r="D5" s="16" t="s">
        <v>23</v>
      </c>
      <c r="E5" s="16" t="s">
        <v>24</v>
      </c>
      <c r="F5" s="12"/>
      <c r="G5" s="12"/>
    </row>
    <row r="6" spans="1:7" ht="15.75">
      <c r="A6" s="12"/>
      <c r="B6" s="12"/>
      <c r="C6" s="12"/>
      <c r="D6" s="17"/>
      <c r="E6" s="17"/>
      <c r="F6" s="12"/>
      <c r="G6" s="12"/>
    </row>
    <row r="7" spans="1:7" ht="17.25">
      <c r="A7" s="19" t="s">
        <v>40</v>
      </c>
      <c r="B7" s="19">
        <v>41025</v>
      </c>
      <c r="C7" s="19">
        <f>+C9+C13+C19</f>
        <v>333892</v>
      </c>
      <c r="D7" s="20">
        <v>18192119</v>
      </c>
      <c r="E7" s="20">
        <v>87102169</v>
      </c>
      <c r="F7" s="12"/>
      <c r="G7" s="12"/>
    </row>
    <row r="8" spans="1:7" ht="15.75">
      <c r="A8" s="19"/>
      <c r="B8" s="12"/>
      <c r="C8" s="19"/>
      <c r="D8" s="21"/>
      <c r="E8" s="22"/>
      <c r="F8" s="12"/>
      <c r="G8" s="12"/>
    </row>
    <row r="9" spans="1:7" ht="15.75">
      <c r="A9" s="19" t="s">
        <v>6</v>
      </c>
      <c r="B9" s="19">
        <f>SUM(B10:B11)</f>
        <v>13309</v>
      </c>
      <c r="C9" s="19">
        <f>SUM(C10:C11)</f>
        <v>76704</v>
      </c>
      <c r="D9" s="21">
        <f>SUM(D10:D11)</f>
        <v>4134744</v>
      </c>
      <c r="E9" s="23">
        <v>34473654</v>
      </c>
      <c r="F9" s="24"/>
      <c r="G9" s="12"/>
    </row>
    <row r="10" spans="1:7" ht="15.75">
      <c r="A10" s="19" t="s">
        <v>7</v>
      </c>
      <c r="B10" s="25">
        <v>11061</v>
      </c>
      <c r="C10" s="25">
        <v>41782</v>
      </c>
      <c r="D10" s="26">
        <v>1708220</v>
      </c>
      <c r="E10" s="26">
        <v>9663255</v>
      </c>
      <c r="F10" s="12"/>
      <c r="G10" s="12"/>
    </row>
    <row r="11" spans="1:7" ht="15.75">
      <c r="A11" s="19" t="s">
        <v>8</v>
      </c>
      <c r="B11" s="25">
        <v>2248</v>
      </c>
      <c r="C11" s="25">
        <v>34922</v>
      </c>
      <c r="D11" s="26">
        <v>2426524</v>
      </c>
      <c r="E11" s="26">
        <v>16999559</v>
      </c>
      <c r="F11" s="12"/>
      <c r="G11" s="12"/>
    </row>
    <row r="12" spans="1:7" ht="15.75">
      <c r="A12" s="19"/>
      <c r="B12" s="19"/>
      <c r="C12" s="19"/>
      <c r="D12" s="21"/>
      <c r="E12" s="21"/>
      <c r="F12" s="12"/>
      <c r="G12" s="12"/>
    </row>
    <row r="13" spans="1:7" ht="15.75">
      <c r="A13" s="19" t="s">
        <v>9</v>
      </c>
      <c r="B13" s="19">
        <v>1210</v>
      </c>
      <c r="C13" s="19">
        <f>SUM(C14:C17)</f>
        <v>36641</v>
      </c>
      <c r="D13" s="21">
        <v>2428854</v>
      </c>
      <c r="E13" s="21">
        <f>SUM(E14:E17)</f>
        <v>11025034</v>
      </c>
      <c r="F13" s="12"/>
      <c r="G13" s="12"/>
    </row>
    <row r="14" spans="1:7" ht="15.75">
      <c r="A14" s="19" t="s">
        <v>10</v>
      </c>
      <c r="B14" s="25">
        <v>571</v>
      </c>
      <c r="C14" s="25">
        <v>13478</v>
      </c>
      <c r="D14" s="26">
        <v>902903</v>
      </c>
      <c r="E14" s="26">
        <v>3320332</v>
      </c>
      <c r="F14" s="12"/>
      <c r="G14" s="12"/>
    </row>
    <row r="15" spans="1:7" ht="15.75">
      <c r="A15" s="19" t="s">
        <v>11</v>
      </c>
      <c r="B15" s="19">
        <v>45</v>
      </c>
      <c r="C15" s="19">
        <v>532</v>
      </c>
      <c r="D15" s="21">
        <v>37302</v>
      </c>
      <c r="E15" s="21">
        <v>237987</v>
      </c>
      <c r="F15" s="12"/>
      <c r="G15" s="12"/>
    </row>
    <row r="16" spans="1:7" ht="15.75">
      <c r="A16" s="19" t="s">
        <v>12</v>
      </c>
      <c r="B16" s="19">
        <v>390</v>
      </c>
      <c r="C16" s="19">
        <v>14825</v>
      </c>
      <c r="D16" s="21">
        <v>956988</v>
      </c>
      <c r="E16" s="21">
        <v>4988983</v>
      </c>
      <c r="F16" s="12"/>
      <c r="G16" s="12"/>
    </row>
    <row r="17" spans="1:7" ht="15.75">
      <c r="A17" s="19" t="s">
        <v>13</v>
      </c>
      <c r="B17" s="27">
        <v>205</v>
      </c>
      <c r="C17" s="27">
        <v>7806</v>
      </c>
      <c r="D17" s="28">
        <v>531660</v>
      </c>
      <c r="E17" s="28">
        <v>2477732</v>
      </c>
      <c r="F17" s="12"/>
      <c r="G17" s="12"/>
    </row>
    <row r="18" spans="1:7" ht="15.75">
      <c r="A18" s="19"/>
      <c r="B18" s="19"/>
      <c r="C18" s="19"/>
      <c r="D18" s="21"/>
      <c r="E18" s="21"/>
      <c r="F18" s="12"/>
      <c r="G18" s="12"/>
    </row>
    <row r="19" spans="1:7" ht="15.75">
      <c r="A19" s="19" t="s">
        <v>14</v>
      </c>
      <c r="B19" s="19">
        <v>26507</v>
      </c>
      <c r="C19" s="19">
        <f>SUM(C20:C23)</f>
        <v>220547</v>
      </c>
      <c r="D19" s="21">
        <f>SUM(D20:D23)</f>
        <v>11628521</v>
      </c>
      <c r="E19" s="21">
        <v>41603482</v>
      </c>
      <c r="F19" s="12"/>
      <c r="G19" s="12"/>
    </row>
    <row r="20" spans="1:7" ht="15.75">
      <c r="A20" s="19" t="s">
        <v>15</v>
      </c>
      <c r="B20" s="29">
        <v>4731</v>
      </c>
      <c r="C20" s="29">
        <v>39946</v>
      </c>
      <c r="D20" s="30">
        <v>1857727</v>
      </c>
      <c r="E20" s="30">
        <v>6828522</v>
      </c>
      <c r="F20" s="12"/>
      <c r="G20" s="12"/>
    </row>
    <row r="21" spans="1:7" s="4" customFormat="1" ht="15.75">
      <c r="A21" s="19" t="s">
        <v>16</v>
      </c>
      <c r="B21" s="29">
        <v>10812</v>
      </c>
      <c r="C21" s="29">
        <v>108947</v>
      </c>
      <c r="D21" s="30">
        <v>6478478</v>
      </c>
      <c r="E21" s="30">
        <v>22619025</v>
      </c>
      <c r="F21" s="24"/>
      <c r="G21" s="24"/>
    </row>
    <row r="22" spans="1:7" ht="15.75">
      <c r="A22" s="19" t="s">
        <v>17</v>
      </c>
      <c r="B22" s="25">
        <v>7829</v>
      </c>
      <c r="C22" s="25">
        <v>46230</v>
      </c>
      <c r="D22" s="26">
        <v>2053935</v>
      </c>
      <c r="E22" s="26">
        <v>6958089</v>
      </c>
      <c r="F22" s="12"/>
      <c r="G22" s="12"/>
    </row>
    <row r="23" spans="1:7" s="3" customFormat="1" ht="15.75">
      <c r="A23" s="25" t="s">
        <v>18</v>
      </c>
      <c r="B23" s="25">
        <v>3132</v>
      </c>
      <c r="C23" s="25">
        <v>25424</v>
      </c>
      <c r="D23" s="26">
        <v>1238381</v>
      </c>
      <c r="E23" s="26">
        <v>5197845</v>
      </c>
      <c r="F23" s="31"/>
      <c r="G23" s="31"/>
    </row>
    <row r="24" spans="1:7" ht="15.75">
      <c r="A24" s="32"/>
      <c r="B24" s="33"/>
      <c r="C24" s="33"/>
      <c r="D24" s="33"/>
      <c r="E24" s="33"/>
      <c r="F24" s="12"/>
      <c r="G24" s="12"/>
    </row>
    <row r="25" spans="1:7" ht="15.75">
      <c r="A25" s="34" t="s">
        <v>3</v>
      </c>
      <c r="B25" s="35"/>
      <c r="C25" s="35"/>
      <c r="D25" s="35"/>
      <c r="E25" s="35"/>
      <c r="F25" s="12"/>
      <c r="G25" s="12"/>
    </row>
    <row r="26" spans="1:7" ht="15.75">
      <c r="A26" s="34"/>
      <c r="B26" s="35"/>
      <c r="C26" s="35"/>
      <c r="D26" s="35"/>
      <c r="E26" s="35"/>
      <c r="F26" s="12"/>
      <c r="G26" s="12"/>
    </row>
    <row r="27" spans="1:7" ht="15.75">
      <c r="A27" s="34" t="s">
        <v>4</v>
      </c>
      <c r="B27" s="36"/>
      <c r="C27" s="36"/>
      <c r="D27" s="36"/>
      <c r="E27" s="36"/>
      <c r="F27" s="12"/>
      <c r="G27" s="12"/>
    </row>
    <row r="28" spans="1:7" ht="15.75">
      <c r="A28" s="34"/>
      <c r="B28" s="36"/>
      <c r="C28" s="36"/>
      <c r="D28" s="36"/>
      <c r="E28" s="36"/>
      <c r="F28" s="12"/>
      <c r="G28" s="12"/>
    </row>
    <row r="29" spans="1:7" ht="15.75">
      <c r="A29" s="12" t="s">
        <v>20</v>
      </c>
      <c r="B29" s="36"/>
      <c r="C29" s="36"/>
      <c r="D29" s="36"/>
      <c r="E29" s="36"/>
      <c r="F29" s="12"/>
      <c r="G29" s="12"/>
    </row>
    <row r="30" spans="1:7" ht="15.75">
      <c r="A30" s="12"/>
      <c r="B30" s="36"/>
      <c r="C30" s="36"/>
      <c r="D30" s="36"/>
      <c r="E30" s="36"/>
      <c r="F30" s="12"/>
      <c r="G30" s="12"/>
    </row>
    <row r="31" spans="1:7" ht="15.75">
      <c r="A31" s="12"/>
      <c r="B31" s="36"/>
      <c r="C31" s="36"/>
      <c r="D31" s="36"/>
      <c r="E31" s="36"/>
      <c r="F31" s="12"/>
      <c r="G31" s="12"/>
    </row>
    <row r="32" spans="1:7" ht="15.75">
      <c r="A32" s="12"/>
      <c r="B32" s="36"/>
      <c r="C32" s="36"/>
      <c r="D32" s="36"/>
      <c r="E32" s="36"/>
      <c r="F32" s="12"/>
      <c r="G32" s="12"/>
    </row>
    <row r="33" spans="1:7" ht="15.75">
      <c r="A33" s="12"/>
      <c r="B33" s="36"/>
      <c r="C33" s="36"/>
      <c r="D33" s="36"/>
      <c r="E33" s="36"/>
      <c r="F33" s="12"/>
      <c r="G33" s="12"/>
    </row>
    <row r="34" spans="1:7" ht="15.75">
      <c r="A34" s="12"/>
      <c r="B34" s="36"/>
      <c r="C34" s="36"/>
      <c r="D34" s="36"/>
      <c r="E34" s="36"/>
      <c r="F34" s="12"/>
      <c r="G34" s="12"/>
    </row>
    <row r="35" spans="1:7" ht="15.75">
      <c r="A35" s="12"/>
      <c r="B35" s="36"/>
      <c r="C35" s="36"/>
      <c r="D35" s="36"/>
      <c r="E35" s="36"/>
      <c r="F35" s="12"/>
      <c r="G35" s="12"/>
    </row>
    <row r="36" spans="1:7" ht="15.75">
      <c r="A36" s="12"/>
      <c r="B36" s="36"/>
      <c r="C36" s="36"/>
      <c r="D36" s="36"/>
      <c r="E36" s="36"/>
      <c r="F36" s="12"/>
      <c r="G36" s="12"/>
    </row>
    <row r="37" spans="1:7" ht="15.75">
      <c r="A37" s="12"/>
      <c r="B37" s="36"/>
      <c r="C37" s="36"/>
      <c r="D37" s="36"/>
      <c r="E37" s="36"/>
      <c r="F37" s="12"/>
      <c r="G37" s="12"/>
    </row>
    <row r="38" spans="1:7" ht="15.75">
      <c r="A38" s="12"/>
      <c r="B38" s="36"/>
      <c r="C38" s="36"/>
      <c r="D38" s="36"/>
      <c r="E38" s="36"/>
      <c r="F38" s="12"/>
      <c r="G38" s="12"/>
    </row>
    <row r="39" spans="1:7" ht="15.75">
      <c r="A39" s="12"/>
      <c r="B39" s="36"/>
      <c r="C39" s="36"/>
      <c r="D39" s="36"/>
      <c r="E39" s="36"/>
      <c r="F39" s="12"/>
      <c r="G39" s="12"/>
    </row>
    <row r="40" spans="1:7" ht="15.75">
      <c r="A40" s="12"/>
      <c r="B40" s="36"/>
      <c r="C40" s="36"/>
      <c r="D40" s="36"/>
      <c r="E40" s="36"/>
      <c r="F40" s="12"/>
      <c r="G40" s="12"/>
    </row>
    <row r="41" spans="1:7" ht="15.75">
      <c r="A41" s="12"/>
      <c r="B41" s="36"/>
      <c r="C41" s="36"/>
      <c r="D41" s="36"/>
      <c r="E41" s="36"/>
      <c r="F41" s="12"/>
      <c r="G41" s="12"/>
    </row>
    <row r="42" spans="1:7" ht="15.75">
      <c r="A42" s="12"/>
      <c r="B42" s="36"/>
      <c r="C42" s="36"/>
      <c r="D42" s="36"/>
      <c r="E42" s="36"/>
      <c r="F42" s="12"/>
      <c r="G42" s="12"/>
    </row>
    <row r="43" spans="2:5" ht="15.75">
      <c r="B43" s="2"/>
      <c r="C43" s="2"/>
      <c r="D43" s="2"/>
      <c r="E43" s="2"/>
    </row>
    <row r="44" spans="2:5" ht="15.75">
      <c r="B44" s="2"/>
      <c r="C44" s="2"/>
      <c r="D44" s="2"/>
      <c r="E44" s="2"/>
    </row>
    <row r="45" spans="2:5" ht="15.75">
      <c r="B45" s="2"/>
      <c r="C45" s="2"/>
      <c r="D45" s="2"/>
      <c r="E45" s="2"/>
    </row>
    <row r="46" spans="2:5" ht="15.75">
      <c r="B46" s="2"/>
      <c r="C46" s="2"/>
      <c r="D46" s="2"/>
      <c r="E46" s="2"/>
    </row>
    <row r="47" spans="2:5" ht="15.75">
      <c r="B47" s="2"/>
      <c r="C47" s="2"/>
      <c r="D47" s="2"/>
      <c r="E47" s="2"/>
    </row>
    <row r="48" spans="2:5" ht="15.75">
      <c r="B48" s="2"/>
      <c r="C48" s="2"/>
      <c r="D48" s="2"/>
      <c r="E48" s="2"/>
    </row>
    <row r="49" spans="2:5" ht="15.75">
      <c r="B49" s="2"/>
      <c r="C49" s="2"/>
      <c r="D49" s="2"/>
      <c r="E49" s="2"/>
    </row>
    <row r="50" spans="2:5" ht="15.75">
      <c r="B50" s="2"/>
      <c r="C50" s="2"/>
      <c r="D50" s="2"/>
      <c r="E50" s="2"/>
    </row>
    <row r="51" spans="2:5" ht="15.75">
      <c r="B51" s="2"/>
      <c r="C51" s="2"/>
      <c r="D51" s="2"/>
      <c r="E51" s="2"/>
    </row>
    <row r="52" spans="2:5" ht="15.75">
      <c r="B52" s="2"/>
      <c r="C52" s="2"/>
      <c r="D52" s="2"/>
      <c r="E52" s="2"/>
    </row>
    <row r="53" spans="2:5" ht="15.75">
      <c r="B53" s="2"/>
      <c r="C53" s="2"/>
      <c r="D53" s="2"/>
      <c r="E53" s="2"/>
    </row>
    <row r="54" spans="2:5" ht="15.75">
      <c r="B54" s="2"/>
      <c r="C54" s="2"/>
      <c r="D54" s="2"/>
      <c r="E54" s="2"/>
    </row>
    <row r="55" spans="2:5" ht="15.75">
      <c r="B55" s="2"/>
      <c r="C55" s="2"/>
      <c r="D55" s="2"/>
      <c r="E55" s="2"/>
    </row>
    <row r="56" spans="2:5" ht="15.75">
      <c r="B56" s="2"/>
      <c r="C56" s="2"/>
      <c r="D56" s="2"/>
      <c r="E56" s="2"/>
    </row>
    <row r="57" spans="2:5" ht="15.75">
      <c r="B57" s="2"/>
      <c r="C57" s="2"/>
      <c r="D57" s="2"/>
      <c r="E57" s="2"/>
    </row>
    <row r="58" spans="2:5" ht="15.75">
      <c r="B58" s="2"/>
      <c r="C58" s="2"/>
      <c r="D58" s="2"/>
      <c r="E58" s="2"/>
    </row>
    <row r="59" spans="2:5" ht="15.75">
      <c r="B59" s="2"/>
      <c r="C59" s="2"/>
      <c r="D59" s="2"/>
      <c r="E59" s="2"/>
    </row>
    <row r="60" spans="2:5" ht="15.75">
      <c r="B60" s="2"/>
      <c r="C60" s="2"/>
      <c r="D60" s="2"/>
      <c r="E60" s="2"/>
    </row>
    <row r="61" spans="2:5" ht="15.75">
      <c r="B61" s="2"/>
      <c r="C61" s="2"/>
      <c r="D61" s="2"/>
      <c r="E61" s="2"/>
    </row>
    <row r="62" spans="2:5" ht="15.75">
      <c r="B62" s="2"/>
      <c r="C62" s="2"/>
      <c r="D62" s="2"/>
      <c r="E62" s="2"/>
    </row>
    <row r="63" spans="2:5" ht="15.75">
      <c r="B63" s="2"/>
      <c r="C63" s="2"/>
      <c r="D63" s="2"/>
      <c r="E63" s="2"/>
    </row>
    <row r="64" spans="2:5" ht="15.75">
      <c r="B64" s="2"/>
      <c r="C64" s="2"/>
      <c r="D64" s="2"/>
      <c r="E64" s="2"/>
    </row>
    <row r="65" spans="2:5" ht="15.75">
      <c r="B65" s="2"/>
      <c r="C65" s="2"/>
      <c r="D65" s="2"/>
      <c r="E65" s="2"/>
    </row>
    <row r="66" spans="2:5" ht="15.75">
      <c r="B66" s="2"/>
      <c r="C66" s="2"/>
      <c r="D66" s="2"/>
      <c r="E66" s="2"/>
    </row>
    <row r="67" spans="2:5" ht="15.75">
      <c r="B67" s="2"/>
      <c r="C67" s="2"/>
      <c r="D67" s="2"/>
      <c r="E67" s="2"/>
    </row>
    <row r="68" spans="2:5" ht="15.75">
      <c r="B68" s="2"/>
      <c r="C68" s="2"/>
      <c r="D68" s="2"/>
      <c r="E68" s="2"/>
    </row>
    <row r="69" spans="2:5" ht="15.75">
      <c r="B69" s="2"/>
      <c r="C69" s="2"/>
      <c r="D69" s="2"/>
      <c r="E69" s="2"/>
    </row>
    <row r="70" spans="2:5" ht="15.75">
      <c r="B70" s="2"/>
      <c r="C70" s="2"/>
      <c r="D70" s="2"/>
      <c r="E70" s="2"/>
    </row>
    <row r="71" spans="2:5" ht="15.75">
      <c r="B71" s="2"/>
      <c r="C71" s="2"/>
      <c r="D71" s="2"/>
      <c r="E71" s="2"/>
    </row>
    <row r="72" spans="2:5" ht="15.75">
      <c r="B72" s="2"/>
      <c r="C72" s="2"/>
      <c r="D72" s="2"/>
      <c r="E72" s="2"/>
    </row>
    <row r="73" spans="2:5" ht="15.75">
      <c r="B73" s="2"/>
      <c r="C73" s="2"/>
      <c r="D73" s="2"/>
      <c r="E73" s="2"/>
    </row>
    <row r="74" spans="2:5" ht="15.75">
      <c r="B74" s="2"/>
      <c r="C74" s="2"/>
      <c r="D74" s="2"/>
      <c r="E74" s="2"/>
    </row>
    <row r="75" spans="2:5" ht="15.75">
      <c r="B75" s="2"/>
      <c r="C75" s="2"/>
      <c r="D75" s="2"/>
      <c r="E75" s="2"/>
    </row>
    <row r="76" spans="2:5" ht="15.75">
      <c r="B76" s="2"/>
      <c r="C76" s="2"/>
      <c r="D76" s="2"/>
      <c r="E76" s="2"/>
    </row>
  </sheetData>
  <sheetProtection/>
  <printOptions/>
  <pageMargins left="0.5" right="0.5" top="0.75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1" sqref="A1"/>
    </sheetView>
  </sheetViews>
  <sheetFormatPr defaultColWidth="13.77734375" defaultRowHeight="17.25"/>
  <cols>
    <col min="1" max="1" width="40.77734375" style="0" customWidth="1"/>
  </cols>
  <sheetData>
    <row r="1" spans="1:5" ht="20.25">
      <c r="A1" s="18" t="s">
        <v>0</v>
      </c>
      <c r="B1" s="12"/>
      <c r="C1" s="12"/>
      <c r="D1" s="13"/>
      <c r="E1" s="12"/>
    </row>
    <row r="2" spans="1:5" ht="20.25">
      <c r="A2" s="18" t="s">
        <v>2</v>
      </c>
      <c r="B2" s="12"/>
      <c r="C2" s="12"/>
      <c r="D2" s="13"/>
      <c r="E2" s="12"/>
    </row>
    <row r="3" spans="1:5" ht="20.25">
      <c r="A3" s="18" t="s">
        <v>25</v>
      </c>
      <c r="B3" s="12"/>
      <c r="C3" s="12"/>
      <c r="D3" s="12"/>
      <c r="E3" s="12"/>
    </row>
    <row r="4" spans="1:5" ht="17.25">
      <c r="A4" s="12"/>
      <c r="B4" s="12"/>
      <c r="C4" s="12"/>
      <c r="D4" s="12"/>
      <c r="E4" s="12"/>
    </row>
    <row r="5" spans="1:5" ht="44.25">
      <c r="A5" s="14" t="s">
        <v>1</v>
      </c>
      <c r="B5" s="15" t="s">
        <v>21</v>
      </c>
      <c r="C5" s="15" t="s">
        <v>22</v>
      </c>
      <c r="D5" s="16" t="s">
        <v>23</v>
      </c>
      <c r="E5" s="16" t="s">
        <v>24</v>
      </c>
    </row>
    <row r="6" spans="1:5" ht="17.25">
      <c r="A6" s="12"/>
      <c r="B6" s="12"/>
      <c r="C6" s="12"/>
      <c r="D6" s="17"/>
      <c r="E6" s="17"/>
    </row>
    <row r="7" spans="1:5" ht="18">
      <c r="A7" s="5" t="s">
        <v>40</v>
      </c>
      <c r="B7" s="5">
        <v>43409</v>
      </c>
      <c r="C7" s="5">
        <v>349415</v>
      </c>
      <c r="D7" s="37">
        <v>18393115</v>
      </c>
      <c r="E7" s="37">
        <v>90318478</v>
      </c>
    </row>
    <row r="8" spans="1:5" ht="17.25">
      <c r="A8" s="5"/>
      <c r="B8" s="6"/>
      <c r="C8" s="5"/>
      <c r="D8" s="38"/>
      <c r="E8" s="38"/>
    </row>
    <row r="9" spans="1:5" ht="17.25">
      <c r="A9" s="5" t="s">
        <v>26</v>
      </c>
      <c r="B9" s="5">
        <v>13748</v>
      </c>
      <c r="C9" s="5">
        <v>84018</v>
      </c>
      <c r="D9" s="38">
        <v>4564411</v>
      </c>
      <c r="E9" s="38">
        <v>38201573</v>
      </c>
    </row>
    <row r="10" spans="1:5" ht="17.25">
      <c r="A10" s="5" t="s">
        <v>27</v>
      </c>
      <c r="B10" s="5">
        <v>11659</v>
      </c>
      <c r="C10" s="5">
        <v>46677</v>
      </c>
      <c r="D10" s="38">
        <v>2163270</v>
      </c>
      <c r="E10" s="38">
        <v>16814344</v>
      </c>
    </row>
    <row r="11" spans="1:5" ht="17.25">
      <c r="A11" s="5" t="s">
        <v>28</v>
      </c>
      <c r="B11" s="5">
        <v>2089</v>
      </c>
      <c r="C11" s="5">
        <v>37342</v>
      </c>
      <c r="D11" s="38">
        <v>2401140</v>
      </c>
      <c r="E11" s="38">
        <v>21387229</v>
      </c>
    </row>
    <row r="12" spans="1:5" ht="17.25">
      <c r="A12" s="5"/>
      <c r="B12" s="5"/>
      <c r="C12" s="5"/>
      <c r="D12" s="38"/>
      <c r="E12" s="38"/>
    </row>
    <row r="13" spans="1:5" ht="17.25">
      <c r="A13" s="5" t="s">
        <v>29</v>
      </c>
      <c r="B13" s="5">
        <v>1288</v>
      </c>
      <c r="C13" s="5">
        <v>30218</v>
      </c>
      <c r="D13" s="38">
        <v>1896138</v>
      </c>
      <c r="E13" s="38">
        <v>8665190</v>
      </c>
    </row>
    <row r="14" spans="1:5" ht="17.25">
      <c r="A14" s="5" t="s">
        <v>30</v>
      </c>
      <c r="B14" s="5">
        <v>537</v>
      </c>
      <c r="C14" s="5">
        <v>12543</v>
      </c>
      <c r="D14" s="38">
        <v>778852</v>
      </c>
      <c r="E14" s="38">
        <v>3043021</v>
      </c>
    </row>
    <row r="15" spans="1:5" ht="17.25">
      <c r="A15" s="5" t="s">
        <v>31</v>
      </c>
      <c r="B15" s="5">
        <v>162</v>
      </c>
      <c r="C15" s="5">
        <v>1772</v>
      </c>
      <c r="D15" s="38">
        <v>77850</v>
      </c>
      <c r="E15" s="38">
        <v>394846</v>
      </c>
    </row>
    <row r="16" spans="1:5" ht="17.25">
      <c r="A16" s="5" t="s">
        <v>32</v>
      </c>
      <c r="B16" s="5">
        <v>436</v>
      </c>
      <c r="C16" s="5">
        <v>13903</v>
      </c>
      <c r="D16" s="38">
        <v>905978</v>
      </c>
      <c r="E16" s="38">
        <v>4661005</v>
      </c>
    </row>
    <row r="17" spans="1:5" ht="17.25">
      <c r="A17" s="5" t="s">
        <v>33</v>
      </c>
      <c r="B17" s="5">
        <v>152</v>
      </c>
      <c r="C17" s="5">
        <v>1999</v>
      </c>
      <c r="D17" s="38">
        <v>133459</v>
      </c>
      <c r="E17" s="38">
        <v>566318</v>
      </c>
    </row>
    <row r="18" spans="1:5" ht="17.25">
      <c r="A18" s="5"/>
      <c r="B18" s="5"/>
      <c r="C18" s="5"/>
      <c r="D18" s="38"/>
      <c r="E18" s="38"/>
    </row>
    <row r="19" spans="1:5" ht="17.25">
      <c r="A19" s="5" t="s">
        <v>34</v>
      </c>
      <c r="B19" s="5">
        <v>28373</v>
      </c>
      <c r="C19" s="5">
        <v>235178</v>
      </c>
      <c r="D19" s="38">
        <v>11932566</v>
      </c>
      <c r="E19" s="38">
        <v>43451715</v>
      </c>
    </row>
    <row r="20" spans="1:5" ht="17.25">
      <c r="A20" s="5" t="s">
        <v>35</v>
      </c>
      <c r="B20" s="5">
        <v>5534</v>
      </c>
      <c r="C20" s="5">
        <v>43470</v>
      </c>
      <c r="D20" s="38">
        <v>1999556</v>
      </c>
      <c r="E20" s="38">
        <v>7892145</v>
      </c>
    </row>
    <row r="21" spans="1:5" ht="17.25">
      <c r="A21" s="5" t="s">
        <v>36</v>
      </c>
      <c r="B21" s="5">
        <v>11353</v>
      </c>
      <c r="C21" s="5">
        <v>114371</v>
      </c>
      <c r="D21" s="38">
        <v>6474252</v>
      </c>
      <c r="E21" s="38">
        <v>21806414</v>
      </c>
    </row>
    <row r="22" spans="1:5" ht="17.25">
      <c r="A22" s="5" t="s">
        <v>37</v>
      </c>
      <c r="B22" s="5">
        <v>8266</v>
      </c>
      <c r="C22" s="5">
        <v>51420</v>
      </c>
      <c r="D22" s="38">
        <v>2273891</v>
      </c>
      <c r="E22" s="38">
        <v>8123753</v>
      </c>
    </row>
    <row r="23" spans="1:5" ht="17.25">
      <c r="A23" s="5" t="s">
        <v>38</v>
      </c>
      <c r="B23" s="5">
        <v>3221</v>
      </c>
      <c r="C23" s="5">
        <v>25918</v>
      </c>
      <c r="D23" s="38">
        <v>1184867</v>
      </c>
      <c r="E23" s="38">
        <v>5629401</v>
      </c>
    </row>
    <row r="24" spans="1:5" ht="17.25">
      <c r="A24" s="7"/>
      <c r="B24" s="8"/>
      <c r="C24" s="8"/>
      <c r="D24" s="8"/>
      <c r="E24" s="8"/>
    </row>
    <row r="25" spans="1:5" ht="17.25">
      <c r="A25" s="9" t="s">
        <v>3</v>
      </c>
      <c r="B25" s="10"/>
      <c r="C25" s="10"/>
      <c r="D25" s="10"/>
      <c r="E25" s="10"/>
    </row>
    <row r="26" spans="1:5" ht="17.25">
      <c r="A26" s="9"/>
      <c r="B26" s="10"/>
      <c r="C26" s="10"/>
      <c r="D26" s="10"/>
      <c r="E26" s="10"/>
    </row>
    <row r="27" spans="1:5" ht="17.25">
      <c r="A27" s="9" t="s">
        <v>4</v>
      </c>
      <c r="B27" s="11"/>
      <c r="C27" s="11"/>
      <c r="D27" s="11"/>
      <c r="E27" s="11"/>
    </row>
    <row r="28" spans="1:5" ht="17.25">
      <c r="A28" s="9"/>
      <c r="B28" s="11"/>
      <c r="C28" s="11"/>
      <c r="D28" s="11"/>
      <c r="E28" s="11"/>
    </row>
    <row r="29" spans="1:5" ht="17.25">
      <c r="A29" s="6" t="s">
        <v>39</v>
      </c>
      <c r="B29" s="11"/>
      <c r="C29" s="11"/>
      <c r="D29" s="11"/>
      <c r="E29" s="11"/>
    </row>
    <row r="30" spans="1:5" ht="17.25">
      <c r="A30" s="6"/>
      <c r="B30" s="11"/>
      <c r="C30" s="11"/>
      <c r="D30" s="11"/>
      <c r="E30" s="11"/>
    </row>
    <row r="31" spans="1:5" ht="17.25">
      <c r="A31" s="6"/>
      <c r="B31" s="11"/>
      <c r="C31" s="11"/>
      <c r="D31" s="11"/>
      <c r="E31" s="11"/>
    </row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A1" sqref="A1"/>
    </sheetView>
  </sheetViews>
  <sheetFormatPr defaultColWidth="13.77734375" defaultRowHeight="17.25"/>
  <cols>
    <col min="1" max="1" width="40.77734375" style="0" customWidth="1"/>
  </cols>
  <sheetData>
    <row r="1" spans="1:5" ht="20.25">
      <c r="A1" s="18" t="s">
        <v>0</v>
      </c>
      <c r="B1" s="12"/>
      <c r="C1" s="12"/>
      <c r="D1" s="13"/>
      <c r="E1" s="12"/>
    </row>
    <row r="2" spans="1:5" ht="20.25">
      <c r="A2" s="18" t="s">
        <v>2</v>
      </c>
      <c r="B2" s="12"/>
      <c r="C2" s="12"/>
      <c r="D2" s="13"/>
      <c r="E2" s="12"/>
    </row>
    <row r="3" spans="1:5" ht="20.25">
      <c r="A3" s="18" t="s">
        <v>42</v>
      </c>
      <c r="B3" s="12"/>
      <c r="C3" s="12"/>
      <c r="D3" s="12"/>
      <c r="E3" s="12"/>
    </row>
    <row r="4" spans="1:5" ht="17.25">
      <c r="A4" s="12"/>
      <c r="B4" s="12"/>
      <c r="C4" s="12"/>
      <c r="D4" s="12"/>
      <c r="E4" s="12"/>
    </row>
    <row r="5" spans="1:5" ht="44.25">
      <c r="A5" s="14" t="s">
        <v>1</v>
      </c>
      <c r="B5" s="15" t="s">
        <v>21</v>
      </c>
      <c r="C5" s="15" t="s">
        <v>22</v>
      </c>
      <c r="D5" s="16" t="s">
        <v>23</v>
      </c>
      <c r="E5" s="16" t="s">
        <v>24</v>
      </c>
    </row>
    <row r="6" spans="1:5" ht="17.25">
      <c r="A6" s="12"/>
      <c r="B6" s="12"/>
      <c r="C6" s="12"/>
      <c r="D6" s="17"/>
      <c r="E6" s="17"/>
    </row>
    <row r="7" spans="1:6" ht="18">
      <c r="A7" s="41" t="s">
        <v>40</v>
      </c>
      <c r="B7" s="39">
        <v>41963</v>
      </c>
      <c r="C7" s="39">
        <v>370154</v>
      </c>
      <c r="D7" s="40">
        <v>14875115</v>
      </c>
      <c r="E7" s="40">
        <v>65368888</v>
      </c>
      <c r="F7" s="42"/>
    </row>
    <row r="8" spans="1:6" ht="17.25">
      <c r="A8" s="41"/>
      <c r="B8" s="39"/>
      <c r="C8" s="39"/>
      <c r="D8" s="48"/>
      <c r="E8" s="48"/>
      <c r="F8" s="42"/>
    </row>
    <row r="9" spans="1:6" ht="17.25">
      <c r="A9" s="41" t="s">
        <v>26</v>
      </c>
      <c r="B9" s="39">
        <f>SUM(B10:B11)</f>
        <v>12307</v>
      </c>
      <c r="C9" s="39">
        <v>90323</v>
      </c>
      <c r="D9" s="48">
        <f>SUM(D10:D11)</f>
        <v>3637924</v>
      </c>
      <c r="E9" s="48">
        <f>SUM(E10:E11)</f>
        <v>26662814</v>
      </c>
      <c r="F9" s="42"/>
    </row>
    <row r="10" spans="1:6" ht="17.25">
      <c r="A10" s="41" t="s">
        <v>27</v>
      </c>
      <c r="B10" s="39">
        <v>10007</v>
      </c>
      <c r="C10" s="39">
        <v>43298</v>
      </c>
      <c r="D10" s="48">
        <v>1369710</v>
      </c>
      <c r="E10" s="48">
        <v>9663255</v>
      </c>
      <c r="F10" s="42"/>
    </row>
    <row r="11" spans="1:6" ht="17.25">
      <c r="A11" s="41" t="s">
        <v>28</v>
      </c>
      <c r="B11" s="39">
        <v>2300</v>
      </c>
      <c r="C11" s="39">
        <v>47026</v>
      </c>
      <c r="D11" s="48">
        <v>2268214</v>
      </c>
      <c r="E11" s="48">
        <v>16999559</v>
      </c>
      <c r="F11" s="42"/>
    </row>
    <row r="12" spans="1:6" ht="17.25">
      <c r="A12" s="41"/>
      <c r="B12" s="39"/>
      <c r="C12" s="39"/>
      <c r="D12" s="48"/>
      <c r="E12" s="48"/>
      <c r="F12" s="42"/>
    </row>
    <row r="13" spans="1:6" ht="17.25">
      <c r="A13" s="41" t="s">
        <v>29</v>
      </c>
      <c r="B13" s="39">
        <v>1970</v>
      </c>
      <c r="C13" s="39">
        <f>SUM(C14:C17)</f>
        <v>37146</v>
      </c>
      <c r="D13" s="48">
        <f>SUM(D14:D17)</f>
        <v>1750784</v>
      </c>
      <c r="E13" s="48">
        <f>SUM(E14:E17)</f>
        <v>7710693</v>
      </c>
      <c r="F13" s="42"/>
    </row>
    <row r="14" spans="1:6" ht="17.25">
      <c r="A14" s="41" t="s">
        <v>30</v>
      </c>
      <c r="B14" s="39">
        <v>561</v>
      </c>
      <c r="C14" s="39">
        <v>10660</v>
      </c>
      <c r="D14" s="48">
        <v>564142</v>
      </c>
      <c r="E14" s="48">
        <v>1926231</v>
      </c>
      <c r="F14" s="42"/>
    </row>
    <row r="15" spans="1:6" ht="17.25">
      <c r="A15" s="41" t="s">
        <v>31</v>
      </c>
      <c r="B15" s="39">
        <v>359</v>
      </c>
      <c r="C15" s="39">
        <v>1822</v>
      </c>
      <c r="D15" s="48">
        <v>68460</v>
      </c>
      <c r="E15" s="48">
        <v>379129</v>
      </c>
      <c r="F15" s="42"/>
    </row>
    <row r="16" spans="1:6" ht="17.25">
      <c r="A16" s="41" t="s">
        <v>32</v>
      </c>
      <c r="B16" s="39">
        <v>618</v>
      </c>
      <c r="C16" s="39">
        <v>17156</v>
      </c>
      <c r="D16" s="48">
        <v>823083</v>
      </c>
      <c r="E16" s="48">
        <v>3954537</v>
      </c>
      <c r="F16" s="42"/>
    </row>
    <row r="17" spans="1:6" ht="17.25">
      <c r="A17" s="41" t="s">
        <v>33</v>
      </c>
      <c r="B17" s="39">
        <v>431</v>
      </c>
      <c r="C17" s="39">
        <v>7508</v>
      </c>
      <c r="D17" s="48">
        <v>295099</v>
      </c>
      <c r="E17" s="48">
        <v>1450796</v>
      </c>
      <c r="F17" s="42"/>
    </row>
    <row r="18" spans="1:6" ht="17.25">
      <c r="A18" s="41"/>
      <c r="B18" s="39"/>
      <c r="C18" s="39"/>
      <c r="D18" s="48"/>
      <c r="E18" s="48"/>
      <c r="F18" s="42"/>
    </row>
    <row r="19" spans="1:6" ht="17.25">
      <c r="A19" s="41" t="s">
        <v>34</v>
      </c>
      <c r="B19" s="39">
        <f>SUM(B20:B23)</f>
        <v>27685</v>
      </c>
      <c r="C19" s="39">
        <v>242679</v>
      </c>
      <c r="D19" s="48">
        <f>SUM(D20:D23)</f>
        <v>9486275</v>
      </c>
      <c r="E19" s="48">
        <f>SUM(E20:E23)</f>
        <v>30994813</v>
      </c>
      <c r="F19" s="42"/>
    </row>
    <row r="20" spans="1:6" ht="17.25">
      <c r="A20" s="41" t="s">
        <v>35</v>
      </c>
      <c r="B20" s="39">
        <v>5247</v>
      </c>
      <c r="C20" s="39">
        <v>46792</v>
      </c>
      <c r="D20" s="48">
        <v>1568863</v>
      </c>
      <c r="E20" s="48">
        <v>5438103</v>
      </c>
      <c r="F20" s="42"/>
    </row>
    <row r="21" spans="1:6" ht="17.25">
      <c r="A21" s="41" t="s">
        <v>36</v>
      </c>
      <c r="B21" s="39">
        <v>10271</v>
      </c>
      <c r="C21" s="39">
        <v>118167</v>
      </c>
      <c r="D21" s="48">
        <v>5405136</v>
      </c>
      <c r="E21" s="48">
        <v>16222916</v>
      </c>
      <c r="F21" s="42"/>
    </row>
    <row r="22" spans="1:6" ht="17.25">
      <c r="A22" s="41" t="s">
        <v>37</v>
      </c>
      <c r="B22" s="39">
        <v>8491</v>
      </c>
      <c r="C22" s="39">
        <v>51425</v>
      </c>
      <c r="D22" s="48">
        <v>1645183</v>
      </c>
      <c r="E22" s="48">
        <v>5716607</v>
      </c>
      <c r="F22" s="42"/>
    </row>
    <row r="23" spans="1:6" ht="17.25">
      <c r="A23" s="41" t="s">
        <v>38</v>
      </c>
      <c r="B23" s="39">
        <v>3676</v>
      </c>
      <c r="C23" s="39">
        <v>26294</v>
      </c>
      <c r="D23" s="48">
        <v>867093</v>
      </c>
      <c r="E23" s="48">
        <v>3617187</v>
      </c>
      <c r="F23" s="42"/>
    </row>
    <row r="24" spans="1:6" ht="17.25">
      <c r="A24" s="43"/>
      <c r="B24" s="44"/>
      <c r="C24" s="44"/>
      <c r="D24" s="44"/>
      <c r="E24" s="44"/>
      <c r="F24" s="42"/>
    </row>
    <row r="25" spans="1:6" ht="17.25">
      <c r="A25" s="45" t="s">
        <v>3</v>
      </c>
      <c r="B25" s="46"/>
      <c r="C25" s="46"/>
      <c r="D25" s="46"/>
      <c r="E25" s="46"/>
      <c r="F25" s="42"/>
    </row>
    <row r="26" spans="1:6" ht="17.25">
      <c r="A26" s="45"/>
      <c r="B26" s="46"/>
      <c r="C26" s="46"/>
      <c r="D26" s="46"/>
      <c r="E26" s="46"/>
      <c r="F26" s="42"/>
    </row>
    <row r="27" spans="1:6" ht="17.25">
      <c r="A27" s="45" t="s">
        <v>4</v>
      </c>
      <c r="B27" s="47"/>
      <c r="C27" s="47"/>
      <c r="D27" s="47"/>
      <c r="E27" s="47"/>
      <c r="F27" s="42"/>
    </row>
    <row r="28" spans="1:6" ht="17.25">
      <c r="A28" s="45"/>
      <c r="B28" s="47"/>
      <c r="C28" s="47"/>
      <c r="D28" s="47"/>
      <c r="E28" s="47"/>
      <c r="F28" s="42"/>
    </row>
    <row r="29" spans="1:6" ht="17.25">
      <c r="A29" s="42" t="s">
        <v>41</v>
      </c>
      <c r="B29" s="47"/>
      <c r="C29" s="47"/>
      <c r="D29" s="47"/>
      <c r="E29" s="47"/>
      <c r="F29" s="42"/>
    </row>
    <row r="30" spans="1:6" ht="17.25">
      <c r="A30" s="42"/>
      <c r="B30" s="47"/>
      <c r="C30" s="47"/>
      <c r="D30" s="47"/>
      <c r="E30" s="47"/>
      <c r="F30" s="4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1" sqref="A1"/>
    </sheetView>
  </sheetViews>
  <sheetFormatPr defaultColWidth="13.77734375" defaultRowHeight="17.25"/>
  <cols>
    <col min="1" max="1" width="40.77734375" style="0" customWidth="1"/>
  </cols>
  <sheetData>
    <row r="1" spans="1:5" ht="20.25">
      <c r="A1" s="18" t="s">
        <v>0</v>
      </c>
      <c r="B1" s="12"/>
      <c r="C1" s="12"/>
      <c r="D1" s="13"/>
      <c r="E1" s="12"/>
    </row>
    <row r="2" spans="1:5" ht="20.25">
      <c r="A2" s="18" t="s">
        <v>2</v>
      </c>
      <c r="B2" s="12"/>
      <c r="C2" s="12"/>
      <c r="D2" s="13"/>
      <c r="E2" s="12"/>
    </row>
    <row r="3" spans="1:5" ht="20.25">
      <c r="A3" s="18" t="s">
        <v>43</v>
      </c>
      <c r="B3" s="12"/>
      <c r="C3" s="12"/>
      <c r="D3" s="12"/>
      <c r="E3" s="12"/>
    </row>
    <row r="4" spans="1:5" ht="17.25">
      <c r="A4" s="12"/>
      <c r="B4" s="12"/>
      <c r="C4" s="12"/>
      <c r="D4" s="12"/>
      <c r="E4" s="12"/>
    </row>
    <row r="5" spans="1:5" ht="44.25">
      <c r="A5" s="14" t="s">
        <v>1</v>
      </c>
      <c r="B5" s="15" t="s">
        <v>21</v>
      </c>
      <c r="C5" s="15" t="s">
        <v>22</v>
      </c>
      <c r="D5" s="16" t="s">
        <v>23</v>
      </c>
      <c r="E5" s="16" t="s">
        <v>24</v>
      </c>
    </row>
    <row r="6" spans="1:5" ht="17.25">
      <c r="A6" s="12"/>
      <c r="B6" s="12"/>
      <c r="C6" s="12"/>
      <c r="D6" s="17"/>
      <c r="E6" s="17"/>
    </row>
    <row r="7" spans="1:5" ht="17.25">
      <c r="A7" s="12" t="s">
        <v>44</v>
      </c>
      <c r="B7" s="12">
        <v>36806</v>
      </c>
      <c r="C7" s="12">
        <v>275501</v>
      </c>
      <c r="D7" s="40">
        <v>9670049</v>
      </c>
      <c r="E7" s="40">
        <v>44680804</v>
      </c>
    </row>
    <row r="8" spans="1:5" ht="17.25">
      <c r="A8" s="12"/>
      <c r="B8" s="36"/>
      <c r="C8" s="36"/>
      <c r="D8" s="22"/>
      <c r="E8" s="22"/>
    </row>
    <row r="9" spans="1:5" ht="17.25">
      <c r="A9" s="12" t="s">
        <v>45</v>
      </c>
      <c r="B9" s="36">
        <v>11169</v>
      </c>
      <c r="C9" s="36">
        <f>SUM(C10:C12)</f>
        <v>65102</v>
      </c>
      <c r="D9" s="22">
        <f>SUM(D10:D12)</f>
        <v>2286592</v>
      </c>
      <c r="E9" s="22">
        <v>18860612</v>
      </c>
    </row>
    <row r="10" spans="1:5" ht="17.25">
      <c r="A10" s="12" t="s">
        <v>46</v>
      </c>
      <c r="B10" s="36">
        <v>260</v>
      </c>
      <c r="C10" s="36">
        <v>1354</v>
      </c>
      <c r="D10" s="22">
        <v>55110</v>
      </c>
      <c r="E10" s="22">
        <v>381943</v>
      </c>
    </row>
    <row r="11" spans="1:5" ht="17.25">
      <c r="A11" s="12" t="s">
        <v>27</v>
      </c>
      <c r="B11" s="36">
        <v>7858</v>
      </c>
      <c r="C11" s="36">
        <v>29006</v>
      </c>
      <c r="D11" s="22">
        <v>781532</v>
      </c>
      <c r="E11" s="22">
        <v>5857550</v>
      </c>
    </row>
    <row r="12" spans="1:5" ht="17.25">
      <c r="A12" s="12" t="s">
        <v>28</v>
      </c>
      <c r="B12" s="36">
        <v>3050</v>
      </c>
      <c r="C12" s="36">
        <v>34742</v>
      </c>
      <c r="D12" s="22">
        <v>1449950</v>
      </c>
      <c r="E12" s="22">
        <v>12621120</v>
      </c>
    </row>
    <row r="13" spans="1:5" ht="17.25">
      <c r="A13" s="12"/>
      <c r="B13" s="36"/>
      <c r="C13" s="36"/>
      <c r="D13" s="22"/>
      <c r="E13" s="22"/>
    </row>
    <row r="14" spans="1:5" ht="17.25">
      <c r="A14" s="12" t="s">
        <v>47</v>
      </c>
      <c r="B14" s="36">
        <f>SUM(B15:B16)</f>
        <v>1892</v>
      </c>
      <c r="C14" s="36">
        <f>SUM(C15:C16)</f>
        <v>29351</v>
      </c>
      <c r="D14" s="22">
        <v>1238268</v>
      </c>
      <c r="E14" s="22">
        <f>SUM(E15:E16)</f>
        <v>5282489</v>
      </c>
    </row>
    <row r="15" spans="1:5" ht="17.25">
      <c r="A15" s="12" t="s">
        <v>48</v>
      </c>
      <c r="B15" s="36">
        <v>727</v>
      </c>
      <c r="C15" s="36">
        <v>14284</v>
      </c>
      <c r="D15" s="22">
        <v>615243</v>
      </c>
      <c r="E15" s="22">
        <v>2908697</v>
      </c>
    </row>
    <row r="16" spans="1:5" ht="17.25">
      <c r="A16" s="12" t="s">
        <v>33</v>
      </c>
      <c r="B16" s="36">
        <v>1165</v>
      </c>
      <c r="C16" s="36">
        <v>15067</v>
      </c>
      <c r="D16" s="22">
        <v>623024</v>
      </c>
      <c r="E16" s="22">
        <v>2373792</v>
      </c>
    </row>
    <row r="17" spans="1:5" ht="17.25">
      <c r="A17" s="12"/>
      <c r="B17" s="36"/>
      <c r="C17" s="36"/>
      <c r="D17" s="22"/>
      <c r="E17" s="22"/>
    </row>
    <row r="18" spans="1:5" ht="17.25">
      <c r="A18" s="12" t="s">
        <v>49</v>
      </c>
      <c r="B18" s="36">
        <f>SUM(B19:B27)</f>
        <v>23745</v>
      </c>
      <c r="C18" s="36">
        <f>SUM(C19:C27)</f>
        <v>181048</v>
      </c>
      <c r="D18" s="22">
        <v>6145191</v>
      </c>
      <c r="E18" s="22">
        <v>20537704</v>
      </c>
    </row>
    <row r="19" spans="1:5" ht="17.25">
      <c r="A19" s="12" t="s">
        <v>50</v>
      </c>
      <c r="B19" s="36">
        <v>5234</v>
      </c>
      <c r="C19" s="36">
        <v>42540</v>
      </c>
      <c r="D19" s="22">
        <v>1525713</v>
      </c>
      <c r="E19" s="22">
        <v>5371392</v>
      </c>
    </row>
    <row r="20" spans="1:5" ht="17.25">
      <c r="A20" s="12" t="s">
        <v>51</v>
      </c>
      <c r="B20" s="36">
        <v>2215</v>
      </c>
      <c r="C20" s="36">
        <v>10218</v>
      </c>
      <c r="D20" s="22">
        <v>273906</v>
      </c>
      <c r="E20" s="22">
        <v>772223</v>
      </c>
    </row>
    <row r="21" spans="1:5" ht="17.25">
      <c r="A21" s="12" t="s">
        <v>52</v>
      </c>
      <c r="B21" s="36">
        <v>3869</v>
      </c>
      <c r="C21" s="36">
        <v>41413</v>
      </c>
      <c r="D21" s="22">
        <v>1616698</v>
      </c>
      <c r="E21" s="22">
        <v>4848621</v>
      </c>
    </row>
    <row r="22" spans="1:5" ht="17.25">
      <c r="A22" s="12" t="s">
        <v>53</v>
      </c>
      <c r="B22" s="36">
        <v>2485</v>
      </c>
      <c r="C22" s="36">
        <v>21299</v>
      </c>
      <c r="D22" s="22">
        <v>729890</v>
      </c>
      <c r="E22" s="22">
        <v>2273560</v>
      </c>
    </row>
    <row r="23" spans="1:5" ht="17.25">
      <c r="A23" s="12" t="s">
        <v>54</v>
      </c>
      <c r="B23" s="36">
        <v>3881</v>
      </c>
      <c r="C23" s="36">
        <v>16630</v>
      </c>
      <c r="D23" s="22">
        <v>454604</v>
      </c>
      <c r="E23" s="22">
        <v>1800337</v>
      </c>
    </row>
    <row r="24" spans="1:5" ht="17.25">
      <c r="A24" s="12" t="s">
        <v>55</v>
      </c>
      <c r="B24" s="36">
        <v>1509</v>
      </c>
      <c r="C24" s="36">
        <v>10888</v>
      </c>
      <c r="D24" s="22">
        <v>280827</v>
      </c>
      <c r="E24" s="22">
        <v>1068172</v>
      </c>
    </row>
    <row r="25" spans="1:5" ht="17.25">
      <c r="A25" s="12" t="s">
        <v>56</v>
      </c>
      <c r="B25" s="36">
        <v>1173</v>
      </c>
      <c r="C25" s="36">
        <v>10010</v>
      </c>
      <c r="D25" s="22">
        <v>292214</v>
      </c>
      <c r="E25" s="22">
        <v>1060414</v>
      </c>
    </row>
    <row r="26" spans="1:5" ht="17.25">
      <c r="A26" s="12" t="s">
        <v>57</v>
      </c>
      <c r="B26" s="36">
        <v>130</v>
      </c>
      <c r="C26" s="36">
        <v>560</v>
      </c>
      <c r="D26" s="22">
        <v>14801</v>
      </c>
      <c r="E26" s="22">
        <v>55357</v>
      </c>
    </row>
    <row r="27" spans="1:5" ht="17.25">
      <c r="A27" s="12" t="s">
        <v>58</v>
      </c>
      <c r="B27" s="36">
        <v>3249</v>
      </c>
      <c r="C27" s="36">
        <v>27490</v>
      </c>
      <c r="D27" s="22">
        <v>956537</v>
      </c>
      <c r="E27" s="22">
        <v>3287629</v>
      </c>
    </row>
    <row r="28" spans="1:5" ht="17.25">
      <c r="A28" s="32"/>
      <c r="B28" s="33"/>
      <c r="C28" s="33"/>
      <c r="D28" s="33"/>
      <c r="E28" s="33"/>
    </row>
    <row r="29" spans="1:5" ht="17.25">
      <c r="A29" s="34" t="s">
        <v>3</v>
      </c>
      <c r="B29" s="35"/>
      <c r="C29" s="35"/>
      <c r="D29" s="35"/>
      <c r="E29" s="35"/>
    </row>
    <row r="30" spans="1:5" ht="17.25">
      <c r="A30" s="34"/>
      <c r="B30" s="36"/>
      <c r="C30" s="36"/>
      <c r="D30" s="36"/>
      <c r="E30" s="36"/>
    </row>
    <row r="31" spans="1:5" ht="17.25">
      <c r="A31" s="12" t="s">
        <v>59</v>
      </c>
      <c r="B31" s="36"/>
      <c r="C31" s="36"/>
      <c r="D31" s="36"/>
      <c r="E31" s="36"/>
    </row>
    <row r="32" spans="1:5" ht="17.25">
      <c r="A32" s="12"/>
      <c r="B32" s="36"/>
      <c r="C32" s="36"/>
      <c r="D32" s="36"/>
      <c r="E32" s="36"/>
    </row>
  </sheetData>
  <sheetProtection/>
  <printOptions/>
  <pageMargins left="0.7" right="0.7" top="0.75" bottom="0.75" header="0.3" footer="0.3"/>
  <pageSetup fitToHeight="1" fitToWidth="1" horizontalDpi="600" verticalDpi="6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A1" sqref="A1"/>
    </sheetView>
  </sheetViews>
  <sheetFormatPr defaultColWidth="13.77734375" defaultRowHeight="17.25"/>
  <cols>
    <col min="1" max="1" width="40.77734375" style="0" customWidth="1"/>
    <col min="2" max="3" width="13.77734375" style="0" customWidth="1"/>
    <col min="4" max="4" width="1.77734375" style="0" customWidth="1"/>
  </cols>
  <sheetData>
    <row r="1" spans="1:9" ht="20.25">
      <c r="A1" s="18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0.25">
      <c r="A2" s="18" t="s">
        <v>60</v>
      </c>
      <c r="B2" s="12"/>
      <c r="C2" s="12"/>
      <c r="D2" s="12"/>
      <c r="E2" s="12"/>
      <c r="F2" s="12"/>
      <c r="G2" s="12"/>
      <c r="H2" s="12"/>
      <c r="I2" s="12"/>
    </row>
    <row r="3" spans="1:9" ht="20.25">
      <c r="A3" s="18" t="s">
        <v>61</v>
      </c>
      <c r="B3" s="12"/>
      <c r="C3" s="12"/>
      <c r="D3" s="12"/>
      <c r="E3" s="12"/>
      <c r="F3" s="12"/>
      <c r="G3" s="12"/>
      <c r="H3" s="12"/>
      <c r="I3" s="12"/>
    </row>
    <row r="4" spans="1:9" ht="17.25">
      <c r="A4" s="12"/>
      <c r="B4" s="12"/>
      <c r="C4" s="12"/>
      <c r="D4" s="12"/>
      <c r="E4" s="12"/>
      <c r="F4" s="12"/>
      <c r="G4" s="12"/>
      <c r="H4" s="12"/>
      <c r="I4" s="12"/>
    </row>
    <row r="5" spans="1:9" ht="17.25">
      <c r="A5" s="32"/>
      <c r="B5" s="52">
        <v>1987</v>
      </c>
      <c r="C5" s="52"/>
      <c r="D5" s="51" t="s">
        <v>62</v>
      </c>
      <c r="E5" s="52">
        <v>1992</v>
      </c>
      <c r="F5" s="52"/>
      <c r="G5" s="52"/>
      <c r="H5" s="52"/>
      <c r="I5" s="12"/>
    </row>
    <row r="6" spans="1:9" ht="18">
      <c r="A6" s="49" t="s">
        <v>1</v>
      </c>
      <c r="B6" s="50" t="s">
        <v>103</v>
      </c>
      <c r="C6" s="50" t="s">
        <v>104</v>
      </c>
      <c r="D6" s="50"/>
      <c r="E6" s="50" t="s">
        <v>5</v>
      </c>
      <c r="F6" s="50" t="s">
        <v>103</v>
      </c>
      <c r="G6" s="50" t="s">
        <v>105</v>
      </c>
      <c r="H6" s="50" t="s">
        <v>104</v>
      </c>
      <c r="I6" s="12"/>
    </row>
    <row r="7" spans="1:9" ht="17.25">
      <c r="A7" s="12"/>
      <c r="B7" s="12"/>
      <c r="C7" s="12"/>
      <c r="D7" s="12"/>
      <c r="E7" s="12"/>
      <c r="F7" s="12"/>
      <c r="G7" s="12"/>
      <c r="H7" s="12"/>
      <c r="I7" s="12"/>
    </row>
    <row r="8" spans="1:9" ht="17.25">
      <c r="A8" s="12" t="s">
        <v>63</v>
      </c>
      <c r="B8" s="12" t="s">
        <v>62</v>
      </c>
      <c r="C8" s="12" t="s">
        <v>62</v>
      </c>
      <c r="D8" s="12"/>
      <c r="E8" s="12"/>
      <c r="F8" s="12"/>
      <c r="G8" s="12"/>
      <c r="H8" s="12"/>
      <c r="I8" s="12"/>
    </row>
    <row r="9" spans="1:9" ht="17.25">
      <c r="A9" s="12" t="s">
        <v>64</v>
      </c>
      <c r="B9" s="12"/>
      <c r="C9" s="12"/>
      <c r="D9" s="12"/>
      <c r="E9" s="12"/>
      <c r="F9" s="12"/>
      <c r="G9" s="12"/>
      <c r="H9" s="12"/>
      <c r="I9" s="12"/>
    </row>
    <row r="10" spans="1:9" ht="17.25">
      <c r="A10" s="12" t="s">
        <v>65</v>
      </c>
      <c r="B10" s="36">
        <v>28883</v>
      </c>
      <c r="C10" s="39" t="s">
        <v>66</v>
      </c>
      <c r="D10" s="36"/>
      <c r="E10" s="36">
        <v>6638</v>
      </c>
      <c r="F10" s="36">
        <v>20907</v>
      </c>
      <c r="G10" s="39" t="s">
        <v>67</v>
      </c>
      <c r="H10" s="39" t="s">
        <v>68</v>
      </c>
      <c r="I10" s="12"/>
    </row>
    <row r="11" spans="1:9" ht="17.25">
      <c r="A11" s="12" t="s">
        <v>69</v>
      </c>
      <c r="B11" s="36">
        <v>6378</v>
      </c>
      <c r="C11" s="36">
        <v>321663</v>
      </c>
      <c r="D11" s="36"/>
      <c r="E11" s="36">
        <v>791</v>
      </c>
      <c r="F11" s="36">
        <v>5273</v>
      </c>
      <c r="G11" s="36">
        <v>134785</v>
      </c>
      <c r="H11" s="36">
        <v>277090</v>
      </c>
      <c r="I11" s="12"/>
    </row>
    <row r="12" spans="1:9" ht="17.25">
      <c r="A12" s="12" t="s">
        <v>70</v>
      </c>
      <c r="B12" s="36">
        <v>7506</v>
      </c>
      <c r="C12" s="36">
        <v>684003</v>
      </c>
      <c r="D12" s="36"/>
      <c r="E12" s="36">
        <v>828</v>
      </c>
      <c r="F12" s="36">
        <v>4228</v>
      </c>
      <c r="G12" s="36">
        <v>122446</v>
      </c>
      <c r="H12" s="36">
        <v>485367</v>
      </c>
      <c r="I12" s="12"/>
    </row>
    <row r="13" spans="1:9" ht="17.25">
      <c r="A13" s="12" t="s">
        <v>71</v>
      </c>
      <c r="B13" s="36"/>
      <c r="C13" s="36"/>
      <c r="D13" s="36"/>
      <c r="E13" s="36"/>
      <c r="F13" s="36"/>
      <c r="G13" s="36"/>
      <c r="H13" s="36"/>
      <c r="I13" s="12"/>
    </row>
    <row r="14" spans="1:9" ht="17.25">
      <c r="A14" s="12" t="s">
        <v>72</v>
      </c>
      <c r="B14" s="36">
        <v>7435</v>
      </c>
      <c r="C14" s="36">
        <v>435828</v>
      </c>
      <c r="D14" s="36"/>
      <c r="E14" s="36">
        <v>411</v>
      </c>
      <c r="F14" s="36">
        <v>4767</v>
      </c>
      <c r="G14" s="36">
        <v>164576</v>
      </c>
      <c r="H14" s="36">
        <v>325880</v>
      </c>
      <c r="I14" s="12"/>
    </row>
    <row r="15" spans="1:9" ht="18">
      <c r="A15" s="12" t="s">
        <v>99</v>
      </c>
      <c r="B15" s="36">
        <v>30219</v>
      </c>
      <c r="C15" s="36">
        <v>1989955</v>
      </c>
      <c r="D15" s="36"/>
      <c r="E15" s="36">
        <v>1883</v>
      </c>
      <c r="F15" s="36">
        <v>22550</v>
      </c>
      <c r="G15" s="36">
        <v>790218</v>
      </c>
      <c r="H15" s="36">
        <v>1465237</v>
      </c>
      <c r="I15" s="12"/>
    </row>
    <row r="16" spans="1:9" ht="17.25">
      <c r="A16" s="12"/>
      <c r="B16" s="36"/>
      <c r="C16" s="36"/>
      <c r="D16" s="36"/>
      <c r="E16" s="36"/>
      <c r="F16" s="36"/>
      <c r="G16" s="36"/>
      <c r="H16" s="36"/>
      <c r="I16" s="12"/>
    </row>
    <row r="17" spans="1:9" ht="17.25">
      <c r="A17" s="12" t="s">
        <v>73</v>
      </c>
      <c r="B17" s="36"/>
      <c r="C17" s="36"/>
      <c r="D17" s="36"/>
      <c r="E17" s="36"/>
      <c r="F17" s="36"/>
      <c r="G17" s="36"/>
      <c r="H17" s="36"/>
      <c r="I17" s="12"/>
    </row>
    <row r="18" spans="1:9" ht="17.25">
      <c r="A18" s="12" t="s">
        <v>74</v>
      </c>
      <c r="B18" s="36">
        <v>14372</v>
      </c>
      <c r="C18" s="36">
        <v>907846</v>
      </c>
      <c r="D18" s="36"/>
      <c r="E18" s="36">
        <v>536</v>
      </c>
      <c r="F18" s="36">
        <v>10744</v>
      </c>
      <c r="G18" s="36">
        <v>377271</v>
      </c>
      <c r="H18" s="36">
        <v>862025</v>
      </c>
      <c r="I18" s="12"/>
    </row>
    <row r="19" spans="1:9" ht="17.25">
      <c r="A19" s="12" t="s">
        <v>75</v>
      </c>
      <c r="B19" s="36"/>
      <c r="C19" s="36"/>
      <c r="D19" s="36"/>
      <c r="E19" s="36"/>
      <c r="F19" s="36"/>
      <c r="G19" s="36"/>
      <c r="H19" s="36"/>
      <c r="I19" s="12"/>
    </row>
    <row r="20" spans="1:9" ht="17.25">
      <c r="A20" s="12" t="s">
        <v>76</v>
      </c>
      <c r="B20" s="36">
        <v>3583</v>
      </c>
      <c r="C20" s="36">
        <v>176688</v>
      </c>
      <c r="D20" s="36"/>
      <c r="E20" s="36">
        <v>96</v>
      </c>
      <c r="F20" s="36">
        <v>4232</v>
      </c>
      <c r="G20" s="36">
        <v>184300</v>
      </c>
      <c r="H20" s="36">
        <v>387577</v>
      </c>
      <c r="I20" s="12"/>
    </row>
    <row r="21" spans="1:9" ht="17.25">
      <c r="A21" s="12" t="s">
        <v>77</v>
      </c>
      <c r="B21" s="36">
        <v>6771</v>
      </c>
      <c r="C21" s="36">
        <v>445462</v>
      </c>
      <c r="D21" s="36"/>
      <c r="E21" s="36">
        <v>455</v>
      </c>
      <c r="F21" s="36">
        <v>7766</v>
      </c>
      <c r="G21" s="36">
        <v>269170</v>
      </c>
      <c r="H21" s="36">
        <v>597590</v>
      </c>
      <c r="I21" s="12"/>
    </row>
    <row r="22" spans="1:9" ht="18">
      <c r="A22" s="12" t="s">
        <v>100</v>
      </c>
      <c r="B22" s="36">
        <v>8460</v>
      </c>
      <c r="C22" s="36">
        <v>604195</v>
      </c>
      <c r="D22" s="36"/>
      <c r="E22" s="36">
        <v>742</v>
      </c>
      <c r="F22" s="36">
        <v>7322</v>
      </c>
      <c r="G22" s="36">
        <v>263833</v>
      </c>
      <c r="H22" s="36">
        <v>587640</v>
      </c>
      <c r="I22" s="12"/>
    </row>
    <row r="23" spans="1:9" ht="17.25">
      <c r="A23" s="12"/>
      <c r="B23" s="36"/>
      <c r="C23" s="36"/>
      <c r="D23" s="36"/>
      <c r="E23" s="36"/>
      <c r="F23" s="36"/>
      <c r="G23" s="36"/>
      <c r="H23" s="36"/>
      <c r="I23" s="12"/>
    </row>
    <row r="24" spans="1:9" ht="17.25">
      <c r="A24" s="12" t="s">
        <v>78</v>
      </c>
      <c r="B24" s="36"/>
      <c r="C24" s="36"/>
      <c r="D24" s="36"/>
      <c r="E24" s="36"/>
      <c r="F24" s="36"/>
      <c r="G24" s="36"/>
      <c r="H24" s="36"/>
      <c r="I24" s="12"/>
    </row>
    <row r="25" spans="1:9" ht="17.25">
      <c r="A25" s="12" t="s">
        <v>79</v>
      </c>
      <c r="B25" s="36">
        <v>42058</v>
      </c>
      <c r="C25" s="36">
        <v>2137461</v>
      </c>
      <c r="D25" s="36"/>
      <c r="E25" s="36">
        <v>5026</v>
      </c>
      <c r="F25" s="36">
        <v>37160</v>
      </c>
      <c r="G25" s="36">
        <v>1142038</v>
      </c>
      <c r="H25" s="36">
        <v>2062954</v>
      </c>
      <c r="I25" s="12"/>
    </row>
    <row r="26" spans="1:9" ht="17.25">
      <c r="A26" s="12" t="s">
        <v>80</v>
      </c>
      <c r="B26" s="36">
        <v>12182</v>
      </c>
      <c r="C26" s="36">
        <v>487626</v>
      </c>
      <c r="D26" s="36"/>
      <c r="E26" s="36">
        <v>2092</v>
      </c>
      <c r="F26" s="36">
        <v>11155</v>
      </c>
      <c r="G26" s="36">
        <v>242732</v>
      </c>
      <c r="H26" s="36">
        <v>452106</v>
      </c>
      <c r="I26" s="12"/>
    </row>
    <row r="27" spans="1:9" ht="17.25">
      <c r="A27" s="12" t="s">
        <v>81</v>
      </c>
      <c r="B27" s="36">
        <v>45658</v>
      </c>
      <c r="C27" s="36">
        <v>2560106</v>
      </c>
      <c r="D27" s="36" t="s">
        <v>62</v>
      </c>
      <c r="E27" s="36">
        <v>3898</v>
      </c>
      <c r="F27" s="36">
        <v>35867</v>
      </c>
      <c r="G27" s="36">
        <v>1240243</v>
      </c>
      <c r="H27" s="36">
        <v>2120531</v>
      </c>
      <c r="I27" s="12"/>
    </row>
    <row r="28" spans="1:9" ht="17.25">
      <c r="A28" s="12" t="s">
        <v>82</v>
      </c>
      <c r="B28" s="36"/>
      <c r="C28" s="36"/>
      <c r="D28" s="36"/>
      <c r="E28" s="36"/>
      <c r="F28" s="36"/>
      <c r="G28" s="36"/>
      <c r="H28" s="36"/>
      <c r="I28" s="12"/>
    </row>
    <row r="29" spans="1:9" ht="17.25">
      <c r="A29" s="12" t="s">
        <v>83</v>
      </c>
      <c r="B29" s="36">
        <v>11026</v>
      </c>
      <c r="C29" s="36">
        <v>472945</v>
      </c>
      <c r="D29" s="36"/>
      <c r="E29" s="36">
        <v>1435</v>
      </c>
      <c r="F29" s="36">
        <v>7934</v>
      </c>
      <c r="G29" s="36">
        <v>192976</v>
      </c>
      <c r="H29" s="36">
        <v>356334</v>
      </c>
      <c r="I29" s="12"/>
    </row>
    <row r="30" spans="1:9" ht="17.25">
      <c r="A30" s="12" t="s">
        <v>84</v>
      </c>
      <c r="B30" s="36">
        <v>16365</v>
      </c>
      <c r="C30" s="36">
        <v>812851</v>
      </c>
      <c r="D30" s="36"/>
      <c r="E30" s="36">
        <v>835</v>
      </c>
      <c r="F30" s="36">
        <v>10241</v>
      </c>
      <c r="G30" s="36">
        <v>333207</v>
      </c>
      <c r="H30" s="36">
        <v>566611</v>
      </c>
      <c r="I30" s="12"/>
    </row>
    <row r="31" spans="1:9" ht="17.25">
      <c r="A31" s="12" t="s">
        <v>85</v>
      </c>
      <c r="B31" s="36">
        <v>2441</v>
      </c>
      <c r="C31" s="36">
        <v>99354</v>
      </c>
      <c r="D31" s="36"/>
      <c r="E31" s="36">
        <v>454</v>
      </c>
      <c r="F31" s="36">
        <v>2438</v>
      </c>
      <c r="G31" s="36">
        <v>68978</v>
      </c>
      <c r="H31" s="36">
        <v>125818</v>
      </c>
      <c r="I31" s="12"/>
    </row>
    <row r="32" spans="1:9" ht="17.25">
      <c r="A32" s="12" t="s">
        <v>86</v>
      </c>
      <c r="B32" s="36"/>
      <c r="C32" s="36"/>
      <c r="D32" s="36"/>
      <c r="E32" s="36"/>
      <c r="F32" s="36"/>
      <c r="G32" s="36"/>
      <c r="H32" s="36"/>
      <c r="I32" s="12"/>
    </row>
    <row r="33" spans="1:9" ht="17.25">
      <c r="A33" s="12" t="s">
        <v>87</v>
      </c>
      <c r="B33" s="36">
        <v>14433</v>
      </c>
      <c r="C33" s="36">
        <v>537670</v>
      </c>
      <c r="D33" s="36" t="s">
        <v>62</v>
      </c>
      <c r="E33" s="36">
        <v>3112</v>
      </c>
      <c r="F33" s="36">
        <v>11293</v>
      </c>
      <c r="G33" s="36">
        <v>236553</v>
      </c>
      <c r="H33" s="36">
        <v>470761</v>
      </c>
      <c r="I33" s="12"/>
    </row>
    <row r="34" spans="1:9" ht="17.25">
      <c r="A34" s="12" t="s">
        <v>88</v>
      </c>
      <c r="B34" s="36">
        <v>3602</v>
      </c>
      <c r="C34" s="36">
        <v>171670</v>
      </c>
      <c r="D34" s="36"/>
      <c r="E34" s="36">
        <v>686</v>
      </c>
      <c r="F34" s="36">
        <v>2568</v>
      </c>
      <c r="G34" s="36">
        <v>63156</v>
      </c>
      <c r="H34" s="36">
        <v>131538</v>
      </c>
      <c r="I34" s="12"/>
    </row>
    <row r="35" spans="1:9" ht="17.25">
      <c r="A35" s="12" t="s">
        <v>89</v>
      </c>
      <c r="B35" s="36">
        <v>14567</v>
      </c>
      <c r="C35" s="36">
        <v>618481</v>
      </c>
      <c r="D35" s="36"/>
      <c r="E35" s="36">
        <v>1655</v>
      </c>
      <c r="F35" s="36">
        <v>10777</v>
      </c>
      <c r="G35" s="36">
        <v>286097</v>
      </c>
      <c r="H35" s="36">
        <v>531697</v>
      </c>
      <c r="I35" s="12"/>
    </row>
    <row r="36" spans="1:9" ht="17.25">
      <c r="A36" s="12" t="s">
        <v>90</v>
      </c>
      <c r="B36" s="36">
        <v>10998</v>
      </c>
      <c r="C36" s="36">
        <v>556442</v>
      </c>
      <c r="D36" s="36"/>
      <c r="E36" s="36">
        <v>1332</v>
      </c>
      <c r="F36" s="36">
        <v>8127</v>
      </c>
      <c r="G36" s="36">
        <v>180763</v>
      </c>
      <c r="H36" s="36">
        <v>370589</v>
      </c>
      <c r="I36" s="12"/>
    </row>
    <row r="37" spans="1:9" ht="17.25">
      <c r="A37" s="12" t="s">
        <v>91</v>
      </c>
      <c r="B37" s="36">
        <v>897</v>
      </c>
      <c r="C37" s="36">
        <v>42801</v>
      </c>
      <c r="D37" s="36"/>
      <c r="E37" s="36">
        <v>146</v>
      </c>
      <c r="F37" s="36">
        <v>599</v>
      </c>
      <c r="G37" s="36">
        <v>14309</v>
      </c>
      <c r="H37" s="36">
        <v>29851</v>
      </c>
      <c r="I37" s="12"/>
    </row>
    <row r="38" spans="1:9" ht="17.25">
      <c r="A38" s="12"/>
      <c r="B38" s="36"/>
      <c r="C38" s="36"/>
      <c r="D38" s="36"/>
      <c r="E38" s="36"/>
      <c r="F38" s="36"/>
      <c r="G38" s="36"/>
      <c r="H38" s="36"/>
      <c r="I38" s="12"/>
    </row>
    <row r="39" spans="1:9" ht="17.25">
      <c r="A39" s="12" t="s">
        <v>92</v>
      </c>
      <c r="B39" s="36"/>
      <c r="C39" s="36"/>
      <c r="D39" s="36"/>
      <c r="E39" s="36"/>
      <c r="F39" s="36"/>
      <c r="G39" s="36"/>
      <c r="H39" s="36"/>
      <c r="I39" s="12"/>
    </row>
    <row r="40" spans="1:9" ht="17.25">
      <c r="A40" s="12" t="s">
        <v>93</v>
      </c>
      <c r="B40" s="36">
        <v>4899</v>
      </c>
      <c r="C40" s="36">
        <v>276622</v>
      </c>
      <c r="D40" s="36"/>
      <c r="E40" s="36">
        <v>282</v>
      </c>
      <c r="F40" s="36">
        <v>2976</v>
      </c>
      <c r="G40" s="36">
        <v>104578</v>
      </c>
      <c r="H40" s="36">
        <v>200382</v>
      </c>
      <c r="I40" s="12"/>
    </row>
    <row r="41" spans="1:9" ht="17.25">
      <c r="A41" s="12" t="s">
        <v>94</v>
      </c>
      <c r="B41" s="36">
        <v>2471</v>
      </c>
      <c r="C41" s="36">
        <v>107817</v>
      </c>
      <c r="D41" s="36"/>
      <c r="E41" s="36">
        <v>341</v>
      </c>
      <c r="F41" s="36">
        <v>2234</v>
      </c>
      <c r="G41" s="36">
        <v>58471</v>
      </c>
      <c r="H41" s="36">
        <v>110023</v>
      </c>
      <c r="I41" s="12"/>
    </row>
    <row r="42" spans="1:9" ht="17.25">
      <c r="A42" s="12" t="s">
        <v>95</v>
      </c>
      <c r="B42" s="36">
        <v>7028</v>
      </c>
      <c r="C42" s="36">
        <v>426135</v>
      </c>
      <c r="D42" s="36"/>
      <c r="E42" s="36">
        <v>884</v>
      </c>
      <c r="F42" s="36">
        <v>4627</v>
      </c>
      <c r="G42" s="36">
        <v>121889</v>
      </c>
      <c r="H42" s="36">
        <v>287544</v>
      </c>
      <c r="I42" s="12"/>
    </row>
    <row r="43" spans="1:9" ht="17.25">
      <c r="A43" s="12" t="s">
        <v>96</v>
      </c>
      <c r="B43" s="36">
        <v>1533</v>
      </c>
      <c r="C43" s="36">
        <v>89154</v>
      </c>
      <c r="D43" s="36"/>
      <c r="E43" s="36">
        <v>63</v>
      </c>
      <c r="F43" s="36">
        <v>1101</v>
      </c>
      <c r="G43" s="36">
        <v>25583</v>
      </c>
      <c r="H43" s="36">
        <v>66073</v>
      </c>
      <c r="I43" s="12"/>
    </row>
    <row r="44" spans="1:9" ht="18">
      <c r="A44" s="12" t="s">
        <v>101</v>
      </c>
      <c r="B44" s="36">
        <v>6952</v>
      </c>
      <c r="C44" s="36">
        <v>438018</v>
      </c>
      <c r="D44" s="36"/>
      <c r="E44" s="36">
        <v>307</v>
      </c>
      <c r="F44" s="36">
        <v>6830</v>
      </c>
      <c r="G44" s="36">
        <v>250761</v>
      </c>
      <c r="H44" s="36">
        <v>458732</v>
      </c>
      <c r="I44" s="12"/>
    </row>
    <row r="45" spans="1:9" ht="18">
      <c r="A45" s="12" t="s">
        <v>102</v>
      </c>
      <c r="B45" s="36">
        <v>14166</v>
      </c>
      <c r="C45" s="36">
        <v>581588</v>
      </c>
      <c r="D45" s="36"/>
      <c r="E45" s="36">
        <v>1622</v>
      </c>
      <c r="F45" s="36">
        <v>13677</v>
      </c>
      <c r="G45" s="36">
        <v>318176</v>
      </c>
      <c r="H45" s="36">
        <v>582626</v>
      </c>
      <c r="I45" s="12"/>
    </row>
    <row r="46" spans="1:9" ht="17.25">
      <c r="A46" s="32"/>
      <c r="B46" s="33"/>
      <c r="C46" s="33"/>
      <c r="D46" s="33"/>
      <c r="E46" s="33"/>
      <c r="F46" s="33"/>
      <c r="G46" s="33"/>
      <c r="H46" s="33"/>
      <c r="I46" s="12"/>
    </row>
    <row r="47" spans="1:9" ht="17.25">
      <c r="A47" s="12" t="s">
        <v>97</v>
      </c>
      <c r="B47" s="36"/>
      <c r="C47" s="36"/>
      <c r="D47" s="36"/>
      <c r="E47" s="36"/>
      <c r="F47" s="36"/>
      <c r="G47" s="36"/>
      <c r="H47" s="36"/>
      <c r="I47" s="12"/>
    </row>
    <row r="48" spans="1:9" ht="17.25">
      <c r="A48" s="12" t="s">
        <v>98</v>
      </c>
      <c r="B48" s="36"/>
      <c r="C48" s="36"/>
      <c r="D48" s="36"/>
      <c r="E48" s="36"/>
      <c r="F48" s="36"/>
      <c r="G48" s="36"/>
      <c r="H48" s="36"/>
      <c r="I48" s="12"/>
    </row>
    <row r="49" spans="1:9" ht="17.25">
      <c r="A49" s="12"/>
      <c r="B49" s="36"/>
      <c r="C49" s="36"/>
      <c r="D49" s="36"/>
      <c r="E49" s="36"/>
      <c r="F49" s="36"/>
      <c r="G49" s="36"/>
      <c r="H49" s="36"/>
      <c r="I49" s="12"/>
    </row>
    <row r="50" spans="1:9" ht="17.25">
      <c r="A50" s="12" t="s">
        <v>107</v>
      </c>
      <c r="B50" s="36"/>
      <c r="C50" s="36"/>
      <c r="D50" s="36"/>
      <c r="E50" s="36"/>
      <c r="F50" s="36"/>
      <c r="G50" s="36"/>
      <c r="H50" s="36"/>
      <c r="I50" s="12"/>
    </row>
    <row r="51" spans="1:9" ht="17.25">
      <c r="A51" s="12" t="s">
        <v>106</v>
      </c>
      <c r="B51" s="36"/>
      <c r="C51" s="36"/>
      <c r="D51" s="36"/>
      <c r="E51" s="36"/>
      <c r="F51" s="36"/>
      <c r="G51" s="36"/>
      <c r="H51" s="36"/>
      <c r="I51" s="12"/>
    </row>
    <row r="52" spans="1:9" ht="17.25">
      <c r="A52" s="12"/>
      <c r="B52" s="36"/>
      <c r="C52" s="36"/>
      <c r="D52" s="36"/>
      <c r="E52" s="36"/>
      <c r="F52" s="36"/>
      <c r="G52" s="36"/>
      <c r="H52" s="36"/>
      <c r="I52" s="12"/>
    </row>
    <row r="53" spans="1:9" ht="17.25">
      <c r="A53" s="12"/>
      <c r="B53" s="36"/>
      <c r="C53" s="36"/>
      <c r="D53" s="36"/>
      <c r="E53" s="36"/>
      <c r="F53" s="36"/>
      <c r="G53" s="36"/>
      <c r="H53" s="36"/>
      <c r="I53" s="12"/>
    </row>
    <row r="54" spans="1:9" ht="17.25">
      <c r="A54" s="12"/>
      <c r="B54" s="36"/>
      <c r="C54" s="36"/>
      <c r="D54" s="36"/>
      <c r="E54" s="36"/>
      <c r="F54" s="36"/>
      <c r="G54" s="36"/>
      <c r="H54" s="36"/>
      <c r="I54" s="12"/>
    </row>
  </sheetData>
  <sheetProtection/>
  <mergeCells count="2">
    <mergeCell ref="B5:C5"/>
    <mergeCell ref="E5:H5"/>
  </mergeCells>
  <printOptions/>
  <pageMargins left="0.7" right="0.7" top="0.75" bottom="0.75" header="0.3" footer="0.3"/>
  <pageSetup fitToHeight="2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2019-08-16T15:49:34Z</cp:lastPrinted>
  <dcterms:created xsi:type="dcterms:W3CDTF">2003-07-16T18:20:18Z</dcterms:created>
  <dcterms:modified xsi:type="dcterms:W3CDTF">2019-11-01T14:19:09Z</dcterms:modified>
  <cp:category/>
  <cp:version/>
  <cp:contentType/>
  <cp:contentStatus/>
</cp:coreProperties>
</file>