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2013-17" sheetId="1" r:id="rId1"/>
    <sheet name="2012-16" sheetId="2" r:id="rId2"/>
    <sheet name="2011-15" sheetId="3" r:id="rId3"/>
    <sheet name="2010-14" sheetId="4" r:id="rId4"/>
    <sheet name="2009-13" sheetId="5" r:id="rId5"/>
    <sheet name="2008-12" sheetId="6" r:id="rId6"/>
    <sheet name="2006-10" sheetId="7" r:id="rId7"/>
    <sheet name="2005-09" sheetId="8" r:id="rId8"/>
    <sheet name="2000" sheetId="9" r:id="rId9"/>
    <sheet name="1990" sheetId="10" r:id="rId10"/>
  </sheets>
  <definedNames>
    <definedName name="_xlnm.Print_Area" localSheetId="5">'2008-12'!$A$1:$O$78</definedName>
    <definedName name="_xlnm.Print_Area" localSheetId="4">'2009-13'!$A$1:$Q$78</definedName>
    <definedName name="_xlnm.Print_Area" localSheetId="3">'2010-14'!$A$1:$Q$79</definedName>
    <definedName name="_xlnm.Print_Area" localSheetId="2">'2011-15'!$A$1:$Q$78</definedName>
    <definedName name="_xlnm.Print_Area" localSheetId="1">'2012-16'!$A$1:$Q$79</definedName>
    <definedName name="_xlnm.Print_Area" localSheetId="0">'2013-17'!$A$1:$Q$79</definedName>
  </definedNames>
  <calcPr fullCalcOnLoad="1"/>
</workbook>
</file>

<file path=xl/sharedStrings.xml><?xml version="1.0" encoding="utf-8"?>
<sst xmlns="http://schemas.openxmlformats.org/spreadsheetml/2006/main" count="787" uniqueCount="290">
  <si>
    <t>Occupied Housing Units by Tenure and Number of Bedrooms</t>
  </si>
  <si>
    <t>County</t>
  </si>
  <si>
    <t>New York State</t>
  </si>
  <si>
    <t>Total</t>
  </si>
  <si>
    <t>New York State by County — Five-Year Estimates, 2010-14</t>
  </si>
  <si>
    <t>1  Includes units temporarily vacant.</t>
  </si>
  <si>
    <t xml:space="preserve">   New York City</t>
  </si>
  <si>
    <t xml:space="preserve">     Bronx   </t>
  </si>
  <si>
    <t xml:space="preserve">     Kings   </t>
  </si>
  <si>
    <t xml:space="preserve">     New York   </t>
  </si>
  <si>
    <t xml:space="preserve">     Queens   </t>
  </si>
  <si>
    <t xml:space="preserve">     Richmond   </t>
  </si>
  <si>
    <t xml:space="preserve">   Rest of State</t>
  </si>
  <si>
    <t xml:space="preserve">     Albany   </t>
  </si>
  <si>
    <t xml:space="preserve">     Allegany   </t>
  </si>
  <si>
    <t xml:space="preserve">     Broome   </t>
  </si>
  <si>
    <t xml:space="preserve">     Cattaraugus   </t>
  </si>
  <si>
    <t xml:space="preserve">     Cayuga   </t>
  </si>
  <si>
    <t xml:space="preserve">     Chautauqua   </t>
  </si>
  <si>
    <t xml:space="preserve">     Chemung   </t>
  </si>
  <si>
    <t xml:space="preserve">     Chenango   </t>
  </si>
  <si>
    <t xml:space="preserve">     Clinton   </t>
  </si>
  <si>
    <t xml:space="preserve">     Columbia   </t>
  </si>
  <si>
    <t xml:space="preserve">     Cortland   </t>
  </si>
  <si>
    <t xml:space="preserve">     Delaware   </t>
  </si>
  <si>
    <t xml:space="preserve">     Dutchess   </t>
  </si>
  <si>
    <t xml:space="preserve">     Erie   </t>
  </si>
  <si>
    <t xml:space="preserve">     Essex   </t>
  </si>
  <si>
    <t xml:space="preserve">     Franklin   </t>
  </si>
  <si>
    <t xml:space="preserve">     Fulton   </t>
  </si>
  <si>
    <t xml:space="preserve">     Genesee   </t>
  </si>
  <si>
    <t xml:space="preserve">     Greene   </t>
  </si>
  <si>
    <t xml:space="preserve">     Hamilton   </t>
  </si>
  <si>
    <t xml:space="preserve">     Herkimer   </t>
  </si>
  <si>
    <t xml:space="preserve">     Jefferson   </t>
  </si>
  <si>
    <t xml:space="preserve">     Lewis   </t>
  </si>
  <si>
    <t xml:space="preserve">     Livingston   </t>
  </si>
  <si>
    <t xml:space="preserve">     Madison   </t>
  </si>
  <si>
    <t xml:space="preserve">     Monroe   </t>
  </si>
  <si>
    <t xml:space="preserve">     Montgomery   </t>
  </si>
  <si>
    <t xml:space="preserve">     Nassau   </t>
  </si>
  <si>
    <t xml:space="preserve">     Niagara   </t>
  </si>
  <si>
    <t xml:space="preserve">     Oneida   </t>
  </si>
  <si>
    <t xml:space="preserve">     Onondaga   </t>
  </si>
  <si>
    <t xml:space="preserve">     Ontario   </t>
  </si>
  <si>
    <t xml:space="preserve">     Orange   </t>
  </si>
  <si>
    <t xml:space="preserve">     Orleans   </t>
  </si>
  <si>
    <t xml:space="preserve">     Oswego   </t>
  </si>
  <si>
    <t xml:space="preserve">     Otsego   </t>
  </si>
  <si>
    <t xml:space="preserve">     Putnam   </t>
  </si>
  <si>
    <t xml:space="preserve">     Rensselaer   </t>
  </si>
  <si>
    <t xml:space="preserve">     Rockland   </t>
  </si>
  <si>
    <t xml:space="preserve">     St. Lawrence   </t>
  </si>
  <si>
    <t xml:space="preserve">     Saratoga   </t>
  </si>
  <si>
    <t xml:space="preserve">     Schenectady   </t>
  </si>
  <si>
    <t xml:space="preserve">     Schoharie   </t>
  </si>
  <si>
    <t xml:space="preserve">     Schuyler   </t>
  </si>
  <si>
    <t xml:space="preserve">     Seneca   </t>
  </si>
  <si>
    <t xml:space="preserve">     Steuben   </t>
  </si>
  <si>
    <t xml:space="preserve">     Suffolk   </t>
  </si>
  <si>
    <t xml:space="preserve">     Sullivan   </t>
  </si>
  <si>
    <t xml:space="preserve">     Tioga   </t>
  </si>
  <si>
    <t xml:space="preserve">     Tompkins   </t>
  </si>
  <si>
    <t xml:space="preserve">     Ulster   </t>
  </si>
  <si>
    <t xml:space="preserve">     Warren   </t>
  </si>
  <si>
    <t xml:space="preserve">     Washington   </t>
  </si>
  <si>
    <t xml:space="preserve">     Wayne   </t>
  </si>
  <si>
    <t xml:space="preserve">     Westchester   </t>
  </si>
  <si>
    <t xml:space="preserve">     Wyoming   </t>
  </si>
  <si>
    <t xml:space="preserve">     Yates   </t>
  </si>
  <si>
    <t>5 or
More</t>
  </si>
  <si>
    <r>
      <t>All Occupied Units</t>
    </r>
    <r>
      <rPr>
        <vertAlign val="superscript"/>
        <sz val="11"/>
        <color indexed="8"/>
        <rFont val="Arial"/>
        <family val="2"/>
      </rPr>
      <t>1</t>
    </r>
  </si>
  <si>
    <t xml:space="preserve">                  </t>
  </si>
  <si>
    <t>SOURCE: U.S. Census Bureau, 2010-2014 American Community Survey Five-Year Estimates, Table B25042; material compiled by the New York State Department of Labor, State Data Center.</t>
  </si>
  <si>
    <t>SOURCE: U.S. Census Bureau, 2009-2013 American Community Survey Five-Year Estimates, Table B25042; material compiled by the New York State Department of Labor, State Data Center.</t>
  </si>
  <si>
    <t>New York State by County — Five-Year Estimates, 2009-13</t>
  </si>
  <si>
    <t>New York State by County — Five-Year Estimates, 2008-12</t>
  </si>
  <si>
    <t>SOURCE: U.S. Census Bureau, 2008-2012 American Community Survey Five-Year Estimates, Table B25042; material compiled by the New York State Department of Labor, State Data Center.</t>
  </si>
  <si>
    <t>New York State by County — Five-Year Estimates, 2013-17</t>
  </si>
  <si>
    <t>New York State by County — Five-Year Estimates, 2012-16</t>
  </si>
  <si>
    <t>New York State by County — Five-Year Estimates, 2011-15</t>
  </si>
  <si>
    <t>Owner Occupied</t>
  </si>
  <si>
    <t>Renter-Occupied</t>
  </si>
  <si>
    <t>- - - Number of Bedrooms - - -</t>
  </si>
  <si>
    <t>New York City</t>
  </si>
  <si>
    <t>Bronx</t>
  </si>
  <si>
    <t>Kings</t>
  </si>
  <si>
    <t>New York</t>
  </si>
  <si>
    <t>Queens</t>
  </si>
  <si>
    <t>Richmond</t>
  </si>
  <si>
    <t/>
  </si>
  <si>
    <t>Rest of State</t>
  </si>
  <si>
    <t>Albany</t>
  </si>
  <si>
    <t>Allegany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</si>
  <si>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</si>
  <si>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</si>
  <si>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</si>
  <si>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</si>
  <si>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</si>
  <si>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</si>
  <si>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</si>
  <si>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</si>
  <si>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</si>
  <si>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</si>
  <si>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</si>
  <si>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</si>
  <si>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</si>
  <si>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</si>
  <si>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</si>
  <si>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</si>
  <si>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</si>
  <si>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</si>
  <si>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</si>
  <si>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</si>
  <si>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</si>
  <si>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</si>
  <si>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</si>
  <si>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</si>
  <si>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</si>
  <si>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</si>
  <si>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</si>
  <si>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</si>
  <si>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</si>
  <si>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</si>
  <si>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</si>
  <si>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</si>
  <si>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</si>
  <si>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</si>
  <si>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</si>
  <si>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</si>
  <si>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</si>
  <si>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</si>
  <si>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</si>
  <si>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</si>
  <si>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</si>
  <si>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</si>
  <si>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</si>
  <si>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</si>
  <si>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</si>
  <si>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</si>
  <si>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</si>
  <si>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</si>
  <si>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</si>
  <si>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</si>
  <si>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</si>
  <si>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</si>
  <si>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</si>
  <si>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</si>
  <si>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</si>
  <si>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SOURCE: U.S. Census Bureau, 2011-2015 American Community Survey Five-Year Estimates, Table B25042; material compiled by the New York State Department of Labor, State Data Center.</t>
  </si>
  <si>
    <t>SOURCE: U.S. Census Bureau, 2012-2016 American Community Survey Five-Year Estimates, Table B25042; material compiled by the New York State Department of Labor, State Data Center.</t>
  </si>
  <si>
    <t xml:space="preserve">                </t>
  </si>
  <si>
    <t>SOURCE: U.S. Census Bureau, 2013-2017 American Community Survey Five-Year Estimates, Table B25042; material compiled by the New York State Department of Labor, State Data Center.</t>
  </si>
  <si>
    <t xml:space="preserve">  New York City</t>
  </si>
  <si>
    <t xml:space="preserve">   Bronx</t>
  </si>
  <si>
    <t xml:space="preserve">   Kings</t>
  </si>
  <si>
    <t xml:space="preserve">   New York</t>
  </si>
  <si>
    <t xml:space="preserve">   Queens</t>
  </si>
  <si>
    <t xml:space="preserve">   Richmond</t>
  </si>
  <si>
    <t xml:space="preserve">  Rest of State</t>
  </si>
  <si>
    <t xml:space="preserve">   Albany</t>
  </si>
  <si>
    <t xml:space="preserve">   Allegany</t>
  </si>
  <si>
    <t xml:space="preserve">   Broome</t>
  </si>
  <si>
    <t xml:space="preserve">   Cattaraugus</t>
  </si>
  <si>
    <t xml:space="preserve">   Cayuga</t>
  </si>
  <si>
    <t xml:space="preserve">   Chautauqua</t>
  </si>
  <si>
    <t xml:space="preserve">   Chemung</t>
  </si>
  <si>
    <t xml:space="preserve">   Chenango</t>
  </si>
  <si>
    <t xml:space="preserve">   Clinton</t>
  </si>
  <si>
    <t xml:space="preserve">   Columbia</t>
  </si>
  <si>
    <t xml:space="preserve">   Cortland</t>
  </si>
  <si>
    <t xml:space="preserve">   Delaware</t>
  </si>
  <si>
    <t xml:space="preserve">   Dutchess</t>
  </si>
  <si>
    <t xml:space="preserve">   Erie</t>
  </si>
  <si>
    <t xml:space="preserve">   Essex</t>
  </si>
  <si>
    <t xml:space="preserve">   Franklin</t>
  </si>
  <si>
    <t xml:space="preserve">   Fulton</t>
  </si>
  <si>
    <t xml:space="preserve">   Genesee</t>
  </si>
  <si>
    <t xml:space="preserve">   Greene</t>
  </si>
  <si>
    <t xml:space="preserve">   Hamilton</t>
  </si>
  <si>
    <t xml:space="preserve">   Herkimer</t>
  </si>
  <si>
    <t xml:space="preserve">   Jefferson</t>
  </si>
  <si>
    <t xml:space="preserve">   Lewis</t>
  </si>
  <si>
    <t xml:space="preserve">   Livingston</t>
  </si>
  <si>
    <t xml:space="preserve">   Madison</t>
  </si>
  <si>
    <t xml:space="preserve">   Monroe</t>
  </si>
  <si>
    <t xml:space="preserve">   Montgomery</t>
  </si>
  <si>
    <t xml:space="preserve">   Nassau</t>
  </si>
  <si>
    <t xml:space="preserve">   Niagara</t>
  </si>
  <si>
    <t xml:space="preserve">   Oneida</t>
  </si>
  <si>
    <t xml:space="preserve">   Onondaga</t>
  </si>
  <si>
    <t xml:space="preserve">   Ontario</t>
  </si>
  <si>
    <t xml:space="preserve">   Orange</t>
  </si>
  <si>
    <t xml:space="preserve">   Orleans</t>
  </si>
  <si>
    <t xml:space="preserve">   Oswego</t>
  </si>
  <si>
    <t xml:space="preserve">   Otsego</t>
  </si>
  <si>
    <t xml:space="preserve">   Putnam</t>
  </si>
  <si>
    <t xml:space="preserve">   Rensselaer</t>
  </si>
  <si>
    <t xml:space="preserve">   Rockland</t>
  </si>
  <si>
    <t xml:space="preserve">   St. Lawrence</t>
  </si>
  <si>
    <t xml:space="preserve">   Saratoga</t>
  </si>
  <si>
    <t xml:space="preserve">   Schenectady</t>
  </si>
  <si>
    <t xml:space="preserve">   Schoharie</t>
  </si>
  <si>
    <t xml:space="preserve">   Schuyler</t>
  </si>
  <si>
    <t xml:space="preserve">   Seneca</t>
  </si>
  <si>
    <t xml:space="preserve">   Steuben</t>
  </si>
  <si>
    <t xml:space="preserve">   Suffolk</t>
  </si>
  <si>
    <t xml:space="preserve">   Sullivan</t>
  </si>
  <si>
    <t xml:space="preserve">   Tioga</t>
  </si>
  <si>
    <t xml:space="preserve">   Tompkins</t>
  </si>
  <si>
    <t xml:space="preserve">   Ulster</t>
  </si>
  <si>
    <t xml:space="preserve">   Warren</t>
  </si>
  <si>
    <t xml:space="preserve">   Washington</t>
  </si>
  <si>
    <t xml:space="preserve">   Wayne</t>
  </si>
  <si>
    <t xml:space="preserve">   Westchester</t>
  </si>
  <si>
    <t xml:space="preserve">   Wyoming</t>
  </si>
  <si>
    <t xml:space="preserve">   Yates</t>
  </si>
  <si>
    <t>1 Includes units temporarily vacant.</t>
  </si>
  <si>
    <t>SOURCE:  U.S. Census Bureau, 2006-2010 American Community Survey Five-Year Estimates. Material compiled by Empire State Development, State Data Center.</t>
  </si>
  <si>
    <t xml:space="preserve">                   </t>
  </si>
  <si>
    <t>0</t>
  </si>
  <si>
    <t>New York State by County—Five-Year Estimates, 2006-10</t>
  </si>
  <si>
    <t>New York State by County—Five-Year Estimates, 2005-09</t>
  </si>
  <si>
    <t>SOURCE:  U.S. Census Bureau, 2005-2009 American Community Survey 5-Year Estimates. Material compiled by Empire State Development, State Data Center.</t>
  </si>
  <si>
    <t>New York State by County—2000</t>
  </si>
  <si>
    <t>SOURCE:  U.S. Census Bureau, 2000 Census of Population and Housing; material compiled by Empire State Development, State Data Center.</t>
  </si>
  <si>
    <t>New York State by County—1990</t>
  </si>
  <si>
    <t xml:space="preserve">    Bronx</t>
  </si>
  <si>
    <t xml:space="preserve">    Kings</t>
  </si>
  <si>
    <t xml:space="preserve">    New York</t>
  </si>
  <si>
    <t xml:space="preserve">    Queens</t>
  </si>
  <si>
    <t xml:space="preserve">    Richmond</t>
  </si>
  <si>
    <t xml:space="preserve">    Albany</t>
  </si>
  <si>
    <t xml:space="preserve">    Allegany</t>
  </si>
  <si>
    <t xml:space="preserve">    Broome</t>
  </si>
  <si>
    <t xml:space="preserve">    Cattaraugus</t>
  </si>
  <si>
    <t xml:space="preserve">    Cayuga</t>
  </si>
  <si>
    <t xml:space="preserve">    Chautauqua</t>
  </si>
  <si>
    <t xml:space="preserve">    Chemung</t>
  </si>
  <si>
    <t xml:space="preserve">    Chenango</t>
  </si>
  <si>
    <t xml:space="preserve">    Clinton</t>
  </si>
  <si>
    <t xml:space="preserve">    Columbia</t>
  </si>
  <si>
    <t xml:space="preserve">    Cortland</t>
  </si>
  <si>
    <t xml:space="preserve">    Delaware</t>
  </si>
  <si>
    <t xml:space="preserve">    Dutchess</t>
  </si>
  <si>
    <t xml:space="preserve">    Erie</t>
  </si>
  <si>
    <t xml:space="preserve">    Essex</t>
  </si>
  <si>
    <t xml:space="preserve">    Franklin</t>
  </si>
  <si>
    <t xml:space="preserve">    Fulton</t>
  </si>
  <si>
    <t xml:space="preserve">    Genesee</t>
  </si>
  <si>
    <t xml:space="preserve">    Greene</t>
  </si>
  <si>
    <t xml:space="preserve">    Hamilton</t>
  </si>
  <si>
    <t xml:space="preserve">    Herkimer</t>
  </si>
  <si>
    <t xml:space="preserve">    Jefferson</t>
  </si>
  <si>
    <t xml:space="preserve">    Lewis</t>
  </si>
  <si>
    <t xml:space="preserve">    Livingston</t>
  </si>
  <si>
    <t xml:space="preserve">    Madison</t>
  </si>
  <si>
    <t xml:space="preserve">    Monroe</t>
  </si>
  <si>
    <t xml:space="preserve">    Montgomery</t>
  </si>
  <si>
    <t xml:space="preserve">    Nassau</t>
  </si>
  <si>
    <t xml:space="preserve">    Niagara</t>
  </si>
  <si>
    <t xml:space="preserve">    Oneida</t>
  </si>
  <si>
    <t xml:space="preserve">    Onondaga</t>
  </si>
  <si>
    <t xml:space="preserve">    Ontario</t>
  </si>
  <si>
    <t xml:space="preserve">    Orange</t>
  </si>
  <si>
    <t xml:space="preserve">    Orleans</t>
  </si>
  <si>
    <t xml:space="preserve">    Oswego</t>
  </si>
  <si>
    <t xml:space="preserve">    Otsego</t>
  </si>
  <si>
    <t xml:space="preserve">    Putnam</t>
  </si>
  <si>
    <t xml:space="preserve">    Rensselaer</t>
  </si>
  <si>
    <t xml:space="preserve">    Rockland</t>
  </si>
  <si>
    <t xml:space="preserve">    St. Lawrence</t>
  </si>
  <si>
    <t xml:space="preserve">    Saratoga</t>
  </si>
  <si>
    <t xml:space="preserve">    Schenectady</t>
  </si>
  <si>
    <t xml:space="preserve">    Schoharie</t>
  </si>
  <si>
    <t xml:space="preserve">    Schuyler</t>
  </si>
  <si>
    <t xml:space="preserve">    Seneca</t>
  </si>
  <si>
    <t xml:space="preserve">    Steuben</t>
  </si>
  <si>
    <t xml:space="preserve">    Suffolk</t>
  </si>
  <si>
    <t xml:space="preserve">    Sullivan</t>
  </si>
  <si>
    <t xml:space="preserve">    Tioga</t>
  </si>
  <si>
    <t xml:space="preserve">    Tompkins</t>
  </si>
  <si>
    <t xml:space="preserve">    Ulster</t>
  </si>
  <si>
    <t xml:space="preserve">    Warren</t>
  </si>
  <si>
    <t xml:space="preserve">    Washington</t>
  </si>
  <si>
    <t xml:space="preserve">    Wayne</t>
  </si>
  <si>
    <t xml:space="preserve">    Westchester</t>
  </si>
  <si>
    <t xml:space="preserve">    Wyoming</t>
  </si>
  <si>
    <t xml:space="preserve">    Yates</t>
  </si>
  <si>
    <t>SOURCE:  U.S. Bureau of the Census, 1990 Census of Population and Housing; material compiled by Empire State Development, State Data Center.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</si>
</sst>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7">
    <font>
      <sz val="11"/>
      <color theme="1"/>
      <name val="Calibri"/>
      <family val="2"/>
    </font>
    <font>
      <sz val="10"/>
      <color indexed="8"/>
      <name val="Arial"/>
      <family val="2"/>
    </font>
    <font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/>
      <right/>
      <top style="thin">
        <color indexed="8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2" fillId="33" borderId="0" xfId="0" applyFont="1" applyFill="1" applyBorder="1" applyAlignment="1">
      <alignment horizontal="left"/>
    </xf>
    <xf numFmtId="0" fontId="43" fillId="33" borderId="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 horizontal="left" wrapText="1"/>
    </xf>
    <xf numFmtId="3" fontId="43" fillId="33" borderId="10" xfId="0" applyNumberFormat="1" applyFont="1" applyFill="1" applyBorder="1" applyAlignment="1">
      <alignment horizontal="right"/>
    </xf>
    <xf numFmtId="3" fontId="4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3" fillId="33" borderId="0" xfId="0" applyFont="1" applyFill="1" applyBorder="1" applyAlignment="1">
      <alignment/>
    </xf>
    <xf numFmtId="0" fontId="44" fillId="33" borderId="0" xfId="0" applyFont="1" applyFill="1" applyBorder="1" applyAlignment="1">
      <alignment horizontal="left"/>
    </xf>
    <xf numFmtId="0" fontId="43" fillId="33" borderId="10" xfId="0" applyFont="1" applyFill="1" applyBorder="1" applyAlignment="1">
      <alignment horizontal="right" wrapText="1"/>
    </xf>
    <xf numFmtId="3" fontId="43" fillId="33" borderId="10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/>
    </xf>
    <xf numFmtId="3" fontId="43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43" fillId="33" borderId="10" xfId="0" applyFont="1" applyFill="1" applyBorder="1" applyAlignment="1">
      <alignment/>
    </xf>
    <xf numFmtId="3" fontId="43" fillId="33" borderId="11" xfId="0" applyNumberFormat="1" applyFont="1" applyFill="1" applyBorder="1" applyAlignment="1">
      <alignment horizontal="right" wrapText="1"/>
    </xf>
    <xf numFmtId="0" fontId="0" fillId="33" borderId="11" xfId="0" applyFill="1" applyBorder="1" applyAlignment="1">
      <alignment/>
    </xf>
    <xf numFmtId="0" fontId="45" fillId="33" borderId="12" xfId="0" applyFont="1" applyFill="1" applyBorder="1" applyAlignment="1">
      <alignment horizontal="left"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/>
    </xf>
    <xf numFmtId="0" fontId="46" fillId="33" borderId="12" xfId="0" applyFont="1" applyFill="1" applyBorder="1" applyAlignment="1">
      <alignment horizontal="center" vertical="top"/>
    </xf>
    <xf numFmtId="0" fontId="46" fillId="33" borderId="10" xfId="0" applyFont="1" applyFill="1" applyBorder="1" applyAlignment="1" quotePrefix="1">
      <alignment horizontal="center"/>
    </xf>
    <xf numFmtId="3" fontId="25" fillId="0" borderId="0" xfId="0" applyNumberFormat="1" applyFont="1" applyAlignment="1" quotePrefix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 applyAlignment="1" quotePrefix="1">
      <alignment horizontal="right"/>
    </xf>
    <xf numFmtId="3" fontId="25" fillId="0" borderId="0" xfId="0" applyNumberFormat="1" applyFont="1" applyAlignment="1">
      <alignment horizontal="right"/>
    </xf>
    <xf numFmtId="3" fontId="25" fillId="0" borderId="10" xfId="0" applyNumberFormat="1" applyFont="1" applyFill="1" applyBorder="1" applyAlignment="1">
      <alignment/>
    </xf>
    <xf numFmtId="3" fontId="25" fillId="0" borderId="10" xfId="0" applyNumberFormat="1" applyFont="1" applyBorder="1" applyAlignment="1">
      <alignment/>
    </xf>
    <xf numFmtId="0" fontId="25" fillId="0" borderId="13" xfId="0" applyNumberFormat="1" applyFont="1" applyBorder="1" applyAlignment="1">
      <alignment/>
    </xf>
    <xf numFmtId="3" fontId="25" fillId="0" borderId="13" xfId="0" applyNumberFormat="1" applyFont="1" applyBorder="1" applyAlignment="1">
      <alignment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/>
    </xf>
    <xf numFmtId="0" fontId="25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5" fontId="25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0" fontId="25" fillId="0" borderId="0" xfId="0" applyNumberFormat="1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tabSelected="1" zoomScalePageLayoutView="0" workbookViewId="0" topLeftCell="A1">
      <selection activeCell="A1" sqref="A1"/>
    </sheetView>
  </sheetViews>
  <sheetFormatPr defaultColWidth="13.7109375" defaultRowHeight="15"/>
  <cols>
    <col min="1" max="1" width="20.7109375" style="15" customWidth="1"/>
    <col min="2" max="8" width="13.7109375" style="15" customWidth="1"/>
    <col min="9" max="9" width="10.140625" style="15" customWidth="1"/>
    <col min="10" max="10" width="7.140625" style="15" customWidth="1"/>
    <col min="11" max="16384" width="13.7109375" style="15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9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3" customFormat="1" ht="15.75">
      <c r="A4" s="19"/>
      <c r="B4" s="19"/>
      <c r="C4" s="23" t="s">
        <v>81</v>
      </c>
      <c r="D4" s="23"/>
      <c r="E4" s="23"/>
      <c r="F4" s="23"/>
      <c r="G4" s="23"/>
      <c r="H4" s="23"/>
      <c r="I4" s="23"/>
      <c r="J4" s="19"/>
      <c r="K4" s="24" t="s">
        <v>82</v>
      </c>
      <c r="L4" s="24"/>
      <c r="M4" s="24"/>
      <c r="N4" s="24"/>
      <c r="O4" s="24"/>
      <c r="P4" s="24"/>
      <c r="Q4" s="24"/>
    </row>
    <row r="5" spans="1:17" s="3" customFormat="1" ht="15">
      <c r="A5" s="20"/>
      <c r="B5" s="20"/>
      <c r="C5" s="25" t="s">
        <v>83</v>
      </c>
      <c r="D5" s="22"/>
      <c r="E5" s="22"/>
      <c r="F5" s="22"/>
      <c r="G5" s="22"/>
      <c r="H5" s="22"/>
      <c r="I5" s="22"/>
      <c r="J5" s="21"/>
      <c r="K5" s="22" t="s">
        <v>83</v>
      </c>
      <c r="L5" s="22"/>
      <c r="M5" s="22"/>
      <c r="N5" s="22"/>
      <c r="O5" s="22"/>
      <c r="P5" s="22"/>
      <c r="Q5" s="22"/>
    </row>
    <row r="6" spans="1:17" ht="15">
      <c r="A6" s="4"/>
      <c r="B6" s="10"/>
      <c r="C6" s="10"/>
      <c r="D6" s="11"/>
      <c r="E6" s="11"/>
      <c r="F6" s="11"/>
      <c r="G6" s="11"/>
      <c r="H6" s="11"/>
      <c r="I6" s="17"/>
      <c r="J6" s="11"/>
      <c r="K6" s="5"/>
      <c r="L6" s="18"/>
      <c r="M6" s="11"/>
      <c r="N6" s="11"/>
      <c r="O6" s="11"/>
      <c r="P6" s="11"/>
      <c r="Q6" s="11"/>
    </row>
    <row r="8" spans="1:19" ht="15">
      <c r="A8" s="3" t="s">
        <v>2</v>
      </c>
      <c r="B8" s="6">
        <f>+B10+B17</f>
        <v>7302710</v>
      </c>
      <c r="C8" s="6">
        <f aca="true" t="shared" si="0" ref="C8:I8">+C10+C17</f>
        <v>3942483</v>
      </c>
      <c r="D8" s="6">
        <f t="shared" si="0"/>
        <v>37670</v>
      </c>
      <c r="E8" s="6">
        <f t="shared" si="0"/>
        <v>244653</v>
      </c>
      <c r="F8" s="6">
        <f t="shared" si="0"/>
        <v>731467</v>
      </c>
      <c r="G8" s="6">
        <f t="shared" si="0"/>
        <v>1752185</v>
      </c>
      <c r="H8" s="6">
        <f t="shared" si="0"/>
        <v>897016</v>
      </c>
      <c r="I8" s="6">
        <f t="shared" si="0"/>
        <v>279492</v>
      </c>
      <c r="J8" s="6"/>
      <c r="K8" s="6">
        <f aca="true" t="shared" si="1" ref="K8:Q8">+K10+K17</f>
        <v>3360227</v>
      </c>
      <c r="L8" s="6">
        <f t="shared" si="1"/>
        <v>270275</v>
      </c>
      <c r="M8" s="6">
        <f t="shared" si="1"/>
        <v>1135604</v>
      </c>
      <c r="N8" s="6">
        <f t="shared" si="1"/>
        <v>1197095</v>
      </c>
      <c r="O8" s="6">
        <f t="shared" si="1"/>
        <v>599625</v>
      </c>
      <c r="P8" s="6">
        <f t="shared" si="1"/>
        <v>122379</v>
      </c>
      <c r="Q8" s="6">
        <f t="shared" si="1"/>
        <v>35249</v>
      </c>
      <c r="R8" s="2"/>
      <c r="S8" s="12"/>
    </row>
    <row r="9" spans="1:19" ht="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12"/>
    </row>
    <row r="10" spans="1:19" ht="15">
      <c r="A10" s="3" t="s">
        <v>84</v>
      </c>
      <c r="B10" s="6">
        <f>SUM(B11:B15)</f>
        <v>3142405</v>
      </c>
      <c r="C10" s="6">
        <f aca="true" t="shared" si="2" ref="C10:I10">SUM(C11:C15)</f>
        <v>1025332</v>
      </c>
      <c r="D10" s="6">
        <f t="shared" si="2"/>
        <v>28567</v>
      </c>
      <c r="E10" s="6">
        <f t="shared" si="2"/>
        <v>159426</v>
      </c>
      <c r="F10" s="6">
        <f t="shared" si="2"/>
        <v>266069</v>
      </c>
      <c r="G10" s="6">
        <f t="shared" si="2"/>
        <v>388772</v>
      </c>
      <c r="H10" s="6">
        <f t="shared" si="2"/>
        <v>122440</v>
      </c>
      <c r="I10" s="6">
        <f t="shared" si="2"/>
        <v>60058</v>
      </c>
      <c r="J10" s="6"/>
      <c r="K10" s="6">
        <f aca="true" t="shared" si="3" ref="K10:Q10">SUM(K11:K15)</f>
        <v>2117073</v>
      </c>
      <c r="L10" s="6">
        <f t="shared" si="3"/>
        <v>205549</v>
      </c>
      <c r="M10" s="6">
        <f t="shared" si="3"/>
        <v>779515</v>
      </c>
      <c r="N10" s="6">
        <f t="shared" si="3"/>
        <v>747431</v>
      </c>
      <c r="O10" s="6">
        <f t="shared" si="3"/>
        <v>325546</v>
      </c>
      <c r="P10" s="6">
        <f t="shared" si="3"/>
        <v>46435</v>
      </c>
      <c r="Q10" s="6">
        <f t="shared" si="3"/>
        <v>12597</v>
      </c>
      <c r="R10" s="2"/>
      <c r="S10" s="12"/>
    </row>
    <row r="11" spans="1:19" ht="15">
      <c r="A11" s="3" t="s">
        <v>85</v>
      </c>
      <c r="B11" s="6">
        <v>495356</v>
      </c>
      <c r="C11" s="6">
        <v>97658</v>
      </c>
      <c r="D11" s="6">
        <v>2107</v>
      </c>
      <c r="E11" s="6">
        <v>15335</v>
      </c>
      <c r="F11" s="6">
        <v>24104</v>
      </c>
      <c r="G11" s="6">
        <v>40809</v>
      </c>
      <c r="H11" s="6">
        <v>9802</v>
      </c>
      <c r="I11" s="6">
        <v>5501</v>
      </c>
      <c r="J11" s="6"/>
      <c r="K11" s="6">
        <v>397698</v>
      </c>
      <c r="L11" s="6">
        <v>29620</v>
      </c>
      <c r="M11" s="6">
        <v>147485</v>
      </c>
      <c r="N11" s="6">
        <v>144618</v>
      </c>
      <c r="O11" s="6">
        <v>65946</v>
      </c>
      <c r="P11" s="6">
        <v>8418</v>
      </c>
      <c r="Q11" s="6">
        <v>1611</v>
      </c>
      <c r="R11" s="2"/>
      <c r="S11" s="12"/>
    </row>
    <row r="12" spans="1:19" ht="15">
      <c r="A12" s="3" t="s">
        <v>86</v>
      </c>
      <c r="B12" s="6">
        <v>944650</v>
      </c>
      <c r="C12" s="6">
        <v>283752</v>
      </c>
      <c r="D12" s="6">
        <v>5235</v>
      </c>
      <c r="E12" s="6">
        <v>34395</v>
      </c>
      <c r="F12" s="6">
        <v>77098</v>
      </c>
      <c r="G12" s="6">
        <v>103941</v>
      </c>
      <c r="H12" s="6">
        <v>37523</v>
      </c>
      <c r="I12" s="6">
        <v>25560</v>
      </c>
      <c r="J12" s="6"/>
      <c r="K12" s="6">
        <v>660898</v>
      </c>
      <c r="L12" s="6">
        <v>47499</v>
      </c>
      <c r="M12" s="6">
        <v>226929</v>
      </c>
      <c r="N12" s="6">
        <v>250822</v>
      </c>
      <c r="O12" s="6">
        <v>111793</v>
      </c>
      <c r="P12" s="6">
        <v>18018</v>
      </c>
      <c r="Q12" s="6">
        <v>5837</v>
      </c>
      <c r="R12" s="2"/>
      <c r="S12" s="12"/>
    </row>
    <row r="13" spans="1:19" ht="15">
      <c r="A13" s="3" t="s">
        <v>87</v>
      </c>
      <c r="B13" s="6">
        <v>758345</v>
      </c>
      <c r="C13" s="6">
        <v>182453</v>
      </c>
      <c r="D13" s="6">
        <v>15262</v>
      </c>
      <c r="E13" s="6">
        <v>61425</v>
      </c>
      <c r="F13" s="6">
        <v>59295</v>
      </c>
      <c r="G13" s="6">
        <v>32090</v>
      </c>
      <c r="H13" s="6">
        <v>9931</v>
      </c>
      <c r="I13" s="6">
        <v>4450</v>
      </c>
      <c r="J13" s="6"/>
      <c r="K13" s="6">
        <v>575892</v>
      </c>
      <c r="L13" s="6">
        <v>92978</v>
      </c>
      <c r="M13" s="6">
        <v>235901</v>
      </c>
      <c r="N13" s="6">
        <v>173131</v>
      </c>
      <c r="O13" s="6">
        <v>61773</v>
      </c>
      <c r="P13" s="6">
        <v>9583</v>
      </c>
      <c r="Q13" s="6">
        <v>2526</v>
      </c>
      <c r="R13" s="2"/>
      <c r="S13" s="12"/>
    </row>
    <row r="14" spans="1:19" ht="15">
      <c r="A14" s="3" t="s">
        <v>88</v>
      </c>
      <c r="B14" s="6">
        <v>777904</v>
      </c>
      <c r="C14" s="6">
        <v>346041</v>
      </c>
      <c r="D14" s="6">
        <v>5496</v>
      </c>
      <c r="E14" s="6">
        <v>43575</v>
      </c>
      <c r="F14" s="6">
        <v>89318</v>
      </c>
      <c r="G14" s="6">
        <v>145020</v>
      </c>
      <c r="H14" s="6">
        <v>44228</v>
      </c>
      <c r="I14" s="6">
        <v>18404</v>
      </c>
      <c r="J14" s="6"/>
      <c r="K14" s="6">
        <v>431863</v>
      </c>
      <c r="L14" s="6">
        <v>32302</v>
      </c>
      <c r="M14" s="6">
        <v>150552</v>
      </c>
      <c r="N14" s="6">
        <v>162640</v>
      </c>
      <c r="O14" s="6">
        <v>75260</v>
      </c>
      <c r="P14" s="6">
        <v>8892</v>
      </c>
      <c r="Q14" s="6">
        <v>2217</v>
      </c>
      <c r="R14" s="2"/>
      <c r="S14" s="12"/>
    </row>
    <row r="15" spans="1:19" ht="15">
      <c r="A15" s="3" t="s">
        <v>89</v>
      </c>
      <c r="B15" s="6">
        <v>166150</v>
      </c>
      <c r="C15" s="6">
        <v>115428</v>
      </c>
      <c r="D15" s="6">
        <v>467</v>
      </c>
      <c r="E15" s="6">
        <v>4696</v>
      </c>
      <c r="F15" s="6">
        <v>16254</v>
      </c>
      <c r="G15" s="6">
        <v>66912</v>
      </c>
      <c r="H15" s="6">
        <v>20956</v>
      </c>
      <c r="I15" s="6">
        <v>6143</v>
      </c>
      <c r="J15" s="6"/>
      <c r="K15" s="6">
        <v>50722</v>
      </c>
      <c r="L15" s="6">
        <v>3150</v>
      </c>
      <c r="M15" s="6">
        <v>18648</v>
      </c>
      <c r="N15" s="6">
        <v>16220</v>
      </c>
      <c r="O15" s="6">
        <v>10774</v>
      </c>
      <c r="P15" s="6">
        <v>1524</v>
      </c>
      <c r="Q15" s="6">
        <v>406</v>
      </c>
      <c r="R15" s="2"/>
      <c r="S15" s="12"/>
    </row>
    <row r="16" spans="1:19" ht="15">
      <c r="A16" s="3" t="s">
        <v>90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"/>
      <c r="S16" s="12"/>
    </row>
    <row r="17" spans="1:19" ht="15">
      <c r="A17" s="3" t="s">
        <v>91</v>
      </c>
      <c r="B17" s="6">
        <f>SUM(B18:B74)</f>
        <v>4160305</v>
      </c>
      <c r="C17" s="6">
        <f aca="true" t="shared" si="4" ref="C17:I17">SUM(C18:C74)</f>
        <v>2917151</v>
      </c>
      <c r="D17" s="6">
        <f t="shared" si="4"/>
        <v>9103</v>
      </c>
      <c r="E17" s="6">
        <f t="shared" si="4"/>
        <v>85227</v>
      </c>
      <c r="F17" s="6">
        <f t="shared" si="4"/>
        <v>465398</v>
      </c>
      <c r="G17" s="6">
        <f t="shared" si="4"/>
        <v>1363413</v>
      </c>
      <c r="H17" s="6">
        <f t="shared" si="4"/>
        <v>774576</v>
      </c>
      <c r="I17" s="6">
        <f t="shared" si="4"/>
        <v>219434</v>
      </c>
      <c r="J17" s="6"/>
      <c r="K17" s="6">
        <f aca="true" t="shared" si="5" ref="K17:Q17">SUM(K18:K74)</f>
        <v>1243154</v>
      </c>
      <c r="L17" s="6">
        <f t="shared" si="5"/>
        <v>64726</v>
      </c>
      <c r="M17" s="6">
        <f t="shared" si="5"/>
        <v>356089</v>
      </c>
      <c r="N17" s="6">
        <f t="shared" si="5"/>
        <v>449664</v>
      </c>
      <c r="O17" s="6">
        <f t="shared" si="5"/>
        <v>274079</v>
      </c>
      <c r="P17" s="6">
        <f t="shared" si="5"/>
        <v>75944</v>
      </c>
      <c r="Q17" s="6">
        <f t="shared" si="5"/>
        <v>22652</v>
      </c>
      <c r="R17" s="2"/>
      <c r="S17" s="12"/>
    </row>
    <row r="18" spans="1:19" ht="15">
      <c r="A18" s="3" t="s">
        <v>92</v>
      </c>
      <c r="B18" s="6">
        <v>125376</v>
      </c>
      <c r="C18" s="6">
        <v>71274</v>
      </c>
      <c r="D18" s="6">
        <v>143</v>
      </c>
      <c r="E18" s="6">
        <v>1088</v>
      </c>
      <c r="F18" s="6">
        <v>11752</v>
      </c>
      <c r="G18" s="6">
        <v>32991</v>
      </c>
      <c r="H18" s="6">
        <v>20772</v>
      </c>
      <c r="I18" s="6">
        <v>4528</v>
      </c>
      <c r="J18" s="6"/>
      <c r="K18" s="6">
        <v>54102</v>
      </c>
      <c r="L18" s="6">
        <v>2065</v>
      </c>
      <c r="M18" s="6">
        <v>17897</v>
      </c>
      <c r="N18" s="6">
        <v>21084</v>
      </c>
      <c r="O18" s="6">
        <v>10739</v>
      </c>
      <c r="P18" s="6">
        <v>1863</v>
      </c>
      <c r="Q18" s="6">
        <v>454</v>
      </c>
      <c r="R18" s="2"/>
      <c r="S18" s="12"/>
    </row>
    <row r="19" spans="1:19" ht="15">
      <c r="A19" s="3" t="s">
        <v>93</v>
      </c>
      <c r="B19" s="6">
        <v>18124</v>
      </c>
      <c r="C19" s="6">
        <v>13463</v>
      </c>
      <c r="D19" s="6">
        <v>115</v>
      </c>
      <c r="E19" s="6">
        <v>576</v>
      </c>
      <c r="F19" s="6">
        <v>2714</v>
      </c>
      <c r="G19" s="6">
        <v>6532</v>
      </c>
      <c r="H19" s="6">
        <v>2471</v>
      </c>
      <c r="I19" s="6">
        <v>1055</v>
      </c>
      <c r="J19" s="6"/>
      <c r="K19" s="6">
        <v>4661</v>
      </c>
      <c r="L19" s="6">
        <v>211</v>
      </c>
      <c r="M19" s="6">
        <v>988</v>
      </c>
      <c r="N19" s="6">
        <v>1584</v>
      </c>
      <c r="O19" s="6">
        <v>1209</v>
      </c>
      <c r="P19" s="6">
        <v>530</v>
      </c>
      <c r="Q19" s="6">
        <v>139</v>
      </c>
      <c r="R19" s="2"/>
      <c r="S19" s="12"/>
    </row>
    <row r="20" spans="1:19" ht="15">
      <c r="A20" s="3" t="s">
        <v>94</v>
      </c>
      <c r="B20" s="6">
        <v>78821</v>
      </c>
      <c r="C20" s="6">
        <v>51769</v>
      </c>
      <c r="D20" s="6">
        <v>79</v>
      </c>
      <c r="E20" s="6">
        <v>901</v>
      </c>
      <c r="F20" s="6">
        <v>8645</v>
      </c>
      <c r="G20" s="6">
        <v>27114</v>
      </c>
      <c r="H20" s="6">
        <v>11984</v>
      </c>
      <c r="I20" s="6">
        <v>3046</v>
      </c>
      <c r="J20" s="6"/>
      <c r="K20" s="6">
        <v>27052</v>
      </c>
      <c r="L20" s="6">
        <v>1212</v>
      </c>
      <c r="M20" s="6">
        <v>7254</v>
      </c>
      <c r="N20" s="6">
        <v>10943</v>
      </c>
      <c r="O20" s="6">
        <v>5301</v>
      </c>
      <c r="P20" s="6">
        <v>1940</v>
      </c>
      <c r="Q20" s="6">
        <v>402</v>
      </c>
      <c r="R20" s="2"/>
      <c r="S20" s="12"/>
    </row>
    <row r="21" spans="1:19" ht="15">
      <c r="A21" s="3" t="s">
        <v>95</v>
      </c>
      <c r="B21" s="6">
        <v>31723</v>
      </c>
      <c r="C21" s="6">
        <v>22617</v>
      </c>
      <c r="D21" s="6">
        <v>44</v>
      </c>
      <c r="E21" s="6">
        <v>567</v>
      </c>
      <c r="F21" s="6">
        <v>4804</v>
      </c>
      <c r="G21" s="6">
        <v>11741</v>
      </c>
      <c r="H21" s="6">
        <v>4212</v>
      </c>
      <c r="I21" s="6">
        <v>1249</v>
      </c>
      <c r="J21" s="6"/>
      <c r="K21" s="6">
        <v>9106</v>
      </c>
      <c r="L21" s="6">
        <v>410</v>
      </c>
      <c r="M21" s="6">
        <v>2471</v>
      </c>
      <c r="N21" s="6">
        <v>2852</v>
      </c>
      <c r="O21" s="6">
        <v>2394</v>
      </c>
      <c r="P21" s="6">
        <v>719</v>
      </c>
      <c r="Q21" s="6">
        <v>260</v>
      </c>
      <c r="R21" s="2"/>
      <c r="S21" s="12"/>
    </row>
    <row r="22" spans="1:19" ht="15">
      <c r="A22" s="3" t="s">
        <v>96</v>
      </c>
      <c r="B22" s="6">
        <v>31428</v>
      </c>
      <c r="C22" s="6">
        <v>22255</v>
      </c>
      <c r="D22" s="6">
        <v>40</v>
      </c>
      <c r="E22" s="6">
        <v>631</v>
      </c>
      <c r="F22" s="6">
        <v>4173</v>
      </c>
      <c r="G22" s="6">
        <v>11453</v>
      </c>
      <c r="H22" s="6">
        <v>4509</v>
      </c>
      <c r="I22" s="6">
        <v>1449</v>
      </c>
      <c r="J22" s="6"/>
      <c r="K22" s="6">
        <v>9173</v>
      </c>
      <c r="L22" s="6">
        <v>560</v>
      </c>
      <c r="M22" s="6">
        <v>2334</v>
      </c>
      <c r="N22" s="6">
        <v>2787</v>
      </c>
      <c r="O22" s="6">
        <v>2621</v>
      </c>
      <c r="P22" s="6">
        <v>706</v>
      </c>
      <c r="Q22" s="6">
        <v>165</v>
      </c>
      <c r="R22" s="2"/>
      <c r="S22" s="12"/>
    </row>
    <row r="23" spans="1:19" ht="15">
      <c r="A23" s="3" t="s">
        <v>97</v>
      </c>
      <c r="B23" s="6">
        <v>52983</v>
      </c>
      <c r="C23" s="6">
        <v>37098</v>
      </c>
      <c r="D23" s="6">
        <v>68</v>
      </c>
      <c r="E23" s="6">
        <v>1055</v>
      </c>
      <c r="F23" s="6">
        <v>7997</v>
      </c>
      <c r="G23" s="6">
        <v>19155</v>
      </c>
      <c r="H23" s="6">
        <v>6828</v>
      </c>
      <c r="I23" s="6">
        <v>1995</v>
      </c>
      <c r="J23" s="6"/>
      <c r="K23" s="6">
        <v>15885</v>
      </c>
      <c r="L23" s="6">
        <v>620</v>
      </c>
      <c r="M23" s="6">
        <v>3491</v>
      </c>
      <c r="N23" s="6">
        <v>6228</v>
      </c>
      <c r="O23" s="6">
        <v>4092</v>
      </c>
      <c r="P23" s="6">
        <v>1095</v>
      </c>
      <c r="Q23" s="6">
        <v>359</v>
      </c>
      <c r="R23" s="2"/>
      <c r="S23" s="12"/>
    </row>
    <row r="24" spans="1:19" ht="15">
      <c r="A24" s="3" t="s">
        <v>98</v>
      </c>
      <c r="B24" s="6">
        <v>34664</v>
      </c>
      <c r="C24" s="6">
        <v>23609</v>
      </c>
      <c r="D24" s="6">
        <v>14</v>
      </c>
      <c r="E24" s="6">
        <v>386</v>
      </c>
      <c r="F24" s="6">
        <v>4405</v>
      </c>
      <c r="G24" s="6">
        <v>12350</v>
      </c>
      <c r="H24" s="6">
        <v>5159</v>
      </c>
      <c r="I24" s="6">
        <v>1295</v>
      </c>
      <c r="J24" s="6"/>
      <c r="K24" s="6">
        <v>11055</v>
      </c>
      <c r="L24" s="6">
        <v>389</v>
      </c>
      <c r="M24" s="6">
        <v>3195</v>
      </c>
      <c r="N24" s="6">
        <v>3834</v>
      </c>
      <c r="O24" s="6">
        <v>2806</v>
      </c>
      <c r="P24" s="6">
        <v>710</v>
      </c>
      <c r="Q24" s="6">
        <v>121</v>
      </c>
      <c r="R24" s="2"/>
      <c r="S24" s="12"/>
    </row>
    <row r="25" spans="1:19" ht="15">
      <c r="A25" s="3" t="s">
        <v>99</v>
      </c>
      <c r="B25" s="6">
        <v>20373</v>
      </c>
      <c r="C25" s="6">
        <v>15265</v>
      </c>
      <c r="D25" s="6">
        <v>64</v>
      </c>
      <c r="E25" s="6">
        <v>597</v>
      </c>
      <c r="F25" s="6">
        <v>3341</v>
      </c>
      <c r="G25" s="6">
        <v>7201</v>
      </c>
      <c r="H25" s="6">
        <v>3085</v>
      </c>
      <c r="I25" s="6">
        <v>977</v>
      </c>
      <c r="J25" s="6"/>
      <c r="K25" s="6">
        <v>5108</v>
      </c>
      <c r="L25" s="6">
        <v>349</v>
      </c>
      <c r="M25" s="6">
        <v>1307</v>
      </c>
      <c r="N25" s="6">
        <v>1606</v>
      </c>
      <c r="O25" s="6">
        <v>1267</v>
      </c>
      <c r="P25" s="6">
        <v>448</v>
      </c>
      <c r="Q25" s="6">
        <v>131</v>
      </c>
      <c r="R25" s="2"/>
      <c r="S25" s="12"/>
    </row>
    <row r="26" spans="1:19" ht="15">
      <c r="A26" s="3" t="s">
        <v>100</v>
      </c>
      <c r="B26" s="6">
        <v>31680</v>
      </c>
      <c r="C26" s="6">
        <v>21542</v>
      </c>
      <c r="D26" s="6">
        <v>45</v>
      </c>
      <c r="E26" s="6">
        <v>411</v>
      </c>
      <c r="F26" s="6">
        <v>4750</v>
      </c>
      <c r="G26" s="6">
        <v>11109</v>
      </c>
      <c r="H26" s="6">
        <v>4463</v>
      </c>
      <c r="I26" s="6">
        <v>764</v>
      </c>
      <c r="J26" s="6"/>
      <c r="K26" s="6">
        <v>10138</v>
      </c>
      <c r="L26" s="6">
        <v>463</v>
      </c>
      <c r="M26" s="6">
        <v>2199</v>
      </c>
      <c r="N26" s="6">
        <v>4210</v>
      </c>
      <c r="O26" s="6">
        <v>2673</v>
      </c>
      <c r="P26" s="6">
        <v>472</v>
      </c>
      <c r="Q26" s="6">
        <v>121</v>
      </c>
      <c r="R26" s="2"/>
      <c r="S26" s="12"/>
    </row>
    <row r="27" spans="1:19" ht="15">
      <c r="A27" s="3" t="s">
        <v>101</v>
      </c>
      <c r="B27" s="6">
        <v>25470</v>
      </c>
      <c r="C27" s="6">
        <v>18429</v>
      </c>
      <c r="D27" s="6">
        <v>105</v>
      </c>
      <c r="E27" s="6">
        <v>529</v>
      </c>
      <c r="F27" s="6">
        <v>4034</v>
      </c>
      <c r="G27" s="6">
        <v>9276</v>
      </c>
      <c r="H27" s="6">
        <v>3609</v>
      </c>
      <c r="I27" s="6">
        <v>876</v>
      </c>
      <c r="J27" s="6"/>
      <c r="K27" s="6">
        <v>7041</v>
      </c>
      <c r="L27" s="6">
        <v>243</v>
      </c>
      <c r="M27" s="6">
        <v>1811</v>
      </c>
      <c r="N27" s="6">
        <v>2859</v>
      </c>
      <c r="O27" s="6">
        <v>1592</v>
      </c>
      <c r="P27" s="6">
        <v>378</v>
      </c>
      <c r="Q27" s="6">
        <v>158</v>
      </c>
      <c r="R27" s="2"/>
      <c r="S27" s="12"/>
    </row>
    <row r="28" spans="1:19" ht="15">
      <c r="A28" s="3" t="s">
        <v>102</v>
      </c>
      <c r="B28" s="6">
        <v>17925</v>
      </c>
      <c r="C28" s="6">
        <v>11598</v>
      </c>
      <c r="D28" s="6">
        <v>29</v>
      </c>
      <c r="E28" s="6">
        <v>254</v>
      </c>
      <c r="F28" s="6">
        <v>1981</v>
      </c>
      <c r="G28" s="6">
        <v>5625</v>
      </c>
      <c r="H28" s="6">
        <v>2883</v>
      </c>
      <c r="I28" s="6">
        <v>826</v>
      </c>
      <c r="J28" s="6"/>
      <c r="K28" s="6">
        <v>6327</v>
      </c>
      <c r="L28" s="6">
        <v>358</v>
      </c>
      <c r="M28" s="6">
        <v>1654</v>
      </c>
      <c r="N28" s="6">
        <v>2421</v>
      </c>
      <c r="O28" s="6">
        <v>1338</v>
      </c>
      <c r="P28" s="6">
        <v>392</v>
      </c>
      <c r="Q28" s="6">
        <v>164</v>
      </c>
      <c r="R28" s="2"/>
      <c r="S28" s="12"/>
    </row>
    <row r="29" spans="1:19" ht="15">
      <c r="A29" s="3" t="s">
        <v>103</v>
      </c>
      <c r="B29" s="6">
        <v>19098</v>
      </c>
      <c r="C29" s="6">
        <v>14008</v>
      </c>
      <c r="D29" s="6">
        <v>171</v>
      </c>
      <c r="E29" s="6">
        <v>492</v>
      </c>
      <c r="F29" s="6">
        <v>2987</v>
      </c>
      <c r="G29" s="6">
        <v>6552</v>
      </c>
      <c r="H29" s="6">
        <v>2781</v>
      </c>
      <c r="I29" s="6">
        <v>1025</v>
      </c>
      <c r="J29" s="6"/>
      <c r="K29" s="6">
        <v>5090</v>
      </c>
      <c r="L29" s="6">
        <v>613</v>
      </c>
      <c r="M29" s="6">
        <v>988</v>
      </c>
      <c r="N29" s="6">
        <v>1823</v>
      </c>
      <c r="O29" s="6">
        <v>1101</v>
      </c>
      <c r="P29" s="6">
        <v>460</v>
      </c>
      <c r="Q29" s="6">
        <v>105</v>
      </c>
      <c r="R29" s="2"/>
      <c r="S29" s="12"/>
    </row>
    <row r="30" spans="1:19" ht="15">
      <c r="A30" s="3" t="s">
        <v>104</v>
      </c>
      <c r="B30" s="6">
        <v>107384</v>
      </c>
      <c r="C30" s="6">
        <v>74264</v>
      </c>
      <c r="D30" s="6">
        <v>385</v>
      </c>
      <c r="E30" s="6">
        <v>2238</v>
      </c>
      <c r="F30" s="6">
        <v>12227</v>
      </c>
      <c r="G30" s="6">
        <v>34113</v>
      </c>
      <c r="H30" s="6">
        <v>21393</v>
      </c>
      <c r="I30" s="6">
        <v>3908</v>
      </c>
      <c r="J30" s="6"/>
      <c r="K30" s="6">
        <v>33120</v>
      </c>
      <c r="L30" s="6">
        <v>4356</v>
      </c>
      <c r="M30" s="6">
        <v>10451</v>
      </c>
      <c r="N30" s="6">
        <v>10268</v>
      </c>
      <c r="O30" s="6">
        <v>6092</v>
      </c>
      <c r="P30" s="6">
        <v>1534</v>
      </c>
      <c r="Q30" s="6">
        <v>419</v>
      </c>
      <c r="R30" s="2"/>
      <c r="S30" s="12"/>
    </row>
    <row r="31" spans="1:19" ht="15">
      <c r="A31" s="3" t="s">
        <v>105</v>
      </c>
      <c r="B31" s="6">
        <v>386371</v>
      </c>
      <c r="C31" s="6">
        <v>251212</v>
      </c>
      <c r="D31" s="6">
        <v>418</v>
      </c>
      <c r="E31" s="6">
        <v>3789</v>
      </c>
      <c r="F31" s="6">
        <v>38710</v>
      </c>
      <c r="G31" s="6">
        <v>134191</v>
      </c>
      <c r="H31" s="6">
        <v>61634</v>
      </c>
      <c r="I31" s="6">
        <v>12470</v>
      </c>
      <c r="J31" s="6"/>
      <c r="K31" s="6">
        <v>135159</v>
      </c>
      <c r="L31" s="6">
        <v>5106</v>
      </c>
      <c r="M31" s="6">
        <v>29038</v>
      </c>
      <c r="N31" s="6">
        <v>55571</v>
      </c>
      <c r="O31" s="6">
        <v>35832</v>
      </c>
      <c r="P31" s="6">
        <v>7666</v>
      </c>
      <c r="Q31" s="6">
        <v>1946</v>
      </c>
      <c r="R31" s="2"/>
      <c r="S31" s="12"/>
    </row>
    <row r="32" spans="1:19" ht="15">
      <c r="A32" s="3" t="s">
        <v>106</v>
      </c>
      <c r="B32" s="6">
        <v>15257</v>
      </c>
      <c r="C32" s="6">
        <v>11600</v>
      </c>
      <c r="D32" s="6">
        <v>96</v>
      </c>
      <c r="E32" s="6">
        <v>357</v>
      </c>
      <c r="F32" s="6">
        <v>2495</v>
      </c>
      <c r="G32" s="6">
        <v>5743</v>
      </c>
      <c r="H32" s="6">
        <v>2220</v>
      </c>
      <c r="I32" s="6">
        <v>689</v>
      </c>
      <c r="J32" s="6"/>
      <c r="K32" s="6">
        <v>3657</v>
      </c>
      <c r="L32" s="6">
        <v>252</v>
      </c>
      <c r="M32" s="6">
        <v>961</v>
      </c>
      <c r="N32" s="6">
        <v>1267</v>
      </c>
      <c r="O32" s="6">
        <v>890</v>
      </c>
      <c r="P32" s="6">
        <v>158</v>
      </c>
      <c r="Q32" s="6">
        <v>129</v>
      </c>
      <c r="R32" s="2"/>
      <c r="S32" s="12"/>
    </row>
    <row r="33" spans="1:19" ht="15">
      <c r="A33" s="3" t="s">
        <v>107</v>
      </c>
      <c r="B33" s="6">
        <v>18956</v>
      </c>
      <c r="C33" s="6">
        <v>13820</v>
      </c>
      <c r="D33" s="6">
        <v>20</v>
      </c>
      <c r="E33" s="6">
        <v>788</v>
      </c>
      <c r="F33" s="6">
        <v>3427</v>
      </c>
      <c r="G33" s="6">
        <v>6289</v>
      </c>
      <c r="H33" s="6">
        <v>2641</v>
      </c>
      <c r="I33" s="6">
        <v>655</v>
      </c>
      <c r="J33" s="6"/>
      <c r="K33" s="6">
        <v>5136</v>
      </c>
      <c r="L33" s="6">
        <v>238</v>
      </c>
      <c r="M33" s="6">
        <v>1130</v>
      </c>
      <c r="N33" s="6">
        <v>1937</v>
      </c>
      <c r="O33" s="6">
        <v>1340</v>
      </c>
      <c r="P33" s="6">
        <v>296</v>
      </c>
      <c r="Q33" s="6">
        <v>195</v>
      </c>
      <c r="R33" s="2"/>
      <c r="S33" s="12"/>
    </row>
    <row r="34" spans="1:19" ht="15">
      <c r="A34" s="3" t="s">
        <v>108</v>
      </c>
      <c r="B34" s="6">
        <v>22535</v>
      </c>
      <c r="C34" s="6">
        <v>16085</v>
      </c>
      <c r="D34" s="6">
        <v>61</v>
      </c>
      <c r="E34" s="6">
        <v>596</v>
      </c>
      <c r="F34" s="6">
        <v>3691</v>
      </c>
      <c r="G34" s="6">
        <v>8084</v>
      </c>
      <c r="H34" s="6">
        <v>2833</v>
      </c>
      <c r="I34" s="6">
        <v>820</v>
      </c>
      <c r="J34" s="6"/>
      <c r="K34" s="6">
        <v>6450</v>
      </c>
      <c r="L34" s="6">
        <v>124</v>
      </c>
      <c r="M34" s="6">
        <v>1401</v>
      </c>
      <c r="N34" s="6">
        <v>2229</v>
      </c>
      <c r="O34" s="6">
        <v>2196</v>
      </c>
      <c r="P34" s="6">
        <v>491</v>
      </c>
      <c r="Q34" s="6">
        <v>9</v>
      </c>
      <c r="R34" s="2"/>
      <c r="S34" s="12"/>
    </row>
    <row r="35" spans="1:19" ht="15">
      <c r="A35" s="3" t="s">
        <v>109</v>
      </c>
      <c r="B35" s="6">
        <v>23951</v>
      </c>
      <c r="C35" s="6">
        <v>17369</v>
      </c>
      <c r="D35" s="6">
        <v>74</v>
      </c>
      <c r="E35" s="6">
        <v>289</v>
      </c>
      <c r="F35" s="6">
        <v>2929</v>
      </c>
      <c r="G35" s="6">
        <v>9684</v>
      </c>
      <c r="H35" s="6">
        <v>3490</v>
      </c>
      <c r="I35" s="6">
        <v>903</v>
      </c>
      <c r="J35" s="6"/>
      <c r="K35" s="6">
        <v>6582</v>
      </c>
      <c r="L35" s="6">
        <v>359</v>
      </c>
      <c r="M35" s="6">
        <v>1459</v>
      </c>
      <c r="N35" s="6">
        <v>2491</v>
      </c>
      <c r="O35" s="6">
        <v>1647</v>
      </c>
      <c r="P35" s="6">
        <v>464</v>
      </c>
      <c r="Q35" s="6">
        <v>162</v>
      </c>
      <c r="R35" s="2"/>
      <c r="S35" s="12"/>
    </row>
    <row r="36" spans="1:19" ht="15">
      <c r="A36" s="3" t="s">
        <v>110</v>
      </c>
      <c r="B36" s="6">
        <v>17106</v>
      </c>
      <c r="C36" s="6">
        <v>12960</v>
      </c>
      <c r="D36" s="6">
        <v>38</v>
      </c>
      <c r="E36" s="6">
        <v>341</v>
      </c>
      <c r="F36" s="6">
        <v>3191</v>
      </c>
      <c r="G36" s="6">
        <v>6602</v>
      </c>
      <c r="H36" s="6">
        <v>2088</v>
      </c>
      <c r="I36" s="6">
        <v>700</v>
      </c>
      <c r="J36" s="6"/>
      <c r="K36" s="6">
        <v>4146</v>
      </c>
      <c r="L36" s="6">
        <v>326</v>
      </c>
      <c r="M36" s="6">
        <v>1318</v>
      </c>
      <c r="N36" s="6">
        <v>1376</v>
      </c>
      <c r="O36" s="6">
        <v>803</v>
      </c>
      <c r="P36" s="6">
        <v>249</v>
      </c>
      <c r="Q36" s="6">
        <v>74</v>
      </c>
      <c r="R36" s="2"/>
      <c r="S36" s="12"/>
    </row>
    <row r="37" spans="1:19" ht="15">
      <c r="A37" s="3" t="s">
        <v>111</v>
      </c>
      <c r="B37" s="6">
        <v>1095</v>
      </c>
      <c r="C37" s="6">
        <v>927</v>
      </c>
      <c r="D37" s="6">
        <v>10</v>
      </c>
      <c r="E37" s="6">
        <v>44</v>
      </c>
      <c r="F37" s="6">
        <v>199</v>
      </c>
      <c r="G37" s="6">
        <v>426</v>
      </c>
      <c r="H37" s="6">
        <v>170</v>
      </c>
      <c r="I37" s="6">
        <v>78</v>
      </c>
      <c r="J37" s="6"/>
      <c r="K37" s="6">
        <v>168</v>
      </c>
      <c r="L37" s="13">
        <v>3</v>
      </c>
      <c r="M37" s="6">
        <v>31</v>
      </c>
      <c r="N37" s="6">
        <v>56</v>
      </c>
      <c r="O37" s="6">
        <v>49</v>
      </c>
      <c r="P37" s="6">
        <v>23</v>
      </c>
      <c r="Q37" s="6">
        <v>6</v>
      </c>
      <c r="R37" s="2"/>
      <c r="S37" s="12"/>
    </row>
    <row r="38" spans="1:19" ht="15">
      <c r="A38" s="3" t="s">
        <v>112</v>
      </c>
      <c r="B38" s="6">
        <v>25187</v>
      </c>
      <c r="C38" s="6">
        <v>18053</v>
      </c>
      <c r="D38" s="6">
        <v>106</v>
      </c>
      <c r="E38" s="6">
        <v>616</v>
      </c>
      <c r="F38" s="6">
        <v>3864</v>
      </c>
      <c r="G38" s="6">
        <v>9168</v>
      </c>
      <c r="H38" s="6">
        <v>3241</v>
      </c>
      <c r="I38" s="6">
        <v>1058</v>
      </c>
      <c r="J38" s="6"/>
      <c r="K38" s="6">
        <v>7134</v>
      </c>
      <c r="L38" s="6">
        <v>188</v>
      </c>
      <c r="M38" s="6">
        <v>1819</v>
      </c>
      <c r="N38" s="6">
        <v>2530</v>
      </c>
      <c r="O38" s="6">
        <v>1851</v>
      </c>
      <c r="P38" s="6">
        <v>639</v>
      </c>
      <c r="Q38" s="6">
        <v>107</v>
      </c>
      <c r="R38" s="2"/>
      <c r="S38" s="12"/>
    </row>
    <row r="39" spans="1:19" ht="15">
      <c r="A39" s="3" t="s">
        <v>113</v>
      </c>
      <c r="B39" s="6">
        <v>43206</v>
      </c>
      <c r="C39" s="6">
        <v>24012</v>
      </c>
      <c r="D39" s="6">
        <v>50</v>
      </c>
      <c r="E39" s="6">
        <v>627</v>
      </c>
      <c r="F39" s="6">
        <v>4546</v>
      </c>
      <c r="G39" s="6">
        <v>11474</v>
      </c>
      <c r="H39" s="6">
        <v>5145</v>
      </c>
      <c r="I39" s="6">
        <v>2170</v>
      </c>
      <c r="J39" s="6"/>
      <c r="K39" s="6">
        <v>19194</v>
      </c>
      <c r="L39" s="6">
        <v>444</v>
      </c>
      <c r="M39" s="6">
        <v>3527</v>
      </c>
      <c r="N39" s="6">
        <v>7799</v>
      </c>
      <c r="O39" s="6">
        <v>5345</v>
      </c>
      <c r="P39" s="6">
        <v>1705</v>
      </c>
      <c r="Q39" s="6">
        <v>374</v>
      </c>
      <c r="R39" s="2"/>
      <c r="S39" s="12"/>
    </row>
    <row r="40" spans="1:19" ht="15">
      <c r="A40" s="3" t="s">
        <v>114</v>
      </c>
      <c r="B40" s="6">
        <v>10236</v>
      </c>
      <c r="C40" s="6">
        <v>7987</v>
      </c>
      <c r="D40" s="6">
        <v>29</v>
      </c>
      <c r="E40" s="6">
        <v>197</v>
      </c>
      <c r="F40" s="6">
        <v>1536</v>
      </c>
      <c r="G40" s="6">
        <v>3937</v>
      </c>
      <c r="H40" s="6">
        <v>1722</v>
      </c>
      <c r="I40" s="6">
        <v>566</v>
      </c>
      <c r="J40" s="6"/>
      <c r="K40" s="6">
        <v>2249</v>
      </c>
      <c r="L40" s="6">
        <v>17</v>
      </c>
      <c r="M40" s="6">
        <v>542</v>
      </c>
      <c r="N40" s="6">
        <v>780</v>
      </c>
      <c r="O40" s="6">
        <v>601</v>
      </c>
      <c r="P40" s="6">
        <v>263</v>
      </c>
      <c r="Q40" s="6">
        <v>46</v>
      </c>
      <c r="R40" s="2"/>
      <c r="S40" s="12"/>
    </row>
    <row r="41" spans="1:19" ht="15">
      <c r="A41" s="3" t="s">
        <v>115</v>
      </c>
      <c r="B41" s="6">
        <v>24432</v>
      </c>
      <c r="C41" s="6">
        <v>17888</v>
      </c>
      <c r="D41" s="6">
        <v>5</v>
      </c>
      <c r="E41" s="6">
        <v>398</v>
      </c>
      <c r="F41" s="6">
        <v>3180</v>
      </c>
      <c r="G41" s="6">
        <v>9666</v>
      </c>
      <c r="H41" s="6">
        <v>3613</v>
      </c>
      <c r="I41" s="6">
        <v>1026</v>
      </c>
      <c r="J41" s="6"/>
      <c r="K41" s="6">
        <v>6544</v>
      </c>
      <c r="L41" s="6">
        <v>375</v>
      </c>
      <c r="M41" s="6">
        <v>1493</v>
      </c>
      <c r="N41" s="6">
        <v>2322</v>
      </c>
      <c r="O41" s="6">
        <v>1696</v>
      </c>
      <c r="P41" s="6">
        <v>531</v>
      </c>
      <c r="Q41" s="6">
        <v>127</v>
      </c>
      <c r="R41" s="2"/>
      <c r="S41" s="12"/>
    </row>
    <row r="42" spans="1:19" ht="15">
      <c r="A42" s="3" t="s">
        <v>116</v>
      </c>
      <c r="B42" s="6">
        <v>26307</v>
      </c>
      <c r="C42" s="6">
        <v>19985</v>
      </c>
      <c r="D42" s="6">
        <v>35</v>
      </c>
      <c r="E42" s="6">
        <v>324</v>
      </c>
      <c r="F42" s="6">
        <v>3776</v>
      </c>
      <c r="G42" s="6">
        <v>10213</v>
      </c>
      <c r="H42" s="6">
        <v>4411</v>
      </c>
      <c r="I42" s="6">
        <v>1226</v>
      </c>
      <c r="J42" s="6"/>
      <c r="K42" s="6">
        <v>6322</v>
      </c>
      <c r="L42" s="6">
        <v>104</v>
      </c>
      <c r="M42" s="6">
        <v>1699</v>
      </c>
      <c r="N42" s="6">
        <v>2326</v>
      </c>
      <c r="O42" s="6">
        <v>1605</v>
      </c>
      <c r="P42" s="6">
        <v>372</v>
      </c>
      <c r="Q42" s="6">
        <v>216</v>
      </c>
      <c r="R42" s="2"/>
      <c r="S42" s="12"/>
    </row>
    <row r="43" spans="1:19" ht="15">
      <c r="A43" s="3" t="s">
        <v>117</v>
      </c>
      <c r="B43" s="6">
        <v>300496</v>
      </c>
      <c r="C43" s="6">
        <v>191781</v>
      </c>
      <c r="D43" s="6">
        <v>199</v>
      </c>
      <c r="E43" s="6">
        <v>2435</v>
      </c>
      <c r="F43" s="6">
        <v>27907</v>
      </c>
      <c r="G43" s="6">
        <v>100242</v>
      </c>
      <c r="H43" s="6">
        <v>52011</v>
      </c>
      <c r="I43" s="6">
        <v>8987</v>
      </c>
      <c r="J43" s="6"/>
      <c r="K43" s="6">
        <v>108715</v>
      </c>
      <c r="L43" s="6">
        <v>5904</v>
      </c>
      <c r="M43" s="6">
        <v>34433</v>
      </c>
      <c r="N43" s="6">
        <v>41217</v>
      </c>
      <c r="O43" s="6">
        <v>19995</v>
      </c>
      <c r="P43" s="6">
        <v>5892</v>
      </c>
      <c r="Q43" s="6">
        <v>1274</v>
      </c>
      <c r="R43" s="2"/>
      <c r="S43" s="12"/>
    </row>
    <row r="44" spans="1:19" ht="15">
      <c r="A44" s="3" t="s">
        <v>118</v>
      </c>
      <c r="B44" s="6">
        <v>19700</v>
      </c>
      <c r="C44" s="6">
        <v>13565</v>
      </c>
      <c r="D44" s="13">
        <v>20</v>
      </c>
      <c r="E44" s="6">
        <v>371</v>
      </c>
      <c r="F44" s="6">
        <v>2500</v>
      </c>
      <c r="G44" s="6">
        <v>7335</v>
      </c>
      <c r="H44" s="6">
        <v>2537</v>
      </c>
      <c r="I44" s="6">
        <v>802</v>
      </c>
      <c r="J44" s="6"/>
      <c r="K44" s="6">
        <v>6135</v>
      </c>
      <c r="L44" s="6">
        <v>146</v>
      </c>
      <c r="M44" s="6">
        <v>1126</v>
      </c>
      <c r="N44" s="6">
        <v>1813</v>
      </c>
      <c r="O44" s="6">
        <v>2366</v>
      </c>
      <c r="P44" s="6">
        <v>585</v>
      </c>
      <c r="Q44" s="6">
        <v>99</v>
      </c>
      <c r="R44" s="2"/>
      <c r="S44" s="12"/>
    </row>
    <row r="45" spans="1:19" ht="15">
      <c r="A45" s="3" t="s">
        <v>119</v>
      </c>
      <c r="B45" s="6">
        <v>444136</v>
      </c>
      <c r="C45" s="6">
        <v>357982</v>
      </c>
      <c r="D45" s="6">
        <v>1516</v>
      </c>
      <c r="E45" s="6">
        <v>11355</v>
      </c>
      <c r="F45" s="6">
        <v>36490</v>
      </c>
      <c r="G45" s="6">
        <v>148580</v>
      </c>
      <c r="H45" s="6">
        <v>118368</v>
      </c>
      <c r="I45" s="6">
        <v>41673</v>
      </c>
      <c r="J45" s="6"/>
      <c r="K45" s="6">
        <v>86154</v>
      </c>
      <c r="L45" s="6">
        <v>6682</v>
      </c>
      <c r="M45" s="6">
        <v>25024</v>
      </c>
      <c r="N45" s="6">
        <v>26388</v>
      </c>
      <c r="O45" s="6">
        <v>18475</v>
      </c>
      <c r="P45" s="6">
        <v>7125</v>
      </c>
      <c r="Q45" s="6">
        <v>2460</v>
      </c>
      <c r="R45" s="2"/>
      <c r="S45" s="12"/>
    </row>
    <row r="46" spans="1:19" ht="15">
      <c r="A46" s="3" t="s">
        <v>120</v>
      </c>
      <c r="B46" s="6">
        <v>87978</v>
      </c>
      <c r="C46" s="6">
        <v>62888</v>
      </c>
      <c r="D46" s="6">
        <v>83</v>
      </c>
      <c r="E46" s="6">
        <v>948</v>
      </c>
      <c r="F46" s="6">
        <v>11294</v>
      </c>
      <c r="G46" s="6">
        <v>35305</v>
      </c>
      <c r="H46" s="6">
        <v>12856</v>
      </c>
      <c r="I46" s="6">
        <v>2402</v>
      </c>
      <c r="J46" s="6"/>
      <c r="K46" s="6">
        <v>25090</v>
      </c>
      <c r="L46" s="6">
        <v>701</v>
      </c>
      <c r="M46" s="6">
        <v>6843</v>
      </c>
      <c r="N46" s="6">
        <v>10690</v>
      </c>
      <c r="O46" s="6">
        <v>5048</v>
      </c>
      <c r="P46" s="6">
        <v>1454</v>
      </c>
      <c r="Q46" s="6">
        <v>354</v>
      </c>
      <c r="R46" s="2"/>
      <c r="S46" s="12"/>
    </row>
    <row r="47" spans="1:19" ht="15">
      <c r="A47" s="3" t="s">
        <v>121</v>
      </c>
      <c r="B47" s="6">
        <v>90472</v>
      </c>
      <c r="C47" s="6">
        <v>60271</v>
      </c>
      <c r="D47" s="6">
        <v>133</v>
      </c>
      <c r="E47" s="6">
        <v>1276</v>
      </c>
      <c r="F47" s="6">
        <v>9958</v>
      </c>
      <c r="G47" s="6">
        <v>32605</v>
      </c>
      <c r="H47" s="6">
        <v>13073</v>
      </c>
      <c r="I47" s="6">
        <v>3226</v>
      </c>
      <c r="J47" s="6"/>
      <c r="K47" s="6">
        <v>30201</v>
      </c>
      <c r="L47" s="6">
        <v>910</v>
      </c>
      <c r="M47" s="6">
        <v>7961</v>
      </c>
      <c r="N47" s="6">
        <v>10674</v>
      </c>
      <c r="O47" s="6">
        <v>8178</v>
      </c>
      <c r="P47" s="6">
        <v>1994</v>
      </c>
      <c r="Q47" s="6">
        <v>484</v>
      </c>
      <c r="R47" s="2"/>
      <c r="S47" s="12"/>
    </row>
    <row r="48" spans="1:19" ht="15">
      <c r="A48" s="3" t="s">
        <v>122</v>
      </c>
      <c r="B48" s="6">
        <v>185840</v>
      </c>
      <c r="C48" s="6">
        <v>120606</v>
      </c>
      <c r="D48" s="6">
        <v>226</v>
      </c>
      <c r="E48" s="6">
        <v>2240</v>
      </c>
      <c r="F48" s="6">
        <v>17087</v>
      </c>
      <c r="G48" s="6">
        <v>60312</v>
      </c>
      <c r="H48" s="6">
        <v>35046</v>
      </c>
      <c r="I48" s="6">
        <v>5695</v>
      </c>
      <c r="J48" s="6"/>
      <c r="K48" s="6">
        <v>65234</v>
      </c>
      <c r="L48" s="6">
        <v>3322</v>
      </c>
      <c r="M48" s="6">
        <v>19134</v>
      </c>
      <c r="N48" s="6">
        <v>24989</v>
      </c>
      <c r="O48" s="6">
        <v>13496</v>
      </c>
      <c r="P48" s="6">
        <v>3391</v>
      </c>
      <c r="Q48" s="6">
        <v>902</v>
      </c>
      <c r="R48" s="2"/>
      <c r="S48" s="12"/>
    </row>
    <row r="49" spans="1:19" ht="15">
      <c r="A49" s="3" t="s">
        <v>123</v>
      </c>
      <c r="B49" s="6">
        <v>44269</v>
      </c>
      <c r="C49" s="6">
        <v>32389</v>
      </c>
      <c r="D49" s="6">
        <v>61</v>
      </c>
      <c r="E49" s="6">
        <v>773</v>
      </c>
      <c r="F49" s="6">
        <v>5367</v>
      </c>
      <c r="G49" s="6">
        <v>16047</v>
      </c>
      <c r="H49" s="6">
        <v>8004</v>
      </c>
      <c r="I49" s="6">
        <v>2137</v>
      </c>
      <c r="J49" s="6"/>
      <c r="K49" s="6">
        <v>11880</v>
      </c>
      <c r="L49" s="6">
        <v>840</v>
      </c>
      <c r="M49" s="6">
        <v>3111</v>
      </c>
      <c r="N49" s="6">
        <v>4473</v>
      </c>
      <c r="O49" s="6">
        <v>2646</v>
      </c>
      <c r="P49" s="6">
        <v>593</v>
      </c>
      <c r="Q49" s="6">
        <v>217</v>
      </c>
      <c r="R49" s="2"/>
      <c r="S49" s="12"/>
    </row>
    <row r="50" spans="1:19" ht="15">
      <c r="A50" s="3" t="s">
        <v>124</v>
      </c>
      <c r="B50" s="6">
        <v>126460</v>
      </c>
      <c r="C50" s="6">
        <v>86449</v>
      </c>
      <c r="D50" s="6">
        <v>333</v>
      </c>
      <c r="E50" s="6">
        <v>1951</v>
      </c>
      <c r="F50" s="6">
        <v>13321</v>
      </c>
      <c r="G50" s="6">
        <v>39649</v>
      </c>
      <c r="H50" s="6">
        <v>25830</v>
      </c>
      <c r="I50" s="6">
        <v>5365</v>
      </c>
      <c r="J50" s="6"/>
      <c r="K50" s="6">
        <v>40011</v>
      </c>
      <c r="L50" s="6">
        <v>2117</v>
      </c>
      <c r="M50" s="6">
        <v>12149</v>
      </c>
      <c r="N50" s="6">
        <v>12378</v>
      </c>
      <c r="O50" s="6">
        <v>9432</v>
      </c>
      <c r="P50" s="6">
        <v>3099</v>
      </c>
      <c r="Q50" s="6">
        <v>836</v>
      </c>
      <c r="R50" s="2"/>
      <c r="S50" s="12"/>
    </row>
    <row r="51" spans="1:19" ht="15">
      <c r="A51" s="3" t="s">
        <v>125</v>
      </c>
      <c r="B51" s="6">
        <v>16214</v>
      </c>
      <c r="C51" s="6">
        <v>12166</v>
      </c>
      <c r="D51" s="6">
        <v>12</v>
      </c>
      <c r="E51" s="6">
        <v>350</v>
      </c>
      <c r="F51" s="6">
        <v>2653</v>
      </c>
      <c r="G51" s="6">
        <v>6047</v>
      </c>
      <c r="H51" s="6">
        <v>2392</v>
      </c>
      <c r="I51" s="6">
        <v>712</v>
      </c>
      <c r="J51" s="6"/>
      <c r="K51" s="6">
        <v>4048</v>
      </c>
      <c r="L51" s="6">
        <v>181</v>
      </c>
      <c r="M51" s="6">
        <v>1029</v>
      </c>
      <c r="N51" s="6">
        <v>1468</v>
      </c>
      <c r="O51" s="6">
        <v>870</v>
      </c>
      <c r="P51" s="6">
        <v>405</v>
      </c>
      <c r="Q51" s="6">
        <v>95</v>
      </c>
      <c r="R51" s="2"/>
      <c r="S51" s="12"/>
    </row>
    <row r="52" spans="1:19" ht="15">
      <c r="A52" s="3" t="s">
        <v>126</v>
      </c>
      <c r="B52" s="6">
        <v>45881</v>
      </c>
      <c r="C52" s="6">
        <v>33302</v>
      </c>
      <c r="D52" s="6">
        <v>52</v>
      </c>
      <c r="E52" s="6">
        <v>682</v>
      </c>
      <c r="F52" s="6">
        <v>6571</v>
      </c>
      <c r="G52" s="6">
        <v>17782</v>
      </c>
      <c r="H52" s="6">
        <v>6783</v>
      </c>
      <c r="I52" s="6">
        <v>1432</v>
      </c>
      <c r="J52" s="6"/>
      <c r="K52" s="6">
        <v>12579</v>
      </c>
      <c r="L52" s="6">
        <v>362</v>
      </c>
      <c r="M52" s="6">
        <v>3104</v>
      </c>
      <c r="N52" s="6">
        <v>4405</v>
      </c>
      <c r="O52" s="6">
        <v>3405</v>
      </c>
      <c r="P52" s="6">
        <v>1008</v>
      </c>
      <c r="Q52" s="6">
        <v>295</v>
      </c>
      <c r="R52" s="2"/>
      <c r="S52" s="12"/>
    </row>
    <row r="53" spans="1:19" ht="15">
      <c r="A53" s="3" t="s">
        <v>127</v>
      </c>
      <c r="B53" s="6">
        <v>23627</v>
      </c>
      <c r="C53" s="6">
        <v>17553</v>
      </c>
      <c r="D53" s="6">
        <v>60</v>
      </c>
      <c r="E53" s="6">
        <v>534</v>
      </c>
      <c r="F53" s="6">
        <v>3779</v>
      </c>
      <c r="G53" s="6">
        <v>8503</v>
      </c>
      <c r="H53" s="6">
        <v>3536</v>
      </c>
      <c r="I53" s="6">
        <v>1141</v>
      </c>
      <c r="J53" s="6"/>
      <c r="K53" s="6">
        <v>6074</v>
      </c>
      <c r="L53" s="6">
        <v>629</v>
      </c>
      <c r="M53" s="6">
        <v>1228</v>
      </c>
      <c r="N53" s="6">
        <v>1926</v>
      </c>
      <c r="O53" s="6">
        <v>1543</v>
      </c>
      <c r="P53" s="6">
        <v>551</v>
      </c>
      <c r="Q53" s="6">
        <v>197</v>
      </c>
      <c r="R53" s="2"/>
      <c r="S53" s="12"/>
    </row>
    <row r="54" spans="1:19" ht="15">
      <c r="A54" s="3" t="s">
        <v>128</v>
      </c>
      <c r="B54" s="6">
        <v>34316</v>
      </c>
      <c r="C54" s="6">
        <v>28101</v>
      </c>
      <c r="D54" s="6">
        <v>23</v>
      </c>
      <c r="E54" s="6">
        <v>748</v>
      </c>
      <c r="F54" s="6">
        <v>6046</v>
      </c>
      <c r="G54" s="6">
        <v>12750</v>
      </c>
      <c r="H54" s="6">
        <v>7071</v>
      </c>
      <c r="I54" s="6">
        <v>1463</v>
      </c>
      <c r="J54" s="6"/>
      <c r="K54" s="6">
        <v>6215</v>
      </c>
      <c r="L54" s="6">
        <v>417</v>
      </c>
      <c r="M54" s="6">
        <v>2108</v>
      </c>
      <c r="N54" s="6">
        <v>1927</v>
      </c>
      <c r="O54" s="6">
        <v>1352</v>
      </c>
      <c r="P54" s="6">
        <v>315</v>
      </c>
      <c r="Q54" s="6">
        <v>96</v>
      </c>
      <c r="R54" s="2"/>
      <c r="S54" s="12"/>
    </row>
    <row r="55" spans="1:19" ht="15">
      <c r="A55" s="3" t="s">
        <v>129</v>
      </c>
      <c r="B55" s="6">
        <v>64456</v>
      </c>
      <c r="C55" s="6">
        <v>40878</v>
      </c>
      <c r="D55" s="6">
        <v>62</v>
      </c>
      <c r="E55" s="6">
        <v>878</v>
      </c>
      <c r="F55" s="6">
        <v>7986</v>
      </c>
      <c r="G55" s="6">
        <v>20508</v>
      </c>
      <c r="H55" s="6">
        <v>9342</v>
      </c>
      <c r="I55" s="6">
        <v>2102</v>
      </c>
      <c r="J55" s="6"/>
      <c r="K55" s="6">
        <v>23578</v>
      </c>
      <c r="L55" s="6">
        <v>702</v>
      </c>
      <c r="M55" s="6">
        <v>6556</v>
      </c>
      <c r="N55" s="6">
        <v>9449</v>
      </c>
      <c r="O55" s="6">
        <v>5031</v>
      </c>
      <c r="P55" s="6">
        <v>1479</v>
      </c>
      <c r="Q55" s="6">
        <v>361</v>
      </c>
      <c r="R55" s="2"/>
      <c r="S55" s="12"/>
    </row>
    <row r="56" spans="1:19" ht="15">
      <c r="A56" s="3" t="s">
        <v>130</v>
      </c>
      <c r="B56" s="6">
        <v>99935</v>
      </c>
      <c r="C56" s="6">
        <v>68822</v>
      </c>
      <c r="D56" s="6">
        <v>358</v>
      </c>
      <c r="E56" s="6">
        <v>3132</v>
      </c>
      <c r="F56" s="6">
        <v>9131</v>
      </c>
      <c r="G56" s="6">
        <v>20597</v>
      </c>
      <c r="H56" s="6">
        <v>25518</v>
      </c>
      <c r="I56" s="6">
        <v>10086</v>
      </c>
      <c r="J56" s="6"/>
      <c r="K56" s="6">
        <v>31113</v>
      </c>
      <c r="L56" s="6">
        <v>2072</v>
      </c>
      <c r="M56" s="6">
        <v>10015</v>
      </c>
      <c r="N56" s="6">
        <v>9396</v>
      </c>
      <c r="O56" s="6">
        <v>5274</v>
      </c>
      <c r="P56" s="6">
        <v>2798</v>
      </c>
      <c r="Q56" s="6">
        <v>1558</v>
      </c>
      <c r="R56" s="2"/>
      <c r="S56" s="12"/>
    </row>
    <row r="57" spans="1:19" ht="15">
      <c r="A57" s="3" t="s">
        <v>131</v>
      </c>
      <c r="B57" s="6">
        <v>41638</v>
      </c>
      <c r="C57" s="6">
        <v>30189</v>
      </c>
      <c r="D57" s="6">
        <v>112</v>
      </c>
      <c r="E57" s="6">
        <v>1146</v>
      </c>
      <c r="F57" s="6">
        <v>6177</v>
      </c>
      <c r="G57" s="6">
        <v>14847</v>
      </c>
      <c r="H57" s="6">
        <v>5845</v>
      </c>
      <c r="I57" s="6">
        <v>2062</v>
      </c>
      <c r="J57" s="6"/>
      <c r="K57" s="6">
        <v>11449</v>
      </c>
      <c r="L57" s="6">
        <v>458</v>
      </c>
      <c r="M57" s="6">
        <v>3352</v>
      </c>
      <c r="N57" s="6">
        <v>3960</v>
      </c>
      <c r="O57" s="6">
        <v>2919</v>
      </c>
      <c r="P57" s="6">
        <v>604</v>
      </c>
      <c r="Q57" s="6">
        <v>156</v>
      </c>
      <c r="R57" s="2"/>
      <c r="S57" s="12"/>
    </row>
    <row r="58" spans="1:19" ht="15">
      <c r="A58" s="3" t="s">
        <v>132</v>
      </c>
      <c r="B58" s="6">
        <v>93129</v>
      </c>
      <c r="C58" s="6">
        <v>66624</v>
      </c>
      <c r="D58" s="6">
        <v>63</v>
      </c>
      <c r="E58" s="6">
        <v>973</v>
      </c>
      <c r="F58" s="6">
        <v>10216</v>
      </c>
      <c r="G58" s="6">
        <v>31154</v>
      </c>
      <c r="H58" s="6">
        <v>20535</v>
      </c>
      <c r="I58" s="6">
        <v>3683</v>
      </c>
      <c r="J58" s="6"/>
      <c r="K58" s="6">
        <v>26505</v>
      </c>
      <c r="L58" s="6">
        <v>750</v>
      </c>
      <c r="M58" s="6">
        <v>6752</v>
      </c>
      <c r="N58" s="6">
        <v>12421</v>
      </c>
      <c r="O58" s="6">
        <v>5251</v>
      </c>
      <c r="P58" s="6">
        <v>1145</v>
      </c>
      <c r="Q58" s="6">
        <v>186</v>
      </c>
      <c r="R58" s="2"/>
      <c r="S58" s="12"/>
    </row>
    <row r="59" spans="1:19" ht="15">
      <c r="A59" s="3" t="s">
        <v>133</v>
      </c>
      <c r="B59" s="6">
        <v>53825</v>
      </c>
      <c r="C59" s="6">
        <v>36519</v>
      </c>
      <c r="D59" s="6">
        <v>137</v>
      </c>
      <c r="E59" s="6">
        <v>541</v>
      </c>
      <c r="F59" s="6">
        <v>5891</v>
      </c>
      <c r="G59" s="6">
        <v>18246</v>
      </c>
      <c r="H59" s="6">
        <v>9758</v>
      </c>
      <c r="I59" s="6">
        <v>1946</v>
      </c>
      <c r="J59" s="6"/>
      <c r="K59" s="6">
        <v>17306</v>
      </c>
      <c r="L59" s="6">
        <v>681</v>
      </c>
      <c r="M59" s="6">
        <v>5126</v>
      </c>
      <c r="N59" s="6">
        <v>6384</v>
      </c>
      <c r="O59" s="6">
        <v>4102</v>
      </c>
      <c r="P59" s="6">
        <v>821</v>
      </c>
      <c r="Q59" s="6">
        <v>192</v>
      </c>
      <c r="R59" s="2"/>
      <c r="S59" s="12"/>
    </row>
    <row r="60" spans="1:19" ht="15">
      <c r="A60" s="3" t="s">
        <v>134</v>
      </c>
      <c r="B60" s="6">
        <v>12539</v>
      </c>
      <c r="C60" s="6">
        <v>9471</v>
      </c>
      <c r="D60" s="6">
        <v>35</v>
      </c>
      <c r="E60" s="6">
        <v>284</v>
      </c>
      <c r="F60" s="6">
        <v>1931</v>
      </c>
      <c r="G60" s="6">
        <v>4787</v>
      </c>
      <c r="H60" s="6">
        <v>1743</v>
      </c>
      <c r="I60" s="6">
        <v>691</v>
      </c>
      <c r="J60" s="6"/>
      <c r="K60" s="6">
        <v>3068</v>
      </c>
      <c r="L60" s="6">
        <v>97</v>
      </c>
      <c r="M60" s="6">
        <v>750</v>
      </c>
      <c r="N60" s="6">
        <v>1185</v>
      </c>
      <c r="O60" s="6">
        <v>855</v>
      </c>
      <c r="P60" s="6">
        <v>157</v>
      </c>
      <c r="Q60" s="6">
        <v>24</v>
      </c>
      <c r="R60" s="2"/>
      <c r="S60" s="12"/>
    </row>
    <row r="61" spans="1:19" ht="15">
      <c r="A61" s="3" t="s">
        <v>135</v>
      </c>
      <c r="B61" s="6">
        <v>7444</v>
      </c>
      <c r="C61" s="6">
        <v>5688</v>
      </c>
      <c r="D61" s="6">
        <v>39</v>
      </c>
      <c r="E61" s="6">
        <v>253</v>
      </c>
      <c r="F61" s="6">
        <v>1370</v>
      </c>
      <c r="G61" s="6">
        <v>2773</v>
      </c>
      <c r="H61" s="6">
        <v>980</v>
      </c>
      <c r="I61" s="6">
        <v>273</v>
      </c>
      <c r="J61" s="6"/>
      <c r="K61" s="6">
        <v>1756</v>
      </c>
      <c r="L61" s="6">
        <v>85</v>
      </c>
      <c r="M61" s="6">
        <v>436</v>
      </c>
      <c r="N61" s="6">
        <v>602</v>
      </c>
      <c r="O61" s="6">
        <v>445</v>
      </c>
      <c r="P61" s="6">
        <v>103</v>
      </c>
      <c r="Q61" s="6">
        <v>85</v>
      </c>
      <c r="R61" s="2"/>
      <c r="S61" s="12"/>
    </row>
    <row r="62" spans="1:19" ht="15">
      <c r="A62" s="3" t="s">
        <v>136</v>
      </c>
      <c r="B62" s="6">
        <v>13536</v>
      </c>
      <c r="C62" s="6">
        <v>9912</v>
      </c>
      <c r="D62" s="6">
        <v>10</v>
      </c>
      <c r="E62" s="6">
        <v>316</v>
      </c>
      <c r="F62" s="6">
        <v>2217</v>
      </c>
      <c r="G62" s="6">
        <v>4833</v>
      </c>
      <c r="H62" s="6">
        <v>2003</v>
      </c>
      <c r="I62" s="6">
        <v>533</v>
      </c>
      <c r="J62" s="6"/>
      <c r="K62" s="6">
        <v>3624</v>
      </c>
      <c r="L62" s="6">
        <v>62</v>
      </c>
      <c r="M62" s="6">
        <v>842</v>
      </c>
      <c r="N62" s="6">
        <v>1496</v>
      </c>
      <c r="O62" s="6">
        <v>912</v>
      </c>
      <c r="P62" s="6">
        <v>233</v>
      </c>
      <c r="Q62" s="6">
        <v>79</v>
      </c>
      <c r="R62" s="2"/>
      <c r="S62" s="12"/>
    </row>
    <row r="63" spans="1:19" ht="15">
      <c r="A63" s="3" t="s">
        <v>137</v>
      </c>
      <c r="B63" s="6">
        <v>40351</v>
      </c>
      <c r="C63" s="6">
        <v>28956</v>
      </c>
      <c r="D63" s="6">
        <v>127</v>
      </c>
      <c r="E63" s="6">
        <v>993</v>
      </c>
      <c r="F63" s="6">
        <v>6094</v>
      </c>
      <c r="G63" s="6">
        <v>13875</v>
      </c>
      <c r="H63" s="6">
        <v>6079</v>
      </c>
      <c r="I63" s="6">
        <v>1788</v>
      </c>
      <c r="J63" s="6"/>
      <c r="K63" s="6">
        <v>11395</v>
      </c>
      <c r="L63" s="6">
        <v>297</v>
      </c>
      <c r="M63" s="6">
        <v>2733</v>
      </c>
      <c r="N63" s="6">
        <v>4289</v>
      </c>
      <c r="O63" s="6">
        <v>3279</v>
      </c>
      <c r="P63" s="6">
        <v>579</v>
      </c>
      <c r="Q63" s="6">
        <v>218</v>
      </c>
      <c r="R63" s="2"/>
      <c r="S63" s="12"/>
    </row>
    <row r="64" spans="1:19" ht="15">
      <c r="A64" s="3" t="s">
        <v>138</v>
      </c>
      <c r="B64" s="6">
        <v>489328</v>
      </c>
      <c r="C64" s="6">
        <v>393065</v>
      </c>
      <c r="D64" s="6">
        <v>989</v>
      </c>
      <c r="E64" s="6">
        <v>10381</v>
      </c>
      <c r="F64" s="6">
        <v>49867</v>
      </c>
      <c r="G64" s="6">
        <v>167189</v>
      </c>
      <c r="H64" s="6">
        <v>124040</v>
      </c>
      <c r="I64" s="6">
        <v>40599</v>
      </c>
      <c r="J64" s="6"/>
      <c r="K64" s="6">
        <v>96263</v>
      </c>
      <c r="L64" s="6">
        <v>4974</v>
      </c>
      <c r="M64" s="6">
        <v>30721</v>
      </c>
      <c r="N64" s="6">
        <v>28996</v>
      </c>
      <c r="O64" s="6">
        <v>21305</v>
      </c>
      <c r="P64" s="6">
        <v>7668</v>
      </c>
      <c r="Q64" s="6">
        <v>2599</v>
      </c>
      <c r="R64" s="2"/>
      <c r="S64" s="12"/>
    </row>
    <row r="65" spans="1:19" ht="15">
      <c r="A65" s="3" t="s">
        <v>139</v>
      </c>
      <c r="B65" s="6">
        <v>27679</v>
      </c>
      <c r="C65" s="6">
        <v>18521</v>
      </c>
      <c r="D65" s="6">
        <v>37</v>
      </c>
      <c r="E65" s="6">
        <v>649</v>
      </c>
      <c r="F65" s="6">
        <v>4093</v>
      </c>
      <c r="G65" s="6">
        <v>9441</v>
      </c>
      <c r="H65" s="6">
        <v>3199</v>
      </c>
      <c r="I65" s="6">
        <v>1102</v>
      </c>
      <c r="J65" s="6"/>
      <c r="K65" s="6">
        <v>9158</v>
      </c>
      <c r="L65" s="6">
        <v>317</v>
      </c>
      <c r="M65" s="6">
        <v>2911</v>
      </c>
      <c r="N65" s="6">
        <v>2820</v>
      </c>
      <c r="O65" s="6">
        <v>2439</v>
      </c>
      <c r="P65" s="6">
        <v>499</v>
      </c>
      <c r="Q65" s="6">
        <v>172</v>
      </c>
      <c r="R65" s="2"/>
      <c r="S65" s="12"/>
    </row>
    <row r="66" spans="1:19" ht="15">
      <c r="A66" s="3" t="s">
        <v>140</v>
      </c>
      <c r="B66" s="6">
        <v>19996</v>
      </c>
      <c r="C66" s="6">
        <v>15422</v>
      </c>
      <c r="D66" s="6">
        <v>27</v>
      </c>
      <c r="E66" s="6">
        <v>327</v>
      </c>
      <c r="F66" s="6">
        <v>2585</v>
      </c>
      <c r="G66" s="6">
        <v>8195</v>
      </c>
      <c r="H66" s="6">
        <v>3366</v>
      </c>
      <c r="I66" s="6">
        <v>922</v>
      </c>
      <c r="J66" s="6"/>
      <c r="K66" s="6">
        <v>4574</v>
      </c>
      <c r="L66" s="6">
        <v>59</v>
      </c>
      <c r="M66" s="6">
        <v>986</v>
      </c>
      <c r="N66" s="6">
        <v>1909</v>
      </c>
      <c r="O66" s="6">
        <v>1279</v>
      </c>
      <c r="P66" s="6">
        <v>249</v>
      </c>
      <c r="Q66" s="6">
        <v>92</v>
      </c>
      <c r="R66" s="2"/>
      <c r="S66" s="12"/>
    </row>
    <row r="67" spans="1:19" ht="15">
      <c r="A67" s="3" t="s">
        <v>141</v>
      </c>
      <c r="B67" s="6">
        <v>38986</v>
      </c>
      <c r="C67" s="6">
        <v>21630</v>
      </c>
      <c r="D67" s="6">
        <v>36</v>
      </c>
      <c r="E67" s="6">
        <v>558</v>
      </c>
      <c r="F67" s="6">
        <v>3539</v>
      </c>
      <c r="G67" s="6">
        <v>10587</v>
      </c>
      <c r="H67" s="6">
        <v>5443</v>
      </c>
      <c r="I67" s="6">
        <v>1467</v>
      </c>
      <c r="J67" s="6"/>
      <c r="K67" s="6">
        <v>17356</v>
      </c>
      <c r="L67" s="6">
        <v>1779</v>
      </c>
      <c r="M67" s="6">
        <v>5139</v>
      </c>
      <c r="N67" s="6">
        <v>6026</v>
      </c>
      <c r="O67" s="6">
        <v>2756</v>
      </c>
      <c r="P67" s="6">
        <v>1111</v>
      </c>
      <c r="Q67" s="6">
        <v>545</v>
      </c>
      <c r="R67" s="2"/>
      <c r="S67" s="12"/>
    </row>
    <row r="68" spans="1:19" ht="15">
      <c r="A68" s="3" t="s">
        <v>142</v>
      </c>
      <c r="B68" s="6">
        <v>69662</v>
      </c>
      <c r="C68" s="6">
        <v>48343</v>
      </c>
      <c r="D68" s="6">
        <v>115</v>
      </c>
      <c r="E68" s="6">
        <v>1548</v>
      </c>
      <c r="F68" s="6">
        <v>10536</v>
      </c>
      <c r="G68" s="6">
        <v>23871</v>
      </c>
      <c r="H68" s="6">
        <v>10050</v>
      </c>
      <c r="I68" s="6">
        <v>2223</v>
      </c>
      <c r="J68" s="6"/>
      <c r="K68" s="6">
        <v>21319</v>
      </c>
      <c r="L68" s="6">
        <v>1409</v>
      </c>
      <c r="M68" s="6">
        <v>6903</v>
      </c>
      <c r="N68" s="6">
        <v>7875</v>
      </c>
      <c r="O68" s="6">
        <v>3748</v>
      </c>
      <c r="P68" s="6">
        <v>1034</v>
      </c>
      <c r="Q68" s="6">
        <v>350</v>
      </c>
      <c r="R68" s="2"/>
      <c r="S68" s="12"/>
    </row>
    <row r="69" spans="1:19" ht="15">
      <c r="A69" s="3" t="s">
        <v>143</v>
      </c>
      <c r="B69" s="6">
        <v>27249</v>
      </c>
      <c r="C69" s="6">
        <v>19605</v>
      </c>
      <c r="D69" s="6">
        <v>16</v>
      </c>
      <c r="E69" s="6">
        <v>646</v>
      </c>
      <c r="F69" s="6">
        <v>4187</v>
      </c>
      <c r="G69" s="6">
        <v>9292</v>
      </c>
      <c r="H69" s="6">
        <v>4546</v>
      </c>
      <c r="I69" s="6">
        <v>918</v>
      </c>
      <c r="J69" s="6"/>
      <c r="K69" s="6">
        <v>7644</v>
      </c>
      <c r="L69" s="6">
        <v>278</v>
      </c>
      <c r="M69" s="6">
        <v>2128</v>
      </c>
      <c r="N69" s="6">
        <v>3167</v>
      </c>
      <c r="O69" s="6">
        <v>1712</v>
      </c>
      <c r="P69" s="6">
        <v>244</v>
      </c>
      <c r="Q69" s="6">
        <v>115</v>
      </c>
      <c r="R69" s="2"/>
      <c r="S69" s="12"/>
    </row>
    <row r="70" spans="1:19" ht="15">
      <c r="A70" s="3" t="s">
        <v>144</v>
      </c>
      <c r="B70" s="6">
        <v>23988</v>
      </c>
      <c r="C70" s="6">
        <v>17431</v>
      </c>
      <c r="D70" s="6">
        <v>71</v>
      </c>
      <c r="E70" s="6">
        <v>630</v>
      </c>
      <c r="F70" s="6">
        <v>3803</v>
      </c>
      <c r="G70" s="6">
        <v>8572</v>
      </c>
      <c r="H70" s="6">
        <v>3377</v>
      </c>
      <c r="I70" s="6">
        <v>978</v>
      </c>
      <c r="J70" s="6"/>
      <c r="K70" s="6">
        <v>6557</v>
      </c>
      <c r="L70" s="6">
        <v>203</v>
      </c>
      <c r="M70" s="6">
        <v>1443</v>
      </c>
      <c r="N70" s="6">
        <v>2541</v>
      </c>
      <c r="O70" s="6">
        <v>1595</v>
      </c>
      <c r="P70" s="6">
        <v>684</v>
      </c>
      <c r="Q70" s="6">
        <v>91</v>
      </c>
      <c r="R70" s="2"/>
      <c r="S70" s="12"/>
    </row>
    <row r="71" spans="1:19" ht="15">
      <c r="A71" s="3" t="s">
        <v>145</v>
      </c>
      <c r="B71" s="6">
        <v>36578</v>
      </c>
      <c r="C71" s="6">
        <v>28109</v>
      </c>
      <c r="D71" s="6">
        <v>36</v>
      </c>
      <c r="E71" s="6">
        <v>465</v>
      </c>
      <c r="F71" s="6">
        <v>5065</v>
      </c>
      <c r="G71" s="6">
        <v>15462</v>
      </c>
      <c r="H71" s="6">
        <v>5896</v>
      </c>
      <c r="I71" s="6">
        <v>1185</v>
      </c>
      <c r="J71" s="6"/>
      <c r="K71" s="6">
        <v>8469</v>
      </c>
      <c r="L71" s="6">
        <v>291</v>
      </c>
      <c r="M71" s="6">
        <v>2484</v>
      </c>
      <c r="N71" s="6">
        <v>2979</v>
      </c>
      <c r="O71" s="6">
        <v>1965</v>
      </c>
      <c r="P71" s="6">
        <v>523</v>
      </c>
      <c r="Q71" s="6">
        <v>227</v>
      </c>
      <c r="R71" s="2"/>
      <c r="S71" s="12"/>
    </row>
    <row r="72" spans="1:19" ht="15">
      <c r="A72" s="3" t="s">
        <v>146</v>
      </c>
      <c r="B72" s="6">
        <v>345885</v>
      </c>
      <c r="C72" s="6">
        <v>212731</v>
      </c>
      <c r="D72" s="6">
        <v>1833</v>
      </c>
      <c r="E72" s="6">
        <v>19087</v>
      </c>
      <c r="F72" s="6">
        <v>38445</v>
      </c>
      <c r="G72" s="6">
        <v>74145</v>
      </c>
      <c r="H72" s="6">
        <v>54124</v>
      </c>
      <c r="I72" s="6">
        <v>25097</v>
      </c>
      <c r="J72" s="6"/>
      <c r="K72" s="6">
        <v>133154</v>
      </c>
      <c r="L72" s="6">
        <v>8517</v>
      </c>
      <c r="M72" s="6">
        <v>47536</v>
      </c>
      <c r="N72" s="6">
        <v>46777</v>
      </c>
      <c r="O72" s="6">
        <v>23669</v>
      </c>
      <c r="P72" s="6">
        <v>5002</v>
      </c>
      <c r="Q72" s="6">
        <v>1653</v>
      </c>
      <c r="R72" s="2"/>
      <c r="S72" s="12"/>
    </row>
    <row r="73" spans="1:19" ht="15">
      <c r="A73" s="3" t="s">
        <v>147</v>
      </c>
      <c r="B73" s="6">
        <v>15686</v>
      </c>
      <c r="C73" s="6">
        <v>11897</v>
      </c>
      <c r="D73" s="6">
        <v>14</v>
      </c>
      <c r="E73" s="6">
        <v>369</v>
      </c>
      <c r="F73" s="6">
        <v>2280</v>
      </c>
      <c r="G73" s="6">
        <v>6157</v>
      </c>
      <c r="H73" s="6">
        <v>2379</v>
      </c>
      <c r="I73" s="6">
        <v>698</v>
      </c>
      <c r="J73" s="6"/>
      <c r="K73" s="6">
        <v>3789</v>
      </c>
      <c r="L73" s="6">
        <v>31</v>
      </c>
      <c r="M73" s="6">
        <v>1090</v>
      </c>
      <c r="N73" s="6">
        <v>1235</v>
      </c>
      <c r="O73" s="6">
        <v>955</v>
      </c>
      <c r="P73" s="6">
        <v>293</v>
      </c>
      <c r="Q73" s="6">
        <v>185</v>
      </c>
      <c r="R73" s="2"/>
      <c r="S73" s="12"/>
    </row>
    <row r="74" spans="1:19" ht="15">
      <c r="A74" s="16" t="s">
        <v>148</v>
      </c>
      <c r="B74" s="14">
        <v>9338</v>
      </c>
      <c r="C74" s="14">
        <v>7196</v>
      </c>
      <c r="D74" s="14">
        <v>24</v>
      </c>
      <c r="E74" s="14">
        <v>297</v>
      </c>
      <c r="F74" s="14">
        <v>1658</v>
      </c>
      <c r="G74" s="14">
        <v>3036</v>
      </c>
      <c r="H74" s="14">
        <v>1489</v>
      </c>
      <c r="I74" s="14">
        <v>692</v>
      </c>
      <c r="J74" s="14"/>
      <c r="K74" s="14">
        <v>2142</v>
      </c>
      <c r="L74" s="14">
        <v>68</v>
      </c>
      <c r="M74" s="14">
        <v>478</v>
      </c>
      <c r="N74" s="14">
        <v>626</v>
      </c>
      <c r="O74" s="14">
        <v>702</v>
      </c>
      <c r="P74" s="14">
        <v>202</v>
      </c>
      <c r="Q74" s="14">
        <v>66</v>
      </c>
      <c r="R74" s="2"/>
      <c r="S74" s="12"/>
    </row>
    <row r="75" spans="1:17" ht="1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"/>
      <c r="Q75" s="12"/>
    </row>
    <row r="76" spans="1:17" ht="15">
      <c r="A76" s="7" t="s">
        <v>5</v>
      </c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  <c r="N76" s="3"/>
      <c r="O76" s="3"/>
      <c r="P76" s="2"/>
      <c r="Q76" s="2"/>
    </row>
    <row r="77" spans="1:1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>
      <c r="A78" s="8" t="s">
        <v>152</v>
      </c>
      <c r="B78" s="8"/>
      <c r="C78" s="8"/>
      <c r="D78" s="8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5">
      <c r="B79" s="8"/>
      <c r="C79" s="8"/>
      <c r="D79" s="8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 t="s">
        <v>151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sheetProtection/>
  <mergeCells count="4">
    <mergeCell ref="K5:Q5"/>
    <mergeCell ref="C4:I4"/>
    <mergeCell ref="K4:Q4"/>
    <mergeCell ref="C5:I5"/>
  </mergeCells>
  <printOptions/>
  <pageMargins left="0.7" right="0.7" top="0.75" bottom="0.75" header="0.3" footer="0.3"/>
  <pageSetup fitToHeight="2" fitToWidth="1" horizontalDpi="600" verticalDpi="600" orientation="landscape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8" width="13.7109375" style="0" customWidth="1"/>
    <col min="9" max="9" width="1.7109375" style="0" customWidth="1"/>
    <col min="10" max="16384" width="13.7109375" style="0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</row>
    <row r="2" spans="1:15" ht="20.25">
      <c r="A2" s="9" t="s">
        <v>226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5"/>
    </row>
    <row r="4" spans="1:15" ht="15.75">
      <c r="A4" s="19"/>
      <c r="B4" s="19"/>
      <c r="C4" s="23" t="s">
        <v>81</v>
      </c>
      <c r="D4" s="23"/>
      <c r="E4" s="23"/>
      <c r="F4" s="23"/>
      <c r="G4" s="23"/>
      <c r="H4" s="23"/>
      <c r="I4" s="19"/>
      <c r="J4" s="24" t="s">
        <v>82</v>
      </c>
      <c r="K4" s="24"/>
      <c r="L4" s="24"/>
      <c r="M4" s="24"/>
      <c r="N4" s="24"/>
      <c r="O4" s="24"/>
    </row>
    <row r="5" spans="1:15" ht="15.75">
      <c r="A5" s="20"/>
      <c r="B5" s="20"/>
      <c r="C5" s="25" t="s">
        <v>83</v>
      </c>
      <c r="D5" s="25"/>
      <c r="E5" s="25"/>
      <c r="F5" s="25"/>
      <c r="G5" s="25"/>
      <c r="H5" s="25"/>
      <c r="I5" s="21"/>
      <c r="J5" s="22" t="s">
        <v>83</v>
      </c>
      <c r="K5" s="22"/>
      <c r="L5" s="22"/>
      <c r="M5" s="22"/>
      <c r="N5" s="22"/>
      <c r="O5" s="22"/>
    </row>
    <row r="6" spans="1:15" ht="31.5">
      <c r="A6" s="4" t="s">
        <v>1</v>
      </c>
      <c r="B6" s="10" t="s">
        <v>71</v>
      </c>
      <c r="C6" s="11">
        <v>0</v>
      </c>
      <c r="D6" s="11">
        <v>1</v>
      </c>
      <c r="E6" s="11">
        <v>2</v>
      </c>
      <c r="F6" s="11">
        <v>3</v>
      </c>
      <c r="G6" s="11">
        <v>4</v>
      </c>
      <c r="H6" s="17" t="s">
        <v>70</v>
      </c>
      <c r="I6" s="11"/>
      <c r="J6" s="18">
        <v>0</v>
      </c>
      <c r="K6" s="11">
        <v>1</v>
      </c>
      <c r="L6" s="11">
        <v>2</v>
      </c>
      <c r="M6" s="11">
        <v>3</v>
      </c>
      <c r="N6" s="11">
        <v>4</v>
      </c>
      <c r="O6" s="11" t="s">
        <v>70</v>
      </c>
    </row>
    <row r="7" spans="1:15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>
      <c r="A8" s="41" t="s">
        <v>2</v>
      </c>
      <c r="B8" s="42">
        <v>6639322</v>
      </c>
      <c r="C8" s="42">
        <v>27958</v>
      </c>
      <c r="D8" s="42">
        <v>191620</v>
      </c>
      <c r="E8" s="42">
        <v>635211</v>
      </c>
      <c r="F8" s="42">
        <v>1589782</v>
      </c>
      <c r="G8" s="42">
        <v>773288</v>
      </c>
      <c r="H8" s="42">
        <v>248418</v>
      </c>
      <c r="I8" s="27"/>
      <c r="J8" s="42">
        <v>260344</v>
      </c>
      <c r="K8" s="27">
        <v>1201019</v>
      </c>
      <c r="L8" s="27">
        <v>1109490</v>
      </c>
      <c r="M8" s="27">
        <v>491856</v>
      </c>
      <c r="N8" s="27">
        <v>84767</v>
      </c>
      <c r="O8" s="27">
        <v>25569</v>
      </c>
    </row>
    <row r="9" spans="1:15" ht="15">
      <c r="A9" s="38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</row>
    <row r="10" spans="1:15" ht="15">
      <c r="A10" s="43" t="s">
        <v>153</v>
      </c>
      <c r="B10" s="42">
        <v>2819401</v>
      </c>
      <c r="C10" s="42">
        <v>23737</v>
      </c>
      <c r="D10" s="42">
        <v>120811</v>
      </c>
      <c r="E10" s="42">
        <v>201200</v>
      </c>
      <c r="F10" s="42">
        <v>312699</v>
      </c>
      <c r="G10" s="42">
        <v>95099</v>
      </c>
      <c r="H10" s="42">
        <v>55355</v>
      </c>
      <c r="I10" s="27"/>
      <c r="J10" s="42">
        <v>215080</v>
      </c>
      <c r="K10" s="27">
        <v>837634</v>
      </c>
      <c r="L10" s="27">
        <v>668731</v>
      </c>
      <c r="M10" s="27">
        <v>249776</v>
      </c>
      <c r="N10" s="27">
        <v>30263</v>
      </c>
      <c r="O10" s="27">
        <v>9016</v>
      </c>
    </row>
    <row r="11" spans="1:15" ht="15">
      <c r="A11" s="43" t="s">
        <v>227</v>
      </c>
      <c r="B11" s="42">
        <v>424112</v>
      </c>
      <c r="C11" s="42">
        <v>1146</v>
      </c>
      <c r="D11" s="42">
        <v>10512</v>
      </c>
      <c r="E11" s="42">
        <v>19110</v>
      </c>
      <c r="F11" s="42">
        <v>30578</v>
      </c>
      <c r="G11" s="42">
        <v>7952</v>
      </c>
      <c r="H11" s="42">
        <v>6522</v>
      </c>
      <c r="I11" s="27"/>
      <c r="J11" s="42">
        <v>21540</v>
      </c>
      <c r="K11" s="27">
        <v>151424</v>
      </c>
      <c r="L11" s="27">
        <v>118681</v>
      </c>
      <c r="M11" s="27">
        <v>50154</v>
      </c>
      <c r="N11" s="27">
        <v>5414</v>
      </c>
      <c r="O11" s="27">
        <v>1079</v>
      </c>
    </row>
    <row r="12" spans="1:15" ht="15">
      <c r="A12" s="43" t="s">
        <v>228</v>
      </c>
      <c r="B12" s="42">
        <v>828199</v>
      </c>
      <c r="C12" s="42">
        <v>2724</v>
      </c>
      <c r="D12" s="42">
        <v>22936</v>
      </c>
      <c r="E12" s="42">
        <v>55738</v>
      </c>
      <c r="F12" s="42">
        <v>83674</v>
      </c>
      <c r="G12" s="42">
        <v>28447</v>
      </c>
      <c r="H12" s="42">
        <v>22324</v>
      </c>
      <c r="I12" s="27"/>
      <c r="J12" s="42">
        <v>39006</v>
      </c>
      <c r="K12" s="27">
        <v>242452</v>
      </c>
      <c r="L12" s="27">
        <v>231242</v>
      </c>
      <c r="M12" s="27">
        <v>85175</v>
      </c>
      <c r="N12" s="27">
        <v>10980</v>
      </c>
      <c r="O12" s="27">
        <v>3501</v>
      </c>
    </row>
    <row r="13" spans="1:15" ht="15">
      <c r="A13" s="43" t="s">
        <v>229</v>
      </c>
      <c r="B13" s="42">
        <v>716422</v>
      </c>
      <c r="C13" s="42">
        <v>15554</v>
      </c>
      <c r="D13" s="42">
        <v>46993</v>
      </c>
      <c r="E13" s="42">
        <v>39342</v>
      </c>
      <c r="F13" s="42">
        <v>17639</v>
      </c>
      <c r="G13" s="42">
        <v>5419</v>
      </c>
      <c r="H13" s="42">
        <v>3026</v>
      </c>
      <c r="I13" s="27"/>
      <c r="J13" s="42">
        <v>113999</v>
      </c>
      <c r="K13" s="27">
        <v>251461</v>
      </c>
      <c r="L13" s="27">
        <v>157911</v>
      </c>
      <c r="M13" s="27">
        <v>54235</v>
      </c>
      <c r="N13" s="27">
        <v>8535</v>
      </c>
      <c r="O13" s="27">
        <v>2308</v>
      </c>
    </row>
    <row r="14" spans="1:15" ht="15">
      <c r="A14" s="43" t="s">
        <v>230</v>
      </c>
      <c r="B14" s="42">
        <v>720149</v>
      </c>
      <c r="C14" s="42">
        <v>4119</v>
      </c>
      <c r="D14" s="42">
        <v>37041</v>
      </c>
      <c r="E14" s="42">
        <v>73801</v>
      </c>
      <c r="F14" s="42">
        <v>132904</v>
      </c>
      <c r="G14" s="42">
        <v>38940</v>
      </c>
      <c r="H14" s="42">
        <v>19322</v>
      </c>
      <c r="I14" s="27"/>
      <c r="J14" s="42">
        <v>38198</v>
      </c>
      <c r="K14" s="27">
        <v>175117</v>
      </c>
      <c r="L14" s="27">
        <v>142794</v>
      </c>
      <c r="M14" s="27">
        <v>51931</v>
      </c>
      <c r="N14" s="27">
        <v>4239</v>
      </c>
      <c r="O14" s="27">
        <v>1743</v>
      </c>
    </row>
    <row r="15" spans="1:15" ht="15">
      <c r="A15" s="43" t="s">
        <v>231</v>
      </c>
      <c r="B15" s="42">
        <v>130519</v>
      </c>
      <c r="C15" s="42">
        <v>194</v>
      </c>
      <c r="D15" s="42">
        <v>3329</v>
      </c>
      <c r="E15" s="42">
        <v>13209</v>
      </c>
      <c r="F15" s="42">
        <v>47904</v>
      </c>
      <c r="G15" s="42">
        <v>14341</v>
      </c>
      <c r="H15" s="42">
        <v>4161</v>
      </c>
      <c r="I15" s="27"/>
      <c r="J15" s="42">
        <v>2337</v>
      </c>
      <c r="K15" s="27">
        <v>17180</v>
      </c>
      <c r="L15" s="27">
        <v>18103</v>
      </c>
      <c r="M15" s="27">
        <v>8281</v>
      </c>
      <c r="N15" s="27">
        <v>1095</v>
      </c>
      <c r="O15" s="27">
        <v>385</v>
      </c>
    </row>
    <row r="16" spans="1:15" ht="15">
      <c r="A16" s="38"/>
      <c r="B16" s="42"/>
      <c r="C16" s="42"/>
      <c r="D16" s="42"/>
      <c r="E16" s="42"/>
      <c r="F16" s="42"/>
      <c r="G16" s="42"/>
      <c r="H16" s="42"/>
      <c r="I16" s="27"/>
      <c r="J16" s="42"/>
      <c r="K16" s="27"/>
      <c r="L16" s="27"/>
      <c r="M16" s="27"/>
      <c r="N16" s="27"/>
      <c r="O16" s="27"/>
    </row>
    <row r="17" spans="1:15" ht="15">
      <c r="A17" s="43" t="s">
        <v>159</v>
      </c>
      <c r="B17" s="42">
        <v>3819921</v>
      </c>
      <c r="C17" s="42">
        <v>4221</v>
      </c>
      <c r="D17" s="42">
        <v>70809</v>
      </c>
      <c r="E17" s="42">
        <v>434011</v>
      </c>
      <c r="F17" s="42">
        <v>1277083</v>
      </c>
      <c r="G17" s="42">
        <v>678189</v>
      </c>
      <c r="H17" s="42">
        <v>193063</v>
      </c>
      <c r="I17" s="27"/>
      <c r="J17" s="42">
        <v>45264</v>
      </c>
      <c r="K17" s="27">
        <v>363385</v>
      </c>
      <c r="L17" s="27">
        <v>440759</v>
      </c>
      <c r="M17" s="27">
        <v>242080</v>
      </c>
      <c r="N17" s="27">
        <v>54504</v>
      </c>
      <c r="O17" s="27">
        <v>16553</v>
      </c>
    </row>
    <row r="18" spans="1:15" ht="15">
      <c r="A18" s="43" t="s">
        <v>232</v>
      </c>
      <c r="B18" s="42">
        <v>115824</v>
      </c>
      <c r="C18" s="42">
        <v>50</v>
      </c>
      <c r="D18" s="42">
        <v>1092</v>
      </c>
      <c r="E18" s="42">
        <v>10933</v>
      </c>
      <c r="F18" s="42">
        <v>33562</v>
      </c>
      <c r="G18" s="42">
        <v>16323</v>
      </c>
      <c r="H18" s="42">
        <v>4071</v>
      </c>
      <c r="I18" s="27"/>
      <c r="J18" s="42">
        <v>1741</v>
      </c>
      <c r="K18" s="27">
        <v>16935</v>
      </c>
      <c r="L18" s="27">
        <v>18126</v>
      </c>
      <c r="M18" s="27">
        <v>10892</v>
      </c>
      <c r="N18" s="27">
        <v>1714</v>
      </c>
      <c r="O18" s="27">
        <v>385</v>
      </c>
    </row>
    <row r="19" spans="1:15" ht="15">
      <c r="A19" s="43" t="s">
        <v>233</v>
      </c>
      <c r="B19" s="42">
        <v>17011</v>
      </c>
      <c r="C19" s="42">
        <v>30</v>
      </c>
      <c r="D19" s="42">
        <v>282</v>
      </c>
      <c r="E19" s="42">
        <v>2421</v>
      </c>
      <c r="F19" s="42">
        <v>6000</v>
      </c>
      <c r="G19" s="42">
        <v>2860</v>
      </c>
      <c r="H19" s="42">
        <v>837</v>
      </c>
      <c r="I19" s="27"/>
      <c r="J19" s="42">
        <v>47</v>
      </c>
      <c r="K19" s="27">
        <v>856</v>
      </c>
      <c r="L19" s="27">
        <v>1691</v>
      </c>
      <c r="M19" s="27">
        <v>1313</v>
      </c>
      <c r="N19" s="27">
        <v>470</v>
      </c>
      <c r="O19" s="27">
        <v>204</v>
      </c>
    </row>
    <row r="20" spans="1:15" ht="15">
      <c r="A20" s="43" t="s">
        <v>234</v>
      </c>
      <c r="B20" s="42">
        <v>81843</v>
      </c>
      <c r="C20" s="42">
        <v>56</v>
      </c>
      <c r="D20" s="42">
        <v>1006</v>
      </c>
      <c r="E20" s="42">
        <v>9870</v>
      </c>
      <c r="F20" s="42">
        <v>28452</v>
      </c>
      <c r="G20" s="42">
        <v>11657</v>
      </c>
      <c r="H20" s="42">
        <v>2479</v>
      </c>
      <c r="I20" s="27"/>
      <c r="J20" s="42">
        <v>980</v>
      </c>
      <c r="K20" s="27">
        <v>7981</v>
      </c>
      <c r="L20" s="27">
        <v>12182</v>
      </c>
      <c r="M20" s="27">
        <v>5576</v>
      </c>
      <c r="N20" s="27">
        <v>1193</v>
      </c>
      <c r="O20" s="27">
        <v>411</v>
      </c>
    </row>
    <row r="21" spans="1:15" ht="15">
      <c r="A21" s="43" t="s">
        <v>235</v>
      </c>
      <c r="B21" s="42">
        <v>30456</v>
      </c>
      <c r="C21" s="42">
        <v>26</v>
      </c>
      <c r="D21" s="42">
        <v>482</v>
      </c>
      <c r="E21" s="42">
        <v>4537</v>
      </c>
      <c r="F21" s="42">
        <v>10882</v>
      </c>
      <c r="G21" s="42">
        <v>4970</v>
      </c>
      <c r="H21" s="42">
        <v>1389</v>
      </c>
      <c r="I21" s="27"/>
      <c r="J21" s="42">
        <v>171</v>
      </c>
      <c r="K21" s="27">
        <v>1931</v>
      </c>
      <c r="L21" s="27">
        <v>3179</v>
      </c>
      <c r="M21" s="27">
        <v>2101</v>
      </c>
      <c r="N21" s="27">
        <v>616</v>
      </c>
      <c r="O21" s="27">
        <v>172</v>
      </c>
    </row>
    <row r="22" spans="1:15" ht="15">
      <c r="A22" s="43" t="s">
        <v>236</v>
      </c>
      <c r="B22" s="42">
        <v>29075</v>
      </c>
      <c r="C22" s="42">
        <v>27</v>
      </c>
      <c r="D22" s="42">
        <v>342</v>
      </c>
      <c r="E22" s="42">
        <v>4165</v>
      </c>
      <c r="F22" s="42">
        <v>10597</v>
      </c>
      <c r="G22" s="42">
        <v>4119</v>
      </c>
      <c r="H22" s="42">
        <v>1354</v>
      </c>
      <c r="I22" s="27"/>
      <c r="J22" s="42">
        <v>265</v>
      </c>
      <c r="K22" s="27">
        <v>2260</v>
      </c>
      <c r="L22" s="27">
        <v>2985</v>
      </c>
      <c r="M22" s="27">
        <v>2241</v>
      </c>
      <c r="N22" s="27">
        <v>535</v>
      </c>
      <c r="O22" s="27">
        <v>185</v>
      </c>
    </row>
    <row r="23" spans="1:15" ht="15">
      <c r="A23" s="43" t="s">
        <v>237</v>
      </c>
      <c r="B23" s="42">
        <v>53696</v>
      </c>
      <c r="C23" s="42">
        <v>44</v>
      </c>
      <c r="D23" s="42">
        <v>774</v>
      </c>
      <c r="E23" s="42">
        <v>8100</v>
      </c>
      <c r="F23" s="42">
        <v>18626</v>
      </c>
      <c r="G23" s="42">
        <v>7212</v>
      </c>
      <c r="H23" s="42">
        <v>2061</v>
      </c>
      <c r="I23" s="27"/>
      <c r="J23" s="42">
        <v>367</v>
      </c>
      <c r="K23" s="27">
        <v>4794</v>
      </c>
      <c r="L23" s="27">
        <v>6892</v>
      </c>
      <c r="M23" s="27">
        <v>3748</v>
      </c>
      <c r="N23" s="27">
        <v>828</v>
      </c>
      <c r="O23" s="27">
        <v>250</v>
      </c>
    </row>
    <row r="24" spans="1:15" ht="15">
      <c r="A24" s="43" t="s">
        <v>238</v>
      </c>
      <c r="B24" s="42">
        <v>35275</v>
      </c>
      <c r="C24" s="42">
        <v>3</v>
      </c>
      <c r="D24" s="42">
        <v>343</v>
      </c>
      <c r="E24" s="42">
        <v>4437</v>
      </c>
      <c r="F24" s="42">
        <v>12290</v>
      </c>
      <c r="G24" s="42">
        <v>5859</v>
      </c>
      <c r="H24" s="42">
        <v>1163</v>
      </c>
      <c r="I24" s="27"/>
      <c r="J24" s="42">
        <v>372</v>
      </c>
      <c r="K24" s="27">
        <v>2953</v>
      </c>
      <c r="L24" s="27">
        <v>4576</v>
      </c>
      <c r="M24" s="27">
        <v>2568</v>
      </c>
      <c r="N24" s="27">
        <v>599</v>
      </c>
      <c r="O24" s="27">
        <v>112</v>
      </c>
    </row>
    <row r="25" spans="1:15" ht="15">
      <c r="A25" s="43" t="s">
        <v>239</v>
      </c>
      <c r="B25" s="42">
        <v>19141</v>
      </c>
      <c r="C25" s="42">
        <v>36</v>
      </c>
      <c r="D25" s="42">
        <v>373</v>
      </c>
      <c r="E25" s="42">
        <v>2983</v>
      </c>
      <c r="F25" s="42">
        <v>6701</v>
      </c>
      <c r="G25" s="42">
        <v>3065</v>
      </c>
      <c r="H25" s="42">
        <v>1082</v>
      </c>
      <c r="I25" s="27"/>
      <c r="J25" s="42">
        <v>119</v>
      </c>
      <c r="K25" s="27">
        <v>1423</v>
      </c>
      <c r="L25" s="27">
        <v>1808</v>
      </c>
      <c r="M25" s="27">
        <v>1132</v>
      </c>
      <c r="N25" s="27">
        <v>264</v>
      </c>
      <c r="O25" s="27">
        <v>155</v>
      </c>
    </row>
    <row r="26" spans="1:15" ht="15">
      <c r="A26" s="43" t="s">
        <v>240</v>
      </c>
      <c r="B26" s="42">
        <v>29123</v>
      </c>
      <c r="C26" s="42">
        <v>17</v>
      </c>
      <c r="D26" s="42">
        <v>347</v>
      </c>
      <c r="E26" s="42">
        <v>3926</v>
      </c>
      <c r="F26" s="42">
        <v>9882</v>
      </c>
      <c r="G26" s="42">
        <v>3441</v>
      </c>
      <c r="H26" s="42">
        <v>1003</v>
      </c>
      <c r="I26" s="27"/>
      <c r="J26" s="42">
        <v>351</v>
      </c>
      <c r="K26" s="27">
        <v>2603</v>
      </c>
      <c r="L26" s="27">
        <v>4085</v>
      </c>
      <c r="M26" s="27">
        <v>2633</v>
      </c>
      <c r="N26" s="27">
        <v>682</v>
      </c>
      <c r="O26" s="27">
        <v>153</v>
      </c>
    </row>
    <row r="27" spans="1:15" ht="15">
      <c r="A27" s="43" t="s">
        <v>241</v>
      </c>
      <c r="B27" s="42">
        <v>23696</v>
      </c>
      <c r="C27" s="42">
        <v>30</v>
      </c>
      <c r="D27" s="42">
        <v>298</v>
      </c>
      <c r="E27" s="42">
        <v>3788</v>
      </c>
      <c r="F27" s="42">
        <v>8047</v>
      </c>
      <c r="G27" s="42">
        <v>3256</v>
      </c>
      <c r="H27" s="42">
        <v>1058</v>
      </c>
      <c r="I27" s="27"/>
      <c r="J27" s="42">
        <v>175</v>
      </c>
      <c r="K27" s="27">
        <v>1845</v>
      </c>
      <c r="L27" s="27">
        <v>2692</v>
      </c>
      <c r="M27" s="27">
        <v>1822</v>
      </c>
      <c r="N27" s="27">
        <v>480</v>
      </c>
      <c r="O27" s="27">
        <v>205</v>
      </c>
    </row>
    <row r="28" spans="1:15" ht="15">
      <c r="A28" s="43" t="s">
        <v>242</v>
      </c>
      <c r="B28" s="42">
        <v>17247</v>
      </c>
      <c r="C28" s="42">
        <v>13</v>
      </c>
      <c r="D28" s="42">
        <v>230</v>
      </c>
      <c r="E28" s="42">
        <v>2066</v>
      </c>
      <c r="F28" s="42">
        <v>5259</v>
      </c>
      <c r="G28" s="42">
        <v>2665</v>
      </c>
      <c r="H28" s="42">
        <v>870</v>
      </c>
      <c r="I28" s="27"/>
      <c r="J28" s="42">
        <v>184</v>
      </c>
      <c r="K28" s="27">
        <v>1766</v>
      </c>
      <c r="L28" s="27">
        <v>2305</v>
      </c>
      <c r="M28" s="27">
        <v>1316</v>
      </c>
      <c r="N28" s="27">
        <v>410</v>
      </c>
      <c r="O28" s="27">
        <v>163</v>
      </c>
    </row>
    <row r="29" spans="1:15" ht="15">
      <c r="A29" s="43" t="s">
        <v>243</v>
      </c>
      <c r="B29" s="42">
        <v>17646</v>
      </c>
      <c r="C29" s="42">
        <v>28</v>
      </c>
      <c r="D29" s="42">
        <v>377</v>
      </c>
      <c r="E29" s="42">
        <v>2664</v>
      </c>
      <c r="F29" s="42">
        <v>5874</v>
      </c>
      <c r="G29" s="42">
        <v>2885</v>
      </c>
      <c r="H29" s="42">
        <v>1249</v>
      </c>
      <c r="I29" s="27"/>
      <c r="J29" s="42">
        <v>98</v>
      </c>
      <c r="K29" s="27">
        <v>1177</v>
      </c>
      <c r="L29" s="27">
        <v>1664</v>
      </c>
      <c r="M29" s="27">
        <v>1101</v>
      </c>
      <c r="N29" s="27">
        <v>332</v>
      </c>
      <c r="O29" s="27">
        <v>197</v>
      </c>
    </row>
    <row r="30" spans="1:15" ht="15">
      <c r="A30" s="43" t="s">
        <v>244</v>
      </c>
      <c r="B30" s="42">
        <v>89567</v>
      </c>
      <c r="C30" s="42">
        <v>64</v>
      </c>
      <c r="D30" s="42">
        <v>1652</v>
      </c>
      <c r="E30" s="42">
        <v>10855</v>
      </c>
      <c r="F30" s="42">
        <v>29562</v>
      </c>
      <c r="G30" s="42">
        <v>15755</v>
      </c>
      <c r="H30" s="42">
        <v>4011</v>
      </c>
      <c r="I30" s="27"/>
      <c r="J30" s="42">
        <v>1190</v>
      </c>
      <c r="K30" s="27">
        <v>10570</v>
      </c>
      <c r="L30" s="27">
        <v>9645</v>
      </c>
      <c r="M30" s="27">
        <v>4725</v>
      </c>
      <c r="N30" s="27">
        <v>1201</v>
      </c>
      <c r="O30" s="27">
        <v>337</v>
      </c>
    </row>
    <row r="31" spans="1:15" ht="15">
      <c r="A31" s="43" t="s">
        <v>245</v>
      </c>
      <c r="B31" s="42">
        <v>376994</v>
      </c>
      <c r="C31" s="42">
        <v>143</v>
      </c>
      <c r="D31" s="42">
        <v>3536</v>
      </c>
      <c r="E31" s="42">
        <v>38223</v>
      </c>
      <c r="F31" s="42">
        <v>133653</v>
      </c>
      <c r="G31" s="42">
        <v>52908</v>
      </c>
      <c r="H31" s="42">
        <v>11783</v>
      </c>
      <c r="I31" s="27"/>
      <c r="J31" s="42">
        <v>3263</v>
      </c>
      <c r="K31" s="27">
        <v>28314</v>
      </c>
      <c r="L31" s="27">
        <v>61453</v>
      </c>
      <c r="M31" s="27">
        <v>37346</v>
      </c>
      <c r="N31" s="27">
        <v>5136</v>
      </c>
      <c r="O31" s="27">
        <v>1236</v>
      </c>
    </row>
    <row r="32" spans="1:15" ht="15">
      <c r="A32" s="43" t="s">
        <v>246</v>
      </c>
      <c r="B32" s="42">
        <v>13721</v>
      </c>
      <c r="C32" s="42">
        <v>14</v>
      </c>
      <c r="D32" s="42">
        <v>343</v>
      </c>
      <c r="E32" s="42">
        <v>2383</v>
      </c>
      <c r="F32" s="42">
        <v>4499</v>
      </c>
      <c r="G32" s="42">
        <v>1974</v>
      </c>
      <c r="H32" s="42">
        <v>679</v>
      </c>
      <c r="I32" s="27"/>
      <c r="J32" s="42">
        <v>92</v>
      </c>
      <c r="K32" s="27">
        <v>1148</v>
      </c>
      <c r="L32" s="27">
        <v>1384</v>
      </c>
      <c r="M32" s="27">
        <v>821</v>
      </c>
      <c r="N32" s="27">
        <v>287</v>
      </c>
      <c r="O32" s="27">
        <v>97</v>
      </c>
    </row>
    <row r="33" spans="1:15" ht="15">
      <c r="A33" s="43" t="s">
        <v>247</v>
      </c>
      <c r="B33" s="42">
        <v>16284</v>
      </c>
      <c r="C33" s="42">
        <v>19</v>
      </c>
      <c r="D33" s="42">
        <v>333</v>
      </c>
      <c r="E33" s="42">
        <v>2822</v>
      </c>
      <c r="F33" s="42">
        <v>5197</v>
      </c>
      <c r="G33" s="42">
        <v>2189</v>
      </c>
      <c r="H33" s="42">
        <v>703</v>
      </c>
      <c r="I33" s="27"/>
      <c r="J33" s="42">
        <v>243</v>
      </c>
      <c r="K33" s="27">
        <v>1589</v>
      </c>
      <c r="L33" s="27">
        <v>1722</v>
      </c>
      <c r="M33" s="27">
        <v>1058</v>
      </c>
      <c r="N33" s="27">
        <v>315</v>
      </c>
      <c r="O33" s="27">
        <v>94</v>
      </c>
    </row>
    <row r="34" spans="1:15" ht="15">
      <c r="A34" s="43" t="s">
        <v>248</v>
      </c>
      <c r="B34" s="42">
        <v>20995</v>
      </c>
      <c r="C34" s="42">
        <v>14</v>
      </c>
      <c r="D34" s="42">
        <v>401</v>
      </c>
      <c r="E34" s="42">
        <v>3977</v>
      </c>
      <c r="F34" s="42">
        <v>7446</v>
      </c>
      <c r="G34" s="42">
        <v>2565</v>
      </c>
      <c r="H34" s="42">
        <v>596</v>
      </c>
      <c r="I34" s="27"/>
      <c r="J34" s="42">
        <v>109</v>
      </c>
      <c r="K34" s="27">
        <v>1578</v>
      </c>
      <c r="L34" s="27">
        <v>2401</v>
      </c>
      <c r="M34" s="27">
        <v>1604</v>
      </c>
      <c r="N34" s="27">
        <v>263</v>
      </c>
      <c r="O34" s="27">
        <v>41</v>
      </c>
    </row>
    <row r="35" spans="1:15" ht="15">
      <c r="A35" s="43" t="s">
        <v>249</v>
      </c>
      <c r="B35" s="42">
        <v>21614</v>
      </c>
      <c r="C35" s="42">
        <v>13</v>
      </c>
      <c r="D35" s="42">
        <v>238</v>
      </c>
      <c r="E35" s="42">
        <v>2397</v>
      </c>
      <c r="F35" s="42">
        <v>8435</v>
      </c>
      <c r="G35" s="42">
        <v>3451</v>
      </c>
      <c r="H35" s="42">
        <v>1198</v>
      </c>
      <c r="I35" s="27"/>
      <c r="J35" s="42">
        <v>173</v>
      </c>
      <c r="K35" s="27">
        <v>1770</v>
      </c>
      <c r="L35" s="27">
        <v>2187</v>
      </c>
      <c r="M35" s="27">
        <v>1312</v>
      </c>
      <c r="N35" s="27">
        <v>348</v>
      </c>
      <c r="O35" s="27">
        <v>92</v>
      </c>
    </row>
    <row r="36" spans="1:15" ht="15">
      <c r="A36" s="43" t="s">
        <v>250</v>
      </c>
      <c r="B36" s="42">
        <v>16596</v>
      </c>
      <c r="C36" s="42">
        <v>3</v>
      </c>
      <c r="D36" s="42">
        <v>376</v>
      </c>
      <c r="E36" s="42">
        <v>3228</v>
      </c>
      <c r="F36" s="42">
        <v>5201</v>
      </c>
      <c r="G36" s="42">
        <v>2212</v>
      </c>
      <c r="H36" s="42">
        <v>1073</v>
      </c>
      <c r="I36" s="27"/>
      <c r="J36" s="42">
        <v>76</v>
      </c>
      <c r="K36" s="27">
        <v>1210</v>
      </c>
      <c r="L36" s="27">
        <v>1978</v>
      </c>
      <c r="M36" s="27">
        <v>825</v>
      </c>
      <c r="N36" s="27">
        <v>304</v>
      </c>
      <c r="O36" s="27">
        <v>110</v>
      </c>
    </row>
    <row r="37" spans="1:15" ht="15">
      <c r="A37" s="43" t="s">
        <v>251</v>
      </c>
      <c r="B37" s="42">
        <v>2153</v>
      </c>
      <c r="C37" s="42">
        <v>5</v>
      </c>
      <c r="D37" s="42">
        <v>111</v>
      </c>
      <c r="E37" s="42">
        <v>504</v>
      </c>
      <c r="F37" s="42">
        <v>633</v>
      </c>
      <c r="G37" s="42">
        <v>296</v>
      </c>
      <c r="H37" s="42">
        <v>120</v>
      </c>
      <c r="I37" s="27"/>
      <c r="J37" s="42">
        <v>13</v>
      </c>
      <c r="K37" s="27">
        <v>111</v>
      </c>
      <c r="L37" s="27">
        <v>158</v>
      </c>
      <c r="M37" s="27">
        <v>145</v>
      </c>
      <c r="N37" s="27">
        <v>41</v>
      </c>
      <c r="O37" s="27">
        <v>16</v>
      </c>
    </row>
    <row r="38" spans="1:15" ht="15">
      <c r="A38" s="43" t="s">
        <v>252</v>
      </c>
      <c r="B38" s="42">
        <v>24936</v>
      </c>
      <c r="C38" s="42">
        <v>23</v>
      </c>
      <c r="D38" s="42">
        <v>336</v>
      </c>
      <c r="E38" s="42">
        <v>4062</v>
      </c>
      <c r="F38" s="42">
        <v>9035</v>
      </c>
      <c r="G38" s="42">
        <v>3438</v>
      </c>
      <c r="H38" s="42">
        <v>901</v>
      </c>
      <c r="I38" s="27"/>
      <c r="J38" s="42">
        <v>110</v>
      </c>
      <c r="K38" s="27">
        <v>1989</v>
      </c>
      <c r="L38" s="27">
        <v>2856</v>
      </c>
      <c r="M38" s="27">
        <v>1653</v>
      </c>
      <c r="N38" s="27">
        <v>414</v>
      </c>
      <c r="O38" s="27">
        <v>119</v>
      </c>
    </row>
    <row r="39" spans="1:15" ht="15">
      <c r="A39" s="43" t="s">
        <v>253</v>
      </c>
      <c r="B39" s="42">
        <v>37851</v>
      </c>
      <c r="C39" s="42">
        <v>41</v>
      </c>
      <c r="D39" s="42">
        <v>481</v>
      </c>
      <c r="E39" s="42">
        <v>4255</v>
      </c>
      <c r="F39" s="42">
        <v>10987</v>
      </c>
      <c r="G39" s="42">
        <v>5021</v>
      </c>
      <c r="H39" s="42">
        <v>1655</v>
      </c>
      <c r="I39" s="27"/>
      <c r="J39" s="42">
        <v>299</v>
      </c>
      <c r="K39" s="27">
        <v>3596</v>
      </c>
      <c r="L39" s="27">
        <v>6471</v>
      </c>
      <c r="M39" s="27">
        <v>3612</v>
      </c>
      <c r="N39" s="27">
        <v>1171</v>
      </c>
      <c r="O39" s="27">
        <v>262</v>
      </c>
    </row>
    <row r="40" spans="1:15" ht="15">
      <c r="A40" s="43" t="s">
        <v>254</v>
      </c>
      <c r="B40" s="42">
        <v>9253</v>
      </c>
      <c r="C40" s="42">
        <v>18</v>
      </c>
      <c r="D40" s="42">
        <v>194</v>
      </c>
      <c r="E40" s="42">
        <v>1392</v>
      </c>
      <c r="F40" s="42">
        <v>3143</v>
      </c>
      <c r="G40" s="42">
        <v>1583</v>
      </c>
      <c r="H40" s="42">
        <v>727</v>
      </c>
      <c r="I40" s="27"/>
      <c r="J40" s="42">
        <v>31</v>
      </c>
      <c r="K40" s="27">
        <v>563</v>
      </c>
      <c r="L40" s="27">
        <v>805</v>
      </c>
      <c r="M40" s="27">
        <v>533</v>
      </c>
      <c r="N40" s="27">
        <v>197</v>
      </c>
      <c r="O40" s="27">
        <v>67</v>
      </c>
    </row>
    <row r="41" spans="1:15" ht="15">
      <c r="A41" s="43" t="s">
        <v>255</v>
      </c>
      <c r="B41" s="42">
        <v>21197</v>
      </c>
      <c r="C41" s="42">
        <v>38</v>
      </c>
      <c r="D41" s="42">
        <v>302</v>
      </c>
      <c r="E41" s="42">
        <v>2969</v>
      </c>
      <c r="F41" s="42">
        <v>7805</v>
      </c>
      <c r="G41" s="42">
        <v>3352</v>
      </c>
      <c r="H41" s="42">
        <v>1077</v>
      </c>
      <c r="I41" s="27"/>
      <c r="J41" s="42">
        <v>129</v>
      </c>
      <c r="K41" s="27">
        <v>1543</v>
      </c>
      <c r="L41" s="27">
        <v>2190</v>
      </c>
      <c r="M41" s="27">
        <v>1142</v>
      </c>
      <c r="N41" s="27">
        <v>515</v>
      </c>
      <c r="O41" s="27">
        <v>135</v>
      </c>
    </row>
    <row r="42" spans="1:15" ht="15">
      <c r="A42" s="43" t="s">
        <v>256</v>
      </c>
      <c r="B42" s="42">
        <v>23567</v>
      </c>
      <c r="C42" s="42">
        <v>12</v>
      </c>
      <c r="D42" s="42">
        <v>358</v>
      </c>
      <c r="E42" s="42">
        <v>3278</v>
      </c>
      <c r="F42" s="42">
        <v>8655</v>
      </c>
      <c r="G42" s="42">
        <v>3877</v>
      </c>
      <c r="H42" s="42">
        <v>1335</v>
      </c>
      <c r="I42" s="27"/>
      <c r="J42" s="42">
        <v>137</v>
      </c>
      <c r="K42" s="27">
        <v>1775</v>
      </c>
      <c r="L42" s="27">
        <v>2328</v>
      </c>
      <c r="M42" s="27">
        <v>1312</v>
      </c>
      <c r="N42" s="27">
        <v>319</v>
      </c>
      <c r="O42" s="27">
        <v>181</v>
      </c>
    </row>
    <row r="43" spans="1:15" ht="15">
      <c r="A43" s="43" t="s">
        <v>257</v>
      </c>
      <c r="B43" s="42">
        <v>271944</v>
      </c>
      <c r="C43" s="42">
        <v>60</v>
      </c>
      <c r="D43" s="42">
        <v>2411</v>
      </c>
      <c r="E43" s="42">
        <v>25544</v>
      </c>
      <c r="F43" s="42">
        <v>94735</v>
      </c>
      <c r="G43" s="42">
        <v>46247</v>
      </c>
      <c r="H43" s="42">
        <v>7948</v>
      </c>
      <c r="I43" s="27"/>
      <c r="J43" s="42">
        <v>4959</v>
      </c>
      <c r="K43" s="27">
        <v>32843</v>
      </c>
      <c r="L43" s="27">
        <v>38087</v>
      </c>
      <c r="M43" s="27">
        <v>15484</v>
      </c>
      <c r="N43" s="27">
        <v>2986</v>
      </c>
      <c r="O43" s="27">
        <v>640</v>
      </c>
    </row>
    <row r="44" spans="1:15" ht="15">
      <c r="A44" s="43" t="s">
        <v>258</v>
      </c>
      <c r="B44" s="42">
        <v>20185</v>
      </c>
      <c r="C44" s="42">
        <v>9</v>
      </c>
      <c r="D44" s="42">
        <v>182</v>
      </c>
      <c r="E44" s="42">
        <v>2759</v>
      </c>
      <c r="F44" s="42">
        <v>7163</v>
      </c>
      <c r="G44" s="42">
        <v>2360</v>
      </c>
      <c r="H44" s="42">
        <v>908</v>
      </c>
      <c r="I44" s="27"/>
      <c r="J44" s="42">
        <v>54</v>
      </c>
      <c r="K44" s="27">
        <v>1355</v>
      </c>
      <c r="L44" s="27">
        <v>2384</v>
      </c>
      <c r="M44" s="27">
        <v>2505</v>
      </c>
      <c r="N44" s="27">
        <v>404</v>
      </c>
      <c r="O44" s="27">
        <v>102</v>
      </c>
    </row>
    <row r="45" spans="1:15" ht="15">
      <c r="A45" s="43" t="s">
        <v>259</v>
      </c>
      <c r="B45" s="42">
        <v>431515</v>
      </c>
      <c r="C45" s="42">
        <v>1035</v>
      </c>
      <c r="D45" s="42">
        <v>9189</v>
      </c>
      <c r="E45" s="42">
        <v>35407</v>
      </c>
      <c r="F45" s="42">
        <v>154800</v>
      </c>
      <c r="G45" s="42">
        <v>112738</v>
      </c>
      <c r="H45" s="42">
        <v>33990</v>
      </c>
      <c r="I45" s="27"/>
      <c r="J45" s="42">
        <v>6335</v>
      </c>
      <c r="K45" s="27">
        <v>31940</v>
      </c>
      <c r="L45" s="27">
        <v>26005</v>
      </c>
      <c r="M45" s="27">
        <v>14226</v>
      </c>
      <c r="N45" s="27">
        <v>4297</v>
      </c>
      <c r="O45" s="27">
        <v>1553</v>
      </c>
    </row>
    <row r="46" spans="1:15" ht="15">
      <c r="A46" s="43" t="s">
        <v>260</v>
      </c>
      <c r="B46" s="42">
        <v>84809</v>
      </c>
      <c r="C46" s="42">
        <v>59</v>
      </c>
      <c r="D46" s="42">
        <v>1020</v>
      </c>
      <c r="E46" s="42">
        <v>10906</v>
      </c>
      <c r="F46" s="42">
        <v>31975</v>
      </c>
      <c r="G46" s="42">
        <v>11418</v>
      </c>
      <c r="H46" s="42">
        <v>2345</v>
      </c>
      <c r="I46" s="27"/>
      <c r="J46" s="42">
        <v>801</v>
      </c>
      <c r="K46" s="27">
        <v>8035</v>
      </c>
      <c r="L46" s="27">
        <v>11835</v>
      </c>
      <c r="M46" s="27">
        <v>5139</v>
      </c>
      <c r="N46" s="27">
        <v>1015</v>
      </c>
      <c r="O46" s="27">
        <v>261</v>
      </c>
    </row>
    <row r="47" spans="1:15" ht="15">
      <c r="A47" s="43" t="s">
        <v>261</v>
      </c>
      <c r="B47" s="42">
        <v>92562</v>
      </c>
      <c r="C47" s="42">
        <v>15</v>
      </c>
      <c r="D47" s="42">
        <v>946</v>
      </c>
      <c r="E47" s="42">
        <v>10446</v>
      </c>
      <c r="F47" s="42">
        <v>32490</v>
      </c>
      <c r="G47" s="42">
        <v>13048</v>
      </c>
      <c r="H47" s="42">
        <v>3453</v>
      </c>
      <c r="I47" s="27"/>
      <c r="J47" s="42">
        <v>845</v>
      </c>
      <c r="K47" s="27">
        <v>9222</v>
      </c>
      <c r="L47" s="27">
        <v>11570</v>
      </c>
      <c r="M47" s="27">
        <v>8557</v>
      </c>
      <c r="N47" s="27">
        <v>1602</v>
      </c>
      <c r="O47" s="27">
        <v>368</v>
      </c>
    </row>
    <row r="48" spans="1:15" ht="15">
      <c r="A48" s="43" t="s">
        <v>262</v>
      </c>
      <c r="B48" s="42">
        <v>177898</v>
      </c>
      <c r="C48" s="42">
        <v>58</v>
      </c>
      <c r="D48" s="42">
        <v>1461</v>
      </c>
      <c r="E48" s="42">
        <v>17654</v>
      </c>
      <c r="F48" s="42">
        <v>60072</v>
      </c>
      <c r="G48" s="42">
        <v>28435</v>
      </c>
      <c r="H48" s="42">
        <v>5266</v>
      </c>
      <c r="I48" s="27"/>
      <c r="J48" s="42">
        <v>2888</v>
      </c>
      <c r="K48" s="27">
        <v>19480</v>
      </c>
      <c r="L48" s="27">
        <v>27019</v>
      </c>
      <c r="M48" s="27">
        <v>12477</v>
      </c>
      <c r="N48" s="27">
        <v>2578</v>
      </c>
      <c r="O48" s="27">
        <v>510</v>
      </c>
    </row>
    <row r="49" spans="1:15" ht="15">
      <c r="A49" s="43" t="s">
        <v>263</v>
      </c>
      <c r="B49" s="42">
        <v>34929</v>
      </c>
      <c r="C49" s="42">
        <v>28</v>
      </c>
      <c r="D49" s="42">
        <v>382</v>
      </c>
      <c r="E49" s="42">
        <v>5087</v>
      </c>
      <c r="F49" s="42">
        <v>12439</v>
      </c>
      <c r="G49" s="42">
        <v>6024</v>
      </c>
      <c r="H49" s="42">
        <v>1640</v>
      </c>
      <c r="I49" s="27"/>
      <c r="J49" s="42">
        <v>487</v>
      </c>
      <c r="K49" s="27">
        <v>2572</v>
      </c>
      <c r="L49" s="27">
        <v>4044</v>
      </c>
      <c r="M49" s="27">
        <v>1567</v>
      </c>
      <c r="N49" s="27">
        <v>509</v>
      </c>
      <c r="O49" s="27">
        <v>150</v>
      </c>
    </row>
    <row r="50" spans="1:15" ht="15">
      <c r="A50" s="43" t="s">
        <v>264</v>
      </c>
      <c r="B50" s="42">
        <v>101506</v>
      </c>
      <c r="C50" s="42">
        <v>55</v>
      </c>
      <c r="D50" s="42">
        <v>1844</v>
      </c>
      <c r="E50" s="42">
        <v>12567</v>
      </c>
      <c r="F50" s="42">
        <v>33063</v>
      </c>
      <c r="G50" s="42">
        <v>16493</v>
      </c>
      <c r="H50" s="42">
        <v>4452</v>
      </c>
      <c r="I50" s="27"/>
      <c r="J50" s="42">
        <v>960</v>
      </c>
      <c r="K50" s="27">
        <v>9685</v>
      </c>
      <c r="L50" s="27">
        <v>12570</v>
      </c>
      <c r="M50" s="27">
        <v>7256</v>
      </c>
      <c r="N50" s="27">
        <v>1911</v>
      </c>
      <c r="O50" s="27">
        <v>650</v>
      </c>
    </row>
    <row r="51" spans="1:15" ht="15">
      <c r="A51" s="43" t="s">
        <v>265</v>
      </c>
      <c r="B51" s="42">
        <v>14428</v>
      </c>
      <c r="C51" s="42">
        <v>4</v>
      </c>
      <c r="D51" s="42">
        <v>164</v>
      </c>
      <c r="E51" s="42">
        <v>2129</v>
      </c>
      <c r="F51" s="42">
        <v>5497</v>
      </c>
      <c r="G51" s="42">
        <v>2209</v>
      </c>
      <c r="H51" s="42">
        <v>728</v>
      </c>
      <c r="I51" s="27"/>
      <c r="J51" s="42">
        <v>143</v>
      </c>
      <c r="K51" s="27">
        <v>1019</v>
      </c>
      <c r="L51" s="27">
        <v>1266</v>
      </c>
      <c r="M51" s="27">
        <v>910</v>
      </c>
      <c r="N51" s="27">
        <v>266</v>
      </c>
      <c r="O51" s="27">
        <v>93</v>
      </c>
    </row>
    <row r="52" spans="1:15" ht="15">
      <c r="A52" s="43" t="s">
        <v>266</v>
      </c>
      <c r="B52" s="42">
        <v>42434</v>
      </c>
      <c r="C52" s="42">
        <v>22</v>
      </c>
      <c r="D52" s="42">
        <v>681</v>
      </c>
      <c r="E52" s="42">
        <v>7081</v>
      </c>
      <c r="F52" s="42">
        <v>16014</v>
      </c>
      <c r="G52" s="42">
        <v>5610</v>
      </c>
      <c r="H52" s="42">
        <v>1570</v>
      </c>
      <c r="I52" s="27"/>
      <c r="J52" s="42">
        <v>188</v>
      </c>
      <c r="K52" s="27">
        <v>3321</v>
      </c>
      <c r="L52" s="27">
        <v>4611</v>
      </c>
      <c r="M52" s="27">
        <v>2372</v>
      </c>
      <c r="N52" s="27">
        <v>719</v>
      </c>
      <c r="O52" s="27">
        <v>245</v>
      </c>
    </row>
    <row r="53" spans="1:15" ht="15">
      <c r="A53" s="43" t="s">
        <v>267</v>
      </c>
      <c r="B53" s="42">
        <v>21725</v>
      </c>
      <c r="C53" s="42">
        <v>29</v>
      </c>
      <c r="D53" s="42">
        <v>359</v>
      </c>
      <c r="E53" s="42">
        <v>2938</v>
      </c>
      <c r="F53" s="42">
        <v>7243</v>
      </c>
      <c r="G53" s="42">
        <v>3823</v>
      </c>
      <c r="H53" s="42">
        <v>1459</v>
      </c>
      <c r="I53" s="27"/>
      <c r="J53" s="42">
        <v>237</v>
      </c>
      <c r="K53" s="27">
        <v>1344</v>
      </c>
      <c r="L53" s="27">
        <v>2248</v>
      </c>
      <c r="M53" s="27">
        <v>1339</v>
      </c>
      <c r="N53" s="27">
        <v>509</v>
      </c>
      <c r="O53" s="27">
        <v>197</v>
      </c>
    </row>
    <row r="54" spans="1:15" ht="15">
      <c r="A54" s="43" t="s">
        <v>268</v>
      </c>
      <c r="B54" s="42">
        <v>28094</v>
      </c>
      <c r="C54" s="42">
        <v>39</v>
      </c>
      <c r="D54" s="42">
        <v>888</v>
      </c>
      <c r="E54" s="42">
        <v>4468</v>
      </c>
      <c r="F54" s="42">
        <v>10685</v>
      </c>
      <c r="G54" s="42">
        <v>5619</v>
      </c>
      <c r="H54" s="42">
        <v>1298</v>
      </c>
      <c r="I54" s="27"/>
      <c r="J54" s="42">
        <v>140</v>
      </c>
      <c r="K54" s="27">
        <v>1521</v>
      </c>
      <c r="L54" s="27">
        <v>2060</v>
      </c>
      <c r="M54" s="27">
        <v>1077</v>
      </c>
      <c r="N54" s="27">
        <v>204</v>
      </c>
      <c r="O54" s="27">
        <v>95</v>
      </c>
    </row>
    <row r="55" spans="1:15" ht="15">
      <c r="A55" s="43" t="s">
        <v>269</v>
      </c>
      <c r="B55" s="42">
        <v>57612</v>
      </c>
      <c r="C55" s="42">
        <v>27</v>
      </c>
      <c r="D55" s="42">
        <v>718</v>
      </c>
      <c r="E55" s="42">
        <v>6716</v>
      </c>
      <c r="F55" s="42">
        <v>18938</v>
      </c>
      <c r="G55" s="42">
        <v>7977</v>
      </c>
      <c r="H55" s="42">
        <v>2435</v>
      </c>
      <c r="I55" s="27"/>
      <c r="J55" s="42">
        <v>434</v>
      </c>
      <c r="K55" s="27">
        <v>5625</v>
      </c>
      <c r="L55" s="27">
        <v>8052</v>
      </c>
      <c r="M55" s="27">
        <v>5113</v>
      </c>
      <c r="N55" s="27">
        <v>1340</v>
      </c>
      <c r="O55" s="27">
        <v>237</v>
      </c>
    </row>
    <row r="56" spans="1:15" ht="15">
      <c r="A56" s="43" t="s">
        <v>270</v>
      </c>
      <c r="B56" s="42">
        <v>84874</v>
      </c>
      <c r="C56" s="42">
        <v>94</v>
      </c>
      <c r="D56" s="42">
        <v>3301</v>
      </c>
      <c r="E56" s="42">
        <v>7382</v>
      </c>
      <c r="F56" s="42">
        <v>20898</v>
      </c>
      <c r="G56" s="42">
        <v>22816</v>
      </c>
      <c r="H56" s="42">
        <v>6732</v>
      </c>
      <c r="I56" s="27"/>
      <c r="J56" s="42">
        <v>1321</v>
      </c>
      <c r="K56" s="27">
        <v>10210</v>
      </c>
      <c r="L56" s="27">
        <v>6811</v>
      </c>
      <c r="M56" s="27">
        <v>3621</v>
      </c>
      <c r="N56" s="27">
        <v>1280</v>
      </c>
      <c r="O56" s="27">
        <v>408</v>
      </c>
    </row>
    <row r="57" spans="1:15" ht="15">
      <c r="A57" s="43" t="s">
        <v>271</v>
      </c>
      <c r="B57" s="42">
        <v>37964</v>
      </c>
      <c r="C57" s="42">
        <v>67</v>
      </c>
      <c r="D57" s="42">
        <v>584</v>
      </c>
      <c r="E57" s="42">
        <v>5342</v>
      </c>
      <c r="F57" s="42">
        <v>12509</v>
      </c>
      <c r="G57" s="42">
        <v>5755</v>
      </c>
      <c r="H57" s="42">
        <v>1878</v>
      </c>
      <c r="I57" s="27"/>
      <c r="J57" s="42">
        <v>285</v>
      </c>
      <c r="K57" s="27">
        <v>3505</v>
      </c>
      <c r="L57" s="27">
        <v>4435</v>
      </c>
      <c r="M57" s="27">
        <v>2567</v>
      </c>
      <c r="N57" s="27">
        <v>749</v>
      </c>
      <c r="O57" s="27">
        <v>288</v>
      </c>
    </row>
    <row r="58" spans="1:15" ht="15">
      <c r="A58" s="43" t="s">
        <v>272</v>
      </c>
      <c r="B58" s="42">
        <v>66425</v>
      </c>
      <c r="C58" s="42">
        <v>36</v>
      </c>
      <c r="D58" s="42">
        <v>603</v>
      </c>
      <c r="E58" s="42">
        <v>9497</v>
      </c>
      <c r="F58" s="42">
        <v>22116</v>
      </c>
      <c r="G58" s="42">
        <v>13031</v>
      </c>
      <c r="H58" s="42">
        <v>2759</v>
      </c>
      <c r="I58" s="27"/>
      <c r="J58" s="42">
        <v>543</v>
      </c>
      <c r="K58" s="27">
        <v>4884</v>
      </c>
      <c r="L58" s="27">
        <v>8550</v>
      </c>
      <c r="M58" s="27">
        <v>3477</v>
      </c>
      <c r="N58" s="27">
        <v>751</v>
      </c>
      <c r="O58" s="27">
        <v>178</v>
      </c>
    </row>
    <row r="59" spans="1:15" ht="15">
      <c r="A59" s="43" t="s">
        <v>273</v>
      </c>
      <c r="B59" s="42">
        <v>59181</v>
      </c>
      <c r="C59" s="42">
        <v>26</v>
      </c>
      <c r="D59" s="42">
        <v>542</v>
      </c>
      <c r="E59" s="42">
        <v>6177</v>
      </c>
      <c r="F59" s="42">
        <v>19612</v>
      </c>
      <c r="G59" s="42">
        <v>10316</v>
      </c>
      <c r="H59" s="42">
        <v>2230</v>
      </c>
      <c r="I59" s="27"/>
      <c r="J59" s="42">
        <v>636</v>
      </c>
      <c r="K59" s="27">
        <v>6238</v>
      </c>
      <c r="L59" s="27">
        <v>7260</v>
      </c>
      <c r="M59" s="27">
        <v>5291</v>
      </c>
      <c r="N59" s="27">
        <v>709</v>
      </c>
      <c r="O59" s="27">
        <v>144</v>
      </c>
    </row>
    <row r="60" spans="1:15" ht="15">
      <c r="A60" s="43" t="s">
        <v>274</v>
      </c>
      <c r="B60" s="42">
        <v>11257</v>
      </c>
      <c r="C60" s="42">
        <v>30</v>
      </c>
      <c r="D60" s="42">
        <v>202</v>
      </c>
      <c r="E60" s="42">
        <v>1609</v>
      </c>
      <c r="F60" s="42">
        <v>3957</v>
      </c>
      <c r="G60" s="42">
        <v>1799</v>
      </c>
      <c r="H60" s="42">
        <v>745</v>
      </c>
      <c r="I60" s="27"/>
      <c r="J60" s="42">
        <v>57</v>
      </c>
      <c r="K60" s="27">
        <v>749</v>
      </c>
      <c r="L60" s="27">
        <v>1204</v>
      </c>
      <c r="M60" s="27">
        <v>645</v>
      </c>
      <c r="N60" s="27">
        <v>172</v>
      </c>
      <c r="O60" s="27">
        <v>88</v>
      </c>
    </row>
    <row r="61" spans="1:15" ht="15">
      <c r="A61" s="43" t="s">
        <v>275</v>
      </c>
      <c r="B61" s="42">
        <v>6818</v>
      </c>
      <c r="C61" s="42">
        <v>12</v>
      </c>
      <c r="D61" s="42">
        <v>143</v>
      </c>
      <c r="E61" s="42">
        <v>1116</v>
      </c>
      <c r="F61" s="42">
        <v>2574</v>
      </c>
      <c r="G61" s="42">
        <v>1008</v>
      </c>
      <c r="H61" s="42">
        <v>419</v>
      </c>
      <c r="I61" s="27"/>
      <c r="J61" s="42">
        <v>13</v>
      </c>
      <c r="K61" s="27">
        <v>424</v>
      </c>
      <c r="L61" s="27">
        <v>526</v>
      </c>
      <c r="M61" s="27">
        <v>387</v>
      </c>
      <c r="N61" s="27">
        <v>136</v>
      </c>
      <c r="O61" s="27">
        <v>60</v>
      </c>
    </row>
    <row r="62" spans="1:15" ht="15">
      <c r="A62" s="43" t="s">
        <v>276</v>
      </c>
      <c r="B62" s="42">
        <v>12285</v>
      </c>
      <c r="C62" s="42">
        <v>3</v>
      </c>
      <c r="D62" s="42">
        <v>147</v>
      </c>
      <c r="E62" s="42">
        <v>1817</v>
      </c>
      <c r="F62" s="42">
        <v>4735</v>
      </c>
      <c r="G62" s="42">
        <v>1879</v>
      </c>
      <c r="H62" s="42">
        <v>549</v>
      </c>
      <c r="I62" s="27"/>
      <c r="J62" s="42">
        <v>105</v>
      </c>
      <c r="K62" s="27">
        <v>905</v>
      </c>
      <c r="L62" s="27">
        <v>1182</v>
      </c>
      <c r="M62" s="27">
        <v>717</v>
      </c>
      <c r="N62" s="27">
        <v>191</v>
      </c>
      <c r="O62" s="27">
        <v>55</v>
      </c>
    </row>
    <row r="63" spans="1:15" ht="15">
      <c r="A63" s="43" t="s">
        <v>277</v>
      </c>
      <c r="B63" s="42">
        <v>37299</v>
      </c>
      <c r="C63" s="42">
        <v>31</v>
      </c>
      <c r="D63" s="42">
        <v>587</v>
      </c>
      <c r="E63" s="42">
        <v>5915</v>
      </c>
      <c r="F63" s="42">
        <v>13093</v>
      </c>
      <c r="G63" s="42">
        <v>5914</v>
      </c>
      <c r="H63" s="42">
        <v>1721</v>
      </c>
      <c r="I63" s="27"/>
      <c r="J63" s="42">
        <v>165</v>
      </c>
      <c r="K63" s="27">
        <v>2796</v>
      </c>
      <c r="L63" s="27">
        <v>3754</v>
      </c>
      <c r="M63" s="27">
        <v>2498</v>
      </c>
      <c r="N63" s="27">
        <v>630</v>
      </c>
      <c r="O63" s="27">
        <v>195</v>
      </c>
    </row>
    <row r="64" spans="1:15" ht="15">
      <c r="A64" s="43" t="s">
        <v>278</v>
      </c>
      <c r="B64" s="42">
        <v>424719</v>
      </c>
      <c r="C64" s="42">
        <v>207</v>
      </c>
      <c r="D64" s="42">
        <v>9643</v>
      </c>
      <c r="E64" s="42">
        <v>44280</v>
      </c>
      <c r="F64" s="42">
        <v>152056</v>
      </c>
      <c r="G64" s="42">
        <v>103313</v>
      </c>
      <c r="H64" s="42">
        <v>30848</v>
      </c>
      <c r="I64" s="27"/>
      <c r="J64" s="42">
        <v>2856</v>
      </c>
      <c r="K64" s="27">
        <v>29584</v>
      </c>
      <c r="L64" s="27">
        <v>25239</v>
      </c>
      <c r="M64" s="27">
        <v>19329</v>
      </c>
      <c r="N64" s="27">
        <v>5487</v>
      </c>
      <c r="O64" s="27">
        <v>1877</v>
      </c>
    </row>
    <row r="65" spans="1:15" ht="15">
      <c r="A65" s="43" t="s">
        <v>279</v>
      </c>
      <c r="B65" s="42">
        <v>24576</v>
      </c>
      <c r="C65" s="42">
        <v>10</v>
      </c>
      <c r="D65" s="42">
        <v>439</v>
      </c>
      <c r="E65" s="42">
        <v>4790</v>
      </c>
      <c r="F65" s="42">
        <v>7882</v>
      </c>
      <c r="G65" s="42">
        <v>2836</v>
      </c>
      <c r="H65" s="42">
        <v>991</v>
      </c>
      <c r="I65" s="27"/>
      <c r="J65" s="42">
        <v>384</v>
      </c>
      <c r="K65" s="27">
        <v>2519</v>
      </c>
      <c r="L65" s="27">
        <v>2634</v>
      </c>
      <c r="M65" s="27">
        <v>1499</v>
      </c>
      <c r="N65" s="27">
        <v>388</v>
      </c>
      <c r="O65" s="27">
        <v>204</v>
      </c>
    </row>
    <row r="66" spans="1:15" ht="15">
      <c r="A66" s="43" t="s">
        <v>280</v>
      </c>
      <c r="B66" s="42">
        <v>18838</v>
      </c>
      <c r="C66" s="42">
        <v>22</v>
      </c>
      <c r="D66" s="42">
        <v>246</v>
      </c>
      <c r="E66" s="42">
        <v>2569</v>
      </c>
      <c r="F66" s="42">
        <v>7286</v>
      </c>
      <c r="G66" s="42">
        <v>3799</v>
      </c>
      <c r="H66" s="42">
        <v>919</v>
      </c>
      <c r="I66" s="27"/>
      <c r="J66" s="42">
        <v>59</v>
      </c>
      <c r="K66" s="27">
        <v>1016</v>
      </c>
      <c r="L66" s="27">
        <v>1762</v>
      </c>
      <c r="M66" s="27">
        <v>877</v>
      </c>
      <c r="N66" s="27">
        <v>214</v>
      </c>
      <c r="O66" s="27">
        <v>69</v>
      </c>
    </row>
    <row r="67" spans="1:15" ht="15">
      <c r="A67" s="43" t="s">
        <v>281</v>
      </c>
      <c r="B67" s="42">
        <v>33338</v>
      </c>
      <c r="C67" s="42">
        <v>45</v>
      </c>
      <c r="D67" s="42">
        <v>470</v>
      </c>
      <c r="E67" s="42">
        <v>3372</v>
      </c>
      <c r="F67" s="42">
        <v>8702</v>
      </c>
      <c r="G67" s="42">
        <v>4478</v>
      </c>
      <c r="H67" s="42">
        <v>1360</v>
      </c>
      <c r="I67" s="27"/>
      <c r="J67" s="42">
        <v>987</v>
      </c>
      <c r="K67" s="27">
        <v>5007</v>
      </c>
      <c r="L67" s="27">
        <v>4974</v>
      </c>
      <c r="M67" s="27">
        <v>2728</v>
      </c>
      <c r="N67" s="27">
        <v>793</v>
      </c>
      <c r="O67" s="27">
        <v>422</v>
      </c>
    </row>
    <row r="68" spans="1:15" ht="15">
      <c r="A68" s="43" t="s">
        <v>282</v>
      </c>
      <c r="B68" s="42">
        <v>60807</v>
      </c>
      <c r="C68" s="42">
        <v>52</v>
      </c>
      <c r="D68" s="42">
        <v>1052</v>
      </c>
      <c r="E68" s="42">
        <v>9669</v>
      </c>
      <c r="F68" s="42">
        <v>20803</v>
      </c>
      <c r="G68" s="42">
        <v>8387</v>
      </c>
      <c r="H68" s="42">
        <v>2141</v>
      </c>
      <c r="I68" s="27"/>
      <c r="J68" s="42">
        <v>864</v>
      </c>
      <c r="K68" s="27">
        <v>6104</v>
      </c>
      <c r="L68" s="27">
        <v>7398</v>
      </c>
      <c r="M68" s="27">
        <v>3376</v>
      </c>
      <c r="N68" s="27">
        <v>726</v>
      </c>
      <c r="O68" s="27">
        <v>235</v>
      </c>
    </row>
    <row r="69" spans="1:15" ht="15">
      <c r="A69" s="43" t="s">
        <v>283</v>
      </c>
      <c r="B69" s="42">
        <v>22559</v>
      </c>
      <c r="C69" s="42">
        <v>15</v>
      </c>
      <c r="D69" s="42">
        <v>364</v>
      </c>
      <c r="E69" s="42">
        <v>3449</v>
      </c>
      <c r="F69" s="42">
        <v>7124</v>
      </c>
      <c r="G69" s="42">
        <v>3683</v>
      </c>
      <c r="H69" s="42">
        <v>990</v>
      </c>
      <c r="I69" s="27"/>
      <c r="J69" s="42">
        <v>264</v>
      </c>
      <c r="K69" s="27">
        <v>1769</v>
      </c>
      <c r="L69" s="27">
        <v>2912</v>
      </c>
      <c r="M69" s="27">
        <v>1506</v>
      </c>
      <c r="N69" s="27">
        <v>392</v>
      </c>
      <c r="O69" s="27">
        <v>91</v>
      </c>
    </row>
    <row r="70" spans="1:15" ht="15">
      <c r="A70" s="43" t="s">
        <v>284</v>
      </c>
      <c r="B70" s="42">
        <v>20256</v>
      </c>
      <c r="C70" s="42">
        <v>16</v>
      </c>
      <c r="D70" s="42">
        <v>425</v>
      </c>
      <c r="E70" s="42">
        <v>3107</v>
      </c>
      <c r="F70" s="42">
        <v>7009</v>
      </c>
      <c r="G70" s="42">
        <v>3196</v>
      </c>
      <c r="H70" s="42">
        <v>1203</v>
      </c>
      <c r="I70" s="27"/>
      <c r="J70" s="42">
        <v>80</v>
      </c>
      <c r="K70" s="27">
        <v>1364</v>
      </c>
      <c r="L70" s="27">
        <v>2162</v>
      </c>
      <c r="M70" s="27">
        <v>1169</v>
      </c>
      <c r="N70" s="27">
        <v>352</v>
      </c>
      <c r="O70" s="27">
        <v>173</v>
      </c>
    </row>
    <row r="71" spans="1:15" ht="15">
      <c r="A71" s="43" t="s">
        <v>285</v>
      </c>
      <c r="B71" s="42">
        <v>31977</v>
      </c>
      <c r="C71" s="42">
        <v>24</v>
      </c>
      <c r="D71" s="42">
        <v>429</v>
      </c>
      <c r="E71" s="42">
        <v>4598</v>
      </c>
      <c r="F71" s="42">
        <v>13054</v>
      </c>
      <c r="G71" s="42">
        <v>5021</v>
      </c>
      <c r="H71" s="42">
        <v>1402</v>
      </c>
      <c r="I71" s="27"/>
      <c r="J71" s="42">
        <v>159</v>
      </c>
      <c r="K71" s="27">
        <v>2424</v>
      </c>
      <c r="L71" s="27">
        <v>2724</v>
      </c>
      <c r="M71" s="27">
        <v>1547</v>
      </c>
      <c r="N71" s="27">
        <v>465</v>
      </c>
      <c r="O71" s="27">
        <v>130</v>
      </c>
    </row>
    <row r="72" spans="1:15" ht="15">
      <c r="A72" s="43" t="s">
        <v>286</v>
      </c>
      <c r="B72" s="42">
        <v>320030</v>
      </c>
      <c r="C72" s="42">
        <v>1313</v>
      </c>
      <c r="D72" s="42">
        <v>16411</v>
      </c>
      <c r="E72" s="42">
        <v>32120</v>
      </c>
      <c r="F72" s="42">
        <v>70123</v>
      </c>
      <c r="G72" s="42">
        <v>48002</v>
      </c>
      <c r="H72" s="42">
        <v>23010</v>
      </c>
      <c r="I72" s="27"/>
      <c r="J72" s="42">
        <v>7156</v>
      </c>
      <c r="K72" s="27">
        <v>52244</v>
      </c>
      <c r="L72" s="27">
        <v>45717</v>
      </c>
      <c r="M72" s="27">
        <v>19028</v>
      </c>
      <c r="N72" s="27">
        <v>3606</v>
      </c>
      <c r="O72" s="27">
        <v>1300</v>
      </c>
    </row>
    <row r="73" spans="1:15" ht="15">
      <c r="A73" s="43" t="s">
        <v>287</v>
      </c>
      <c r="B73" s="42">
        <v>13897</v>
      </c>
      <c r="C73" s="42">
        <v>5</v>
      </c>
      <c r="D73" s="42">
        <v>204</v>
      </c>
      <c r="E73" s="42">
        <v>1917</v>
      </c>
      <c r="F73" s="42">
        <v>5060</v>
      </c>
      <c r="G73" s="42">
        <v>2513</v>
      </c>
      <c r="H73" s="42">
        <v>744</v>
      </c>
      <c r="I73" s="27"/>
      <c r="J73" s="42">
        <v>49</v>
      </c>
      <c r="K73" s="27">
        <v>772</v>
      </c>
      <c r="L73" s="27">
        <v>1342</v>
      </c>
      <c r="M73" s="27">
        <v>833</v>
      </c>
      <c r="N73" s="27">
        <v>332</v>
      </c>
      <c r="O73" s="27">
        <v>126</v>
      </c>
    </row>
    <row r="74" spans="1:15" ht="15">
      <c r="A74" s="43" t="s">
        <v>288</v>
      </c>
      <c r="B74" s="42">
        <v>8419</v>
      </c>
      <c r="C74" s="42">
        <v>6</v>
      </c>
      <c r="D74" s="42">
        <v>165</v>
      </c>
      <c r="E74" s="42">
        <v>1348</v>
      </c>
      <c r="F74" s="42">
        <v>2953</v>
      </c>
      <c r="G74" s="42">
        <v>1509</v>
      </c>
      <c r="H74" s="42">
        <v>456</v>
      </c>
      <c r="I74" s="27"/>
      <c r="J74" s="42">
        <v>75</v>
      </c>
      <c r="K74" s="27">
        <v>629</v>
      </c>
      <c r="L74" s="27">
        <v>659</v>
      </c>
      <c r="M74" s="27">
        <v>432</v>
      </c>
      <c r="N74" s="27">
        <v>157</v>
      </c>
      <c r="O74" s="27">
        <v>30</v>
      </c>
    </row>
    <row r="75" spans="1:15" ht="1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</row>
    <row r="76" spans="1:15" ht="15">
      <c r="A76" s="37" t="s">
        <v>217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5">
      <c r="A77" s="38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5">
      <c r="A78" s="38" t="s">
        <v>289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5">
      <c r="A79" s="41" t="s">
        <v>219</v>
      </c>
      <c r="B79" s="42"/>
      <c r="C79" s="42"/>
      <c r="D79" s="42"/>
      <c r="E79" s="42"/>
      <c r="F79" s="42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5">
      <c r="A80" s="38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">
      <c r="A81" s="3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">
      <c r="A82" s="3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5">
      <c r="A83" s="3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 ht="15">
      <c r="A84" s="3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5">
      <c r="A85" s="38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</sheetData>
  <sheetProtection/>
  <mergeCells count="4">
    <mergeCell ref="C4:H4"/>
    <mergeCell ref="J4:O4"/>
    <mergeCell ref="C5:H5"/>
    <mergeCell ref="J5:O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15" customWidth="1"/>
    <col min="2" max="8" width="13.7109375" style="15" customWidth="1"/>
    <col min="9" max="9" width="10.140625" style="15" customWidth="1"/>
    <col min="10" max="10" width="7.140625" style="15" customWidth="1"/>
    <col min="11" max="16384" width="13.7109375" style="15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9" t="s">
        <v>79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3" customFormat="1" ht="15.75">
      <c r="A4" s="19"/>
      <c r="B4" s="19"/>
      <c r="C4" s="23" t="s">
        <v>81</v>
      </c>
      <c r="D4" s="23"/>
      <c r="E4" s="23"/>
      <c r="F4" s="23"/>
      <c r="G4" s="23"/>
      <c r="H4" s="23"/>
      <c r="I4" s="23"/>
      <c r="J4" s="19"/>
      <c r="K4" s="24" t="s">
        <v>82</v>
      </c>
      <c r="L4" s="24"/>
      <c r="M4" s="24"/>
      <c r="N4" s="24"/>
      <c r="O4" s="24"/>
      <c r="P4" s="24"/>
      <c r="Q4" s="24"/>
    </row>
    <row r="5" spans="1:17" s="3" customFormat="1" ht="15">
      <c r="A5" s="20"/>
      <c r="B5" s="20"/>
      <c r="C5" s="25" t="s">
        <v>83</v>
      </c>
      <c r="D5" s="22"/>
      <c r="E5" s="22"/>
      <c r="F5" s="22"/>
      <c r="G5" s="22"/>
      <c r="H5" s="22"/>
      <c r="I5" s="22"/>
      <c r="J5" s="21"/>
      <c r="K5" s="22" t="s">
        <v>83</v>
      </c>
      <c r="L5" s="22"/>
      <c r="M5" s="22"/>
      <c r="N5" s="22"/>
      <c r="O5" s="22"/>
      <c r="P5" s="22"/>
      <c r="Q5" s="22"/>
    </row>
    <row r="6" spans="1:17" ht="31.5">
      <c r="A6" s="4" t="s">
        <v>1</v>
      </c>
      <c r="B6" s="10" t="s">
        <v>71</v>
      </c>
      <c r="C6" s="10" t="s">
        <v>3</v>
      </c>
      <c r="D6" s="11">
        <v>0</v>
      </c>
      <c r="E6" s="11">
        <v>1</v>
      </c>
      <c r="F6" s="11">
        <v>2</v>
      </c>
      <c r="G6" s="11">
        <v>3</v>
      </c>
      <c r="H6" s="11">
        <v>4</v>
      </c>
      <c r="I6" s="17" t="s">
        <v>70</v>
      </c>
      <c r="J6" s="11"/>
      <c r="K6" s="5" t="s">
        <v>3</v>
      </c>
      <c r="L6" s="18">
        <v>0</v>
      </c>
      <c r="M6" s="11">
        <v>1</v>
      </c>
      <c r="N6" s="11">
        <v>2</v>
      </c>
      <c r="O6" s="11">
        <v>3</v>
      </c>
      <c r="P6" s="11">
        <v>4</v>
      </c>
      <c r="Q6" s="11" t="s">
        <v>70</v>
      </c>
    </row>
    <row r="8" spans="1:19" ht="15">
      <c r="A8" s="3" t="s">
        <v>2</v>
      </c>
      <c r="B8" s="6">
        <f>+B10+B17</f>
        <v>7266187</v>
      </c>
      <c r="C8" s="6">
        <f aca="true" t="shared" si="0" ref="C8:I8">+C10+C17</f>
        <v>3894613</v>
      </c>
      <c r="D8" s="6">
        <f t="shared" si="0"/>
        <v>36683</v>
      </c>
      <c r="E8" s="6">
        <f t="shared" si="0"/>
        <v>238736</v>
      </c>
      <c r="F8" s="6">
        <f t="shared" si="0"/>
        <v>721638</v>
      </c>
      <c r="G8" s="6">
        <f t="shared" si="0"/>
        <v>1736840</v>
      </c>
      <c r="H8" s="6">
        <f t="shared" si="0"/>
        <v>882267</v>
      </c>
      <c r="I8" s="6">
        <f t="shared" si="0"/>
        <v>278449</v>
      </c>
      <c r="J8" s="6"/>
      <c r="K8" s="6">
        <f aca="true" t="shared" si="1" ref="K8:Q8">+K10+K17</f>
        <v>3371574</v>
      </c>
      <c r="L8" s="6">
        <f t="shared" si="1"/>
        <v>263814</v>
      </c>
      <c r="M8" s="6">
        <f t="shared" si="1"/>
        <v>1152256</v>
      </c>
      <c r="N8" s="6">
        <f t="shared" si="1"/>
        <v>1196500</v>
      </c>
      <c r="O8" s="6">
        <f t="shared" si="1"/>
        <v>600827</v>
      </c>
      <c r="P8" s="6">
        <f t="shared" si="1"/>
        <v>121877</v>
      </c>
      <c r="Q8" s="6">
        <f t="shared" si="1"/>
        <v>36300</v>
      </c>
      <c r="R8" s="2"/>
      <c r="S8" s="12"/>
    </row>
    <row r="9" spans="1:19" ht="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12"/>
    </row>
    <row r="10" spans="1:19" ht="15">
      <c r="A10" s="3" t="s">
        <v>6</v>
      </c>
      <c r="B10" s="6">
        <f>SUM(B11:B15)</f>
        <v>3128246</v>
      </c>
      <c r="C10" s="6">
        <f aca="true" t="shared" si="2" ref="C10:I10">SUM(C11:C15)</f>
        <v>1000242</v>
      </c>
      <c r="D10" s="6">
        <f t="shared" si="2"/>
        <v>28196</v>
      </c>
      <c r="E10" s="6">
        <f t="shared" si="2"/>
        <v>155243</v>
      </c>
      <c r="F10" s="6">
        <f t="shared" si="2"/>
        <v>259987</v>
      </c>
      <c r="G10" s="6">
        <f t="shared" si="2"/>
        <v>380902</v>
      </c>
      <c r="H10" s="6">
        <f t="shared" si="2"/>
        <v>117089</v>
      </c>
      <c r="I10" s="6">
        <f t="shared" si="2"/>
        <v>58825</v>
      </c>
      <c r="J10" s="6"/>
      <c r="K10" s="6">
        <f aca="true" t="shared" si="3" ref="K10:Q10">SUM(K11:K15)</f>
        <v>2128004</v>
      </c>
      <c r="L10" s="6">
        <f t="shared" si="3"/>
        <v>201403</v>
      </c>
      <c r="M10" s="6">
        <f t="shared" si="3"/>
        <v>794142</v>
      </c>
      <c r="N10" s="6">
        <f t="shared" si="3"/>
        <v>745971</v>
      </c>
      <c r="O10" s="6">
        <f t="shared" si="3"/>
        <v>326340</v>
      </c>
      <c r="P10" s="6">
        <f t="shared" si="3"/>
        <v>46919</v>
      </c>
      <c r="Q10" s="6">
        <f t="shared" si="3"/>
        <v>13229</v>
      </c>
      <c r="R10" s="2"/>
      <c r="S10" s="12"/>
    </row>
    <row r="11" spans="1:19" ht="15">
      <c r="A11" s="3" t="s">
        <v>7</v>
      </c>
      <c r="B11" s="6">
        <v>490740</v>
      </c>
      <c r="C11" s="6">
        <v>93569</v>
      </c>
      <c r="D11" s="6">
        <v>2103</v>
      </c>
      <c r="E11" s="6">
        <v>14684</v>
      </c>
      <c r="F11" s="6">
        <v>23601</v>
      </c>
      <c r="G11" s="6">
        <v>38696</v>
      </c>
      <c r="H11" s="6">
        <v>9118</v>
      </c>
      <c r="I11" s="6">
        <v>5367</v>
      </c>
      <c r="J11" s="6"/>
      <c r="K11" s="6">
        <v>397171</v>
      </c>
      <c r="L11" s="6">
        <v>29465</v>
      </c>
      <c r="M11" s="6">
        <v>147181</v>
      </c>
      <c r="N11" s="6">
        <v>143830</v>
      </c>
      <c r="O11" s="6">
        <v>66639</v>
      </c>
      <c r="P11" s="6">
        <v>8281</v>
      </c>
      <c r="Q11" s="6">
        <v>1775</v>
      </c>
      <c r="R11" s="2"/>
      <c r="S11" s="12"/>
    </row>
    <row r="12" spans="1:19" ht="15">
      <c r="A12" s="3" t="s">
        <v>8</v>
      </c>
      <c r="B12" s="6">
        <v>938803</v>
      </c>
      <c r="C12" s="6">
        <v>276447</v>
      </c>
      <c r="D12" s="6">
        <v>5251</v>
      </c>
      <c r="E12" s="6">
        <v>32862</v>
      </c>
      <c r="F12" s="6">
        <v>75663</v>
      </c>
      <c r="G12" s="6">
        <v>102508</v>
      </c>
      <c r="H12" s="6">
        <v>35394</v>
      </c>
      <c r="I12" s="6">
        <v>24769</v>
      </c>
      <c r="J12" s="6"/>
      <c r="K12" s="6">
        <v>662356</v>
      </c>
      <c r="L12" s="6">
        <v>46874</v>
      </c>
      <c r="M12" s="6">
        <v>229875</v>
      </c>
      <c r="N12" s="6">
        <v>249765</v>
      </c>
      <c r="O12" s="6">
        <v>111590</v>
      </c>
      <c r="P12" s="6">
        <v>18447</v>
      </c>
      <c r="Q12" s="6">
        <v>5805</v>
      </c>
      <c r="R12" s="2"/>
      <c r="S12" s="12"/>
    </row>
    <row r="13" spans="1:19" ht="15">
      <c r="A13" s="3" t="s">
        <v>9</v>
      </c>
      <c r="B13" s="6">
        <v>753385</v>
      </c>
      <c r="C13" s="6">
        <v>174361</v>
      </c>
      <c r="D13" s="6">
        <v>15418</v>
      </c>
      <c r="E13" s="6">
        <v>60133</v>
      </c>
      <c r="F13" s="6">
        <v>55142</v>
      </c>
      <c r="G13" s="6">
        <v>30297</v>
      </c>
      <c r="H13" s="6">
        <v>9368</v>
      </c>
      <c r="I13" s="6">
        <v>4003</v>
      </c>
      <c r="J13" s="6"/>
      <c r="K13" s="6">
        <v>579024</v>
      </c>
      <c r="L13" s="6">
        <v>91064</v>
      </c>
      <c r="M13" s="6">
        <v>244991</v>
      </c>
      <c r="N13" s="6">
        <v>170189</v>
      </c>
      <c r="O13" s="6">
        <v>60823</v>
      </c>
      <c r="P13" s="6">
        <v>9339</v>
      </c>
      <c r="Q13" s="6">
        <v>2618</v>
      </c>
      <c r="R13" s="2"/>
      <c r="S13" s="12"/>
    </row>
    <row r="14" spans="1:19" ht="15">
      <c r="A14" s="3" t="s">
        <v>10</v>
      </c>
      <c r="B14" s="6">
        <v>779304</v>
      </c>
      <c r="C14" s="6">
        <v>341363</v>
      </c>
      <c r="D14" s="6">
        <v>4980</v>
      </c>
      <c r="E14" s="6">
        <v>43103</v>
      </c>
      <c r="F14" s="6">
        <v>89167</v>
      </c>
      <c r="G14" s="6">
        <v>142646</v>
      </c>
      <c r="H14" s="6">
        <v>42775</v>
      </c>
      <c r="I14" s="6">
        <v>18692</v>
      </c>
      <c r="J14" s="6"/>
      <c r="K14" s="6">
        <v>437941</v>
      </c>
      <c r="L14" s="6">
        <v>30770</v>
      </c>
      <c r="M14" s="6">
        <v>153590</v>
      </c>
      <c r="N14" s="6">
        <v>165278</v>
      </c>
      <c r="O14" s="6">
        <v>76552</v>
      </c>
      <c r="P14" s="6">
        <v>9177</v>
      </c>
      <c r="Q14" s="6">
        <v>2574</v>
      </c>
      <c r="R14" s="2"/>
      <c r="S14" s="12"/>
    </row>
    <row r="15" spans="1:19" ht="15">
      <c r="A15" s="3" t="s">
        <v>11</v>
      </c>
      <c r="B15" s="6">
        <v>166014</v>
      </c>
      <c r="C15" s="6">
        <v>114502</v>
      </c>
      <c r="D15" s="6">
        <v>444</v>
      </c>
      <c r="E15" s="6">
        <v>4461</v>
      </c>
      <c r="F15" s="6">
        <v>16414</v>
      </c>
      <c r="G15" s="6">
        <v>66755</v>
      </c>
      <c r="H15" s="6">
        <v>20434</v>
      </c>
      <c r="I15" s="6">
        <v>5994</v>
      </c>
      <c r="J15" s="6"/>
      <c r="K15" s="6">
        <v>51512</v>
      </c>
      <c r="L15" s="6">
        <v>3230</v>
      </c>
      <c r="M15" s="6">
        <v>18505</v>
      </c>
      <c r="N15" s="6">
        <v>16909</v>
      </c>
      <c r="O15" s="6">
        <v>10736</v>
      </c>
      <c r="P15" s="6">
        <v>1675</v>
      </c>
      <c r="Q15" s="6">
        <v>457</v>
      </c>
      <c r="R15" s="2"/>
      <c r="S15" s="12"/>
    </row>
    <row r="16" spans="1:19" ht="1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"/>
      <c r="S16" s="12"/>
    </row>
    <row r="17" spans="1:19" ht="15">
      <c r="A17" s="3" t="s">
        <v>12</v>
      </c>
      <c r="B17" s="6">
        <f>SUM(B18:B74)</f>
        <v>4137941</v>
      </c>
      <c r="C17" s="6">
        <f aca="true" t="shared" si="4" ref="C17:I17">SUM(C18:C74)</f>
        <v>2894371</v>
      </c>
      <c r="D17" s="6">
        <f t="shared" si="4"/>
        <v>8487</v>
      </c>
      <c r="E17" s="6">
        <f t="shared" si="4"/>
        <v>83493</v>
      </c>
      <c r="F17" s="6">
        <f t="shared" si="4"/>
        <v>461651</v>
      </c>
      <c r="G17" s="6">
        <f t="shared" si="4"/>
        <v>1355938</v>
      </c>
      <c r="H17" s="6">
        <f t="shared" si="4"/>
        <v>765178</v>
      </c>
      <c r="I17" s="6">
        <f t="shared" si="4"/>
        <v>219624</v>
      </c>
      <c r="J17" s="6"/>
      <c r="K17" s="6">
        <f aca="true" t="shared" si="5" ref="K17:Q17">SUM(K18:K74)</f>
        <v>1243570</v>
      </c>
      <c r="L17" s="6">
        <f t="shared" si="5"/>
        <v>62411</v>
      </c>
      <c r="M17" s="6">
        <f t="shared" si="5"/>
        <v>358114</v>
      </c>
      <c r="N17" s="6">
        <f t="shared" si="5"/>
        <v>450529</v>
      </c>
      <c r="O17" s="6">
        <f t="shared" si="5"/>
        <v>274487</v>
      </c>
      <c r="P17" s="6">
        <f t="shared" si="5"/>
        <v>74958</v>
      </c>
      <c r="Q17" s="6">
        <f t="shared" si="5"/>
        <v>23071</v>
      </c>
      <c r="R17" s="2"/>
      <c r="S17" s="12"/>
    </row>
    <row r="18" spans="1:19" ht="15">
      <c r="A18" s="3" t="s">
        <v>13</v>
      </c>
      <c r="B18" s="6">
        <v>124108</v>
      </c>
      <c r="C18" s="6">
        <v>71279</v>
      </c>
      <c r="D18" s="6">
        <v>167</v>
      </c>
      <c r="E18" s="6">
        <v>1057</v>
      </c>
      <c r="F18" s="6">
        <v>11958</v>
      </c>
      <c r="G18" s="6">
        <v>33532</v>
      </c>
      <c r="H18" s="6">
        <v>20133</v>
      </c>
      <c r="I18" s="6">
        <v>4432</v>
      </c>
      <c r="J18" s="6"/>
      <c r="K18" s="6">
        <v>52829</v>
      </c>
      <c r="L18" s="6">
        <v>1978</v>
      </c>
      <c r="M18" s="6">
        <v>17291</v>
      </c>
      <c r="N18" s="6">
        <v>20475</v>
      </c>
      <c r="O18" s="6">
        <v>10910</v>
      </c>
      <c r="P18" s="6">
        <v>1647</v>
      </c>
      <c r="Q18" s="6">
        <v>528</v>
      </c>
      <c r="R18" s="2"/>
      <c r="S18" s="12"/>
    </row>
    <row r="19" spans="1:19" ht="15">
      <c r="A19" s="3" t="s">
        <v>14</v>
      </c>
      <c r="B19" s="6">
        <v>18032</v>
      </c>
      <c r="C19" s="6">
        <v>13334</v>
      </c>
      <c r="D19" s="6">
        <v>99</v>
      </c>
      <c r="E19" s="6">
        <v>538</v>
      </c>
      <c r="F19" s="6">
        <v>2779</v>
      </c>
      <c r="G19" s="6">
        <v>6435</v>
      </c>
      <c r="H19" s="6">
        <v>2466</v>
      </c>
      <c r="I19" s="6">
        <v>1017</v>
      </c>
      <c r="J19" s="6"/>
      <c r="K19" s="6">
        <v>4698</v>
      </c>
      <c r="L19" s="6">
        <v>228</v>
      </c>
      <c r="M19" s="6">
        <v>1016</v>
      </c>
      <c r="N19" s="6">
        <v>1587</v>
      </c>
      <c r="O19" s="6">
        <v>1259</v>
      </c>
      <c r="P19" s="6">
        <v>470</v>
      </c>
      <c r="Q19" s="6">
        <v>138</v>
      </c>
      <c r="R19" s="2"/>
      <c r="S19" s="12"/>
    </row>
    <row r="20" spans="1:19" ht="15">
      <c r="A20" s="3" t="s">
        <v>15</v>
      </c>
      <c r="B20" s="6">
        <v>78738</v>
      </c>
      <c r="C20" s="6">
        <v>51475</v>
      </c>
      <c r="D20" s="6">
        <v>56</v>
      </c>
      <c r="E20" s="6">
        <v>916</v>
      </c>
      <c r="F20" s="6">
        <v>8757</v>
      </c>
      <c r="G20" s="6">
        <v>26767</v>
      </c>
      <c r="H20" s="6">
        <v>11989</v>
      </c>
      <c r="I20" s="6">
        <v>2990</v>
      </c>
      <c r="J20" s="6"/>
      <c r="K20" s="6">
        <v>27263</v>
      </c>
      <c r="L20" s="6">
        <v>1218</v>
      </c>
      <c r="M20" s="6">
        <v>6963</v>
      </c>
      <c r="N20" s="6">
        <v>11090</v>
      </c>
      <c r="O20" s="6">
        <v>5687</v>
      </c>
      <c r="P20" s="6">
        <v>1755</v>
      </c>
      <c r="Q20" s="6">
        <v>550</v>
      </c>
      <c r="R20" s="2"/>
      <c r="S20" s="12"/>
    </row>
    <row r="21" spans="1:19" ht="15">
      <c r="A21" s="3" t="s">
        <v>16</v>
      </c>
      <c r="B21" s="6">
        <v>31502</v>
      </c>
      <c r="C21" s="6">
        <v>22606</v>
      </c>
      <c r="D21" s="6">
        <v>39</v>
      </c>
      <c r="E21" s="6">
        <v>625</v>
      </c>
      <c r="F21" s="6">
        <v>4873</v>
      </c>
      <c r="G21" s="6">
        <v>11634</v>
      </c>
      <c r="H21" s="6">
        <v>4173</v>
      </c>
      <c r="I21" s="6">
        <v>1262</v>
      </c>
      <c r="J21" s="6"/>
      <c r="K21" s="6">
        <v>8896</v>
      </c>
      <c r="L21" s="6">
        <v>404</v>
      </c>
      <c r="M21" s="6">
        <v>2390</v>
      </c>
      <c r="N21" s="6">
        <v>2639</v>
      </c>
      <c r="O21" s="6">
        <v>2500</v>
      </c>
      <c r="P21" s="6">
        <v>724</v>
      </c>
      <c r="Q21" s="6">
        <v>239</v>
      </c>
      <c r="R21" s="2"/>
      <c r="S21" s="12"/>
    </row>
    <row r="22" spans="1:19" ht="15">
      <c r="A22" s="3" t="s">
        <v>17</v>
      </c>
      <c r="B22" s="6">
        <v>31039</v>
      </c>
      <c r="C22" s="6">
        <v>21993</v>
      </c>
      <c r="D22" s="6">
        <v>39</v>
      </c>
      <c r="E22" s="6">
        <v>592</v>
      </c>
      <c r="F22" s="6">
        <v>4016</v>
      </c>
      <c r="G22" s="6">
        <v>11251</v>
      </c>
      <c r="H22" s="6">
        <v>4731</v>
      </c>
      <c r="I22" s="6">
        <v>1364</v>
      </c>
      <c r="J22" s="6"/>
      <c r="K22" s="6">
        <v>9046</v>
      </c>
      <c r="L22" s="6">
        <v>492</v>
      </c>
      <c r="M22" s="6">
        <v>2374</v>
      </c>
      <c r="N22" s="6">
        <v>2844</v>
      </c>
      <c r="O22" s="6">
        <v>2420</v>
      </c>
      <c r="P22" s="6">
        <v>735</v>
      </c>
      <c r="Q22" s="6">
        <v>181</v>
      </c>
      <c r="R22" s="2"/>
      <c r="S22" s="12"/>
    </row>
    <row r="23" spans="1:19" ht="15">
      <c r="A23" s="3" t="s">
        <v>18</v>
      </c>
      <c r="B23" s="6">
        <v>52718</v>
      </c>
      <c r="C23" s="6">
        <v>36888</v>
      </c>
      <c r="D23" s="6">
        <v>76</v>
      </c>
      <c r="E23" s="6">
        <v>1031</v>
      </c>
      <c r="F23" s="6">
        <v>7909</v>
      </c>
      <c r="G23" s="6">
        <v>19180</v>
      </c>
      <c r="H23" s="6">
        <v>6760</v>
      </c>
      <c r="I23" s="6">
        <v>1932</v>
      </c>
      <c r="J23" s="6"/>
      <c r="K23" s="6">
        <v>15830</v>
      </c>
      <c r="L23" s="6">
        <v>591</v>
      </c>
      <c r="M23" s="6">
        <v>3594</v>
      </c>
      <c r="N23" s="6">
        <v>6259</v>
      </c>
      <c r="O23" s="6">
        <v>3890</v>
      </c>
      <c r="P23" s="6">
        <v>1121</v>
      </c>
      <c r="Q23" s="6">
        <v>375</v>
      </c>
      <c r="R23" s="2"/>
      <c r="S23" s="12"/>
    </row>
    <row r="24" spans="1:19" ht="15">
      <c r="A24" s="3" t="s">
        <v>19</v>
      </c>
      <c r="B24" s="6">
        <v>34887</v>
      </c>
      <c r="C24" s="6">
        <v>23815</v>
      </c>
      <c r="D24" s="6">
        <v>17</v>
      </c>
      <c r="E24" s="6">
        <v>431</v>
      </c>
      <c r="F24" s="6">
        <v>4567</v>
      </c>
      <c r="G24" s="6">
        <v>12532</v>
      </c>
      <c r="H24" s="6">
        <v>5059</v>
      </c>
      <c r="I24" s="6">
        <v>1209</v>
      </c>
      <c r="J24" s="6"/>
      <c r="K24" s="6">
        <v>11072</v>
      </c>
      <c r="L24" s="6">
        <v>391</v>
      </c>
      <c r="M24" s="6">
        <v>3483</v>
      </c>
      <c r="N24" s="6">
        <v>3814</v>
      </c>
      <c r="O24" s="6">
        <v>2609</v>
      </c>
      <c r="P24" s="6">
        <v>671</v>
      </c>
      <c r="Q24" s="6">
        <v>104</v>
      </c>
      <c r="R24" s="2"/>
      <c r="S24" s="12"/>
    </row>
    <row r="25" spans="1:19" ht="15">
      <c r="A25" s="3" t="s">
        <v>20</v>
      </c>
      <c r="B25" s="6">
        <v>19837</v>
      </c>
      <c r="C25" s="6">
        <v>14968</v>
      </c>
      <c r="D25" s="6">
        <v>47</v>
      </c>
      <c r="E25" s="6">
        <v>560</v>
      </c>
      <c r="F25" s="6">
        <v>3215</v>
      </c>
      <c r="G25" s="6">
        <v>7083</v>
      </c>
      <c r="H25" s="6">
        <v>3098</v>
      </c>
      <c r="I25" s="6">
        <v>965</v>
      </c>
      <c r="J25" s="6"/>
      <c r="K25" s="6">
        <v>4869</v>
      </c>
      <c r="L25" s="6">
        <v>240</v>
      </c>
      <c r="M25" s="6">
        <v>1268</v>
      </c>
      <c r="N25" s="6">
        <v>1584</v>
      </c>
      <c r="O25" s="6">
        <v>1185</v>
      </c>
      <c r="P25" s="6">
        <v>445</v>
      </c>
      <c r="Q25" s="6">
        <v>147</v>
      </c>
      <c r="R25" s="2"/>
      <c r="S25" s="12"/>
    </row>
    <row r="26" spans="1:19" ht="15">
      <c r="A26" s="3" t="s">
        <v>21</v>
      </c>
      <c r="B26" s="6">
        <v>31648</v>
      </c>
      <c r="C26" s="6">
        <v>21598</v>
      </c>
      <c r="D26" s="6">
        <v>13</v>
      </c>
      <c r="E26" s="6">
        <v>444</v>
      </c>
      <c r="F26" s="6">
        <v>4713</v>
      </c>
      <c r="G26" s="6">
        <v>11222</v>
      </c>
      <c r="H26" s="6">
        <v>4236</v>
      </c>
      <c r="I26" s="6">
        <v>970</v>
      </c>
      <c r="J26" s="6"/>
      <c r="K26" s="6">
        <v>10050</v>
      </c>
      <c r="L26" s="6">
        <v>410</v>
      </c>
      <c r="M26" s="6">
        <v>2136</v>
      </c>
      <c r="N26" s="6">
        <v>4153</v>
      </c>
      <c r="O26" s="6">
        <v>2720</v>
      </c>
      <c r="P26" s="6">
        <v>473</v>
      </c>
      <c r="Q26" s="6">
        <v>158</v>
      </c>
      <c r="R26" s="2"/>
      <c r="S26" s="12"/>
    </row>
    <row r="27" spans="1:19" ht="15">
      <c r="A27" s="3" t="s">
        <v>22</v>
      </c>
      <c r="B27" s="6">
        <v>25295</v>
      </c>
      <c r="C27" s="6">
        <v>18331</v>
      </c>
      <c r="D27" s="6">
        <v>104</v>
      </c>
      <c r="E27" s="6">
        <v>518</v>
      </c>
      <c r="F27" s="6">
        <v>3870</v>
      </c>
      <c r="G27" s="6">
        <v>9301</v>
      </c>
      <c r="H27" s="6">
        <v>3596</v>
      </c>
      <c r="I27" s="6">
        <v>942</v>
      </c>
      <c r="J27" s="6"/>
      <c r="K27" s="6">
        <v>6964</v>
      </c>
      <c r="L27" s="6">
        <v>251</v>
      </c>
      <c r="M27" s="6">
        <v>1700</v>
      </c>
      <c r="N27" s="6">
        <v>2853</v>
      </c>
      <c r="O27" s="6">
        <v>1618</v>
      </c>
      <c r="P27" s="6">
        <v>374</v>
      </c>
      <c r="Q27" s="6">
        <v>168</v>
      </c>
      <c r="R27" s="2"/>
      <c r="S27" s="12"/>
    </row>
    <row r="28" spans="1:19" ht="15">
      <c r="A28" s="3" t="s">
        <v>23</v>
      </c>
      <c r="B28" s="6">
        <v>17683</v>
      </c>
      <c r="C28" s="6">
        <v>11511</v>
      </c>
      <c r="D28" s="6">
        <v>9</v>
      </c>
      <c r="E28" s="6">
        <v>261</v>
      </c>
      <c r="F28" s="6">
        <v>1949</v>
      </c>
      <c r="G28" s="6">
        <v>5591</v>
      </c>
      <c r="H28" s="6">
        <v>2856</v>
      </c>
      <c r="I28" s="6">
        <v>845</v>
      </c>
      <c r="J28" s="6"/>
      <c r="K28" s="6">
        <v>6172</v>
      </c>
      <c r="L28" s="6">
        <v>337</v>
      </c>
      <c r="M28" s="6">
        <v>1746</v>
      </c>
      <c r="N28" s="6">
        <v>2312</v>
      </c>
      <c r="O28" s="6">
        <v>1189</v>
      </c>
      <c r="P28" s="6">
        <v>415</v>
      </c>
      <c r="Q28" s="6">
        <v>173</v>
      </c>
      <c r="R28" s="2"/>
      <c r="S28" s="12"/>
    </row>
    <row r="29" spans="1:19" ht="15">
      <c r="A29" s="3" t="s">
        <v>24</v>
      </c>
      <c r="B29" s="6">
        <v>18817</v>
      </c>
      <c r="C29" s="6">
        <v>13787</v>
      </c>
      <c r="D29" s="6">
        <v>199</v>
      </c>
      <c r="E29" s="6">
        <v>456</v>
      </c>
      <c r="F29" s="6">
        <v>2887</v>
      </c>
      <c r="G29" s="6">
        <v>6510</v>
      </c>
      <c r="H29" s="6">
        <v>2713</v>
      </c>
      <c r="I29" s="6">
        <v>1022</v>
      </c>
      <c r="J29" s="6"/>
      <c r="K29" s="6">
        <v>5030</v>
      </c>
      <c r="L29" s="6">
        <v>632</v>
      </c>
      <c r="M29" s="6">
        <v>1025</v>
      </c>
      <c r="N29" s="6">
        <v>1642</v>
      </c>
      <c r="O29" s="6">
        <v>1151</v>
      </c>
      <c r="P29" s="6">
        <v>441</v>
      </c>
      <c r="Q29" s="6">
        <v>139</v>
      </c>
      <c r="R29" s="2"/>
      <c r="S29" s="12"/>
    </row>
    <row r="30" spans="1:19" ht="15">
      <c r="A30" s="3" t="s">
        <v>25</v>
      </c>
      <c r="B30" s="6">
        <v>106949</v>
      </c>
      <c r="C30" s="6">
        <v>73505</v>
      </c>
      <c r="D30" s="6">
        <v>418</v>
      </c>
      <c r="E30" s="6">
        <v>2046</v>
      </c>
      <c r="F30" s="6">
        <v>12153</v>
      </c>
      <c r="G30" s="6">
        <v>34383</v>
      </c>
      <c r="H30" s="6">
        <v>20706</v>
      </c>
      <c r="I30" s="6">
        <v>3799</v>
      </c>
      <c r="J30" s="6"/>
      <c r="K30" s="6">
        <v>33444</v>
      </c>
      <c r="L30" s="6">
        <v>4242</v>
      </c>
      <c r="M30" s="6">
        <v>10798</v>
      </c>
      <c r="N30" s="6">
        <v>10397</v>
      </c>
      <c r="O30" s="6">
        <v>6189</v>
      </c>
      <c r="P30" s="6">
        <v>1371</v>
      </c>
      <c r="Q30" s="6">
        <v>447</v>
      </c>
      <c r="R30" s="2"/>
      <c r="S30" s="12"/>
    </row>
    <row r="31" spans="1:19" ht="15">
      <c r="A31" s="3" t="s">
        <v>26</v>
      </c>
      <c r="B31" s="6">
        <v>382822</v>
      </c>
      <c r="C31" s="6">
        <v>249815</v>
      </c>
      <c r="D31" s="6">
        <v>283</v>
      </c>
      <c r="E31" s="6">
        <v>3757</v>
      </c>
      <c r="F31" s="6">
        <v>38502</v>
      </c>
      <c r="G31" s="6">
        <v>134313</v>
      </c>
      <c r="H31" s="6">
        <v>60543</v>
      </c>
      <c r="I31" s="6">
        <v>12417</v>
      </c>
      <c r="J31" s="6"/>
      <c r="K31" s="6">
        <v>133007</v>
      </c>
      <c r="L31" s="6">
        <v>4649</v>
      </c>
      <c r="M31" s="6">
        <v>28965</v>
      </c>
      <c r="N31" s="6">
        <v>55535</v>
      </c>
      <c r="O31" s="6">
        <v>34370</v>
      </c>
      <c r="P31" s="6">
        <v>7519</v>
      </c>
      <c r="Q31" s="6">
        <v>1969</v>
      </c>
      <c r="R31" s="2"/>
      <c r="S31" s="12"/>
    </row>
    <row r="32" spans="1:19" ht="15">
      <c r="A32" s="3" t="s">
        <v>27</v>
      </c>
      <c r="B32" s="6">
        <v>15298</v>
      </c>
      <c r="C32" s="6">
        <v>11316</v>
      </c>
      <c r="D32" s="6">
        <v>61</v>
      </c>
      <c r="E32" s="6">
        <v>333</v>
      </c>
      <c r="F32" s="6">
        <v>2424</v>
      </c>
      <c r="G32" s="6">
        <v>5503</v>
      </c>
      <c r="H32" s="6">
        <v>2207</v>
      </c>
      <c r="I32" s="6">
        <v>788</v>
      </c>
      <c r="J32" s="6"/>
      <c r="K32" s="6">
        <v>3982</v>
      </c>
      <c r="L32" s="6">
        <v>306</v>
      </c>
      <c r="M32" s="6">
        <v>1127</v>
      </c>
      <c r="N32" s="6">
        <v>1334</v>
      </c>
      <c r="O32" s="6">
        <v>929</v>
      </c>
      <c r="P32" s="6">
        <v>167</v>
      </c>
      <c r="Q32" s="6">
        <v>119</v>
      </c>
      <c r="R32" s="2"/>
      <c r="S32" s="12"/>
    </row>
    <row r="33" spans="1:19" ht="15">
      <c r="A33" s="3" t="s">
        <v>28</v>
      </c>
      <c r="B33" s="6">
        <v>19299</v>
      </c>
      <c r="C33" s="6">
        <v>13956</v>
      </c>
      <c r="D33" s="6">
        <v>13</v>
      </c>
      <c r="E33" s="6">
        <v>743</v>
      </c>
      <c r="F33" s="6">
        <v>2961</v>
      </c>
      <c r="G33" s="6">
        <v>6612</v>
      </c>
      <c r="H33" s="6">
        <v>2768</v>
      </c>
      <c r="I33" s="6">
        <v>859</v>
      </c>
      <c r="J33" s="6"/>
      <c r="K33" s="6">
        <v>5343</v>
      </c>
      <c r="L33" s="6">
        <v>225</v>
      </c>
      <c r="M33" s="6">
        <v>1191</v>
      </c>
      <c r="N33" s="6">
        <v>1948</v>
      </c>
      <c r="O33" s="6">
        <v>1550</v>
      </c>
      <c r="P33" s="6">
        <v>294</v>
      </c>
      <c r="Q33" s="6">
        <v>135</v>
      </c>
      <c r="R33" s="2"/>
      <c r="S33" s="12"/>
    </row>
    <row r="34" spans="1:19" ht="15">
      <c r="A34" s="3" t="s">
        <v>29</v>
      </c>
      <c r="B34" s="6">
        <v>22450</v>
      </c>
      <c r="C34" s="6">
        <v>15808</v>
      </c>
      <c r="D34" s="6">
        <v>48</v>
      </c>
      <c r="E34" s="6">
        <v>546</v>
      </c>
      <c r="F34" s="6">
        <v>3737</v>
      </c>
      <c r="G34" s="6">
        <v>7967</v>
      </c>
      <c r="H34" s="6">
        <v>2754</v>
      </c>
      <c r="I34" s="6">
        <v>756</v>
      </c>
      <c r="J34" s="6"/>
      <c r="K34" s="6">
        <v>6642</v>
      </c>
      <c r="L34" s="6">
        <v>177</v>
      </c>
      <c r="M34" s="6">
        <v>1343</v>
      </c>
      <c r="N34" s="6">
        <v>2279</v>
      </c>
      <c r="O34" s="6">
        <v>2271</v>
      </c>
      <c r="P34" s="6">
        <v>552</v>
      </c>
      <c r="Q34" s="6">
        <v>20</v>
      </c>
      <c r="R34" s="2"/>
      <c r="S34" s="12"/>
    </row>
    <row r="35" spans="1:19" ht="15">
      <c r="A35" s="3" t="s">
        <v>30</v>
      </c>
      <c r="B35" s="6">
        <v>23825</v>
      </c>
      <c r="C35" s="6">
        <v>17456</v>
      </c>
      <c r="D35" s="6">
        <v>62</v>
      </c>
      <c r="E35" s="6">
        <v>245</v>
      </c>
      <c r="F35" s="6">
        <v>3065</v>
      </c>
      <c r="G35" s="6">
        <v>9436</v>
      </c>
      <c r="H35" s="6">
        <v>3687</v>
      </c>
      <c r="I35" s="6">
        <v>961</v>
      </c>
      <c r="J35" s="6"/>
      <c r="K35" s="6">
        <v>6369</v>
      </c>
      <c r="L35" s="6">
        <v>314</v>
      </c>
      <c r="M35" s="6">
        <v>1551</v>
      </c>
      <c r="N35" s="6">
        <v>2446</v>
      </c>
      <c r="O35" s="6">
        <v>1530</v>
      </c>
      <c r="P35" s="6">
        <v>370</v>
      </c>
      <c r="Q35" s="6">
        <v>158</v>
      </c>
      <c r="R35" s="2"/>
      <c r="S35" s="12"/>
    </row>
    <row r="36" spans="1:19" ht="15">
      <c r="A36" s="3" t="s">
        <v>31</v>
      </c>
      <c r="B36" s="6">
        <v>17125</v>
      </c>
      <c r="C36" s="6">
        <v>12895</v>
      </c>
      <c r="D36" s="6">
        <v>37</v>
      </c>
      <c r="E36" s="6">
        <v>400</v>
      </c>
      <c r="F36" s="6">
        <v>3101</v>
      </c>
      <c r="G36" s="6">
        <v>6556</v>
      </c>
      <c r="H36" s="6">
        <v>2168</v>
      </c>
      <c r="I36" s="6">
        <v>633</v>
      </c>
      <c r="J36" s="6"/>
      <c r="K36" s="6">
        <v>4230</v>
      </c>
      <c r="L36" s="6">
        <v>297</v>
      </c>
      <c r="M36" s="6">
        <v>1204</v>
      </c>
      <c r="N36" s="6">
        <v>1473</v>
      </c>
      <c r="O36" s="6">
        <v>887</v>
      </c>
      <c r="P36" s="6">
        <v>269</v>
      </c>
      <c r="Q36" s="6">
        <v>100</v>
      </c>
      <c r="R36" s="2"/>
      <c r="S36" s="12"/>
    </row>
    <row r="37" spans="1:19" ht="15">
      <c r="A37" s="3" t="s">
        <v>32</v>
      </c>
      <c r="B37" s="6">
        <v>1239</v>
      </c>
      <c r="C37" s="6">
        <v>1055</v>
      </c>
      <c r="D37" s="6">
        <v>17</v>
      </c>
      <c r="E37" s="6">
        <v>64</v>
      </c>
      <c r="F37" s="6">
        <v>234</v>
      </c>
      <c r="G37" s="6">
        <v>454</v>
      </c>
      <c r="H37" s="6">
        <v>197</v>
      </c>
      <c r="I37" s="6">
        <v>89</v>
      </c>
      <c r="J37" s="6"/>
      <c r="K37" s="6">
        <v>184</v>
      </c>
      <c r="L37" s="13">
        <v>2</v>
      </c>
      <c r="M37" s="6">
        <v>34</v>
      </c>
      <c r="N37" s="6">
        <v>73</v>
      </c>
      <c r="O37" s="6">
        <v>50</v>
      </c>
      <c r="P37" s="6">
        <v>18</v>
      </c>
      <c r="Q37" s="6">
        <v>7</v>
      </c>
      <c r="R37" s="2"/>
      <c r="S37" s="12"/>
    </row>
    <row r="38" spans="1:19" ht="15">
      <c r="A38" s="3" t="s">
        <v>33</v>
      </c>
      <c r="B38" s="6">
        <v>25670</v>
      </c>
      <c r="C38" s="6">
        <v>18066</v>
      </c>
      <c r="D38" s="6">
        <v>89</v>
      </c>
      <c r="E38" s="6">
        <v>530</v>
      </c>
      <c r="F38" s="6">
        <v>3758</v>
      </c>
      <c r="G38" s="6">
        <v>9349</v>
      </c>
      <c r="H38" s="6">
        <v>3281</v>
      </c>
      <c r="I38" s="6">
        <v>1059</v>
      </c>
      <c r="J38" s="6"/>
      <c r="K38" s="6">
        <v>7604</v>
      </c>
      <c r="L38" s="6">
        <v>244</v>
      </c>
      <c r="M38" s="6">
        <v>2018</v>
      </c>
      <c r="N38" s="6">
        <v>2697</v>
      </c>
      <c r="O38" s="6">
        <v>1972</v>
      </c>
      <c r="P38" s="6">
        <v>580</v>
      </c>
      <c r="Q38" s="6">
        <v>93</v>
      </c>
      <c r="R38" s="2"/>
      <c r="S38" s="12"/>
    </row>
    <row r="39" spans="1:19" ht="15">
      <c r="A39" s="3" t="s">
        <v>34</v>
      </c>
      <c r="B39" s="6">
        <v>43428</v>
      </c>
      <c r="C39" s="6">
        <v>24333</v>
      </c>
      <c r="D39" s="6">
        <v>43</v>
      </c>
      <c r="E39" s="6">
        <v>679</v>
      </c>
      <c r="F39" s="6">
        <v>4656</v>
      </c>
      <c r="G39" s="6">
        <v>11685</v>
      </c>
      <c r="H39" s="6">
        <v>5371</v>
      </c>
      <c r="I39" s="6">
        <v>1899</v>
      </c>
      <c r="J39" s="6"/>
      <c r="K39" s="6">
        <v>19095</v>
      </c>
      <c r="L39" s="6">
        <v>316</v>
      </c>
      <c r="M39" s="6">
        <v>3748</v>
      </c>
      <c r="N39" s="6">
        <v>7780</v>
      </c>
      <c r="O39" s="6">
        <v>5181</v>
      </c>
      <c r="P39" s="6">
        <v>1758</v>
      </c>
      <c r="Q39" s="6">
        <v>312</v>
      </c>
      <c r="R39" s="2"/>
      <c r="S39" s="12"/>
    </row>
    <row r="40" spans="1:19" ht="15">
      <c r="A40" s="3" t="s">
        <v>35</v>
      </c>
      <c r="B40" s="6">
        <v>10307</v>
      </c>
      <c r="C40" s="6">
        <v>7849</v>
      </c>
      <c r="D40" s="6">
        <v>25</v>
      </c>
      <c r="E40" s="6">
        <v>203</v>
      </c>
      <c r="F40" s="6">
        <v>1546</v>
      </c>
      <c r="G40" s="6">
        <v>3793</v>
      </c>
      <c r="H40" s="6">
        <v>1727</v>
      </c>
      <c r="I40" s="6">
        <v>555</v>
      </c>
      <c r="J40" s="6"/>
      <c r="K40" s="6">
        <v>2458</v>
      </c>
      <c r="L40" s="6">
        <v>12</v>
      </c>
      <c r="M40" s="6">
        <v>653</v>
      </c>
      <c r="N40" s="6">
        <v>842</v>
      </c>
      <c r="O40" s="6">
        <v>668</v>
      </c>
      <c r="P40" s="6">
        <v>228</v>
      </c>
      <c r="Q40" s="6">
        <v>55</v>
      </c>
      <c r="R40" s="2"/>
      <c r="S40" s="12"/>
    </row>
    <row r="41" spans="1:19" ht="15">
      <c r="A41" s="3" t="s">
        <v>36</v>
      </c>
      <c r="B41" s="6">
        <v>24217</v>
      </c>
      <c r="C41" s="6">
        <v>17745</v>
      </c>
      <c r="D41" s="6">
        <v>5</v>
      </c>
      <c r="E41" s="6">
        <v>415</v>
      </c>
      <c r="F41" s="6">
        <v>3042</v>
      </c>
      <c r="G41" s="6">
        <v>9431</v>
      </c>
      <c r="H41" s="6">
        <v>3836</v>
      </c>
      <c r="I41" s="6">
        <v>1016</v>
      </c>
      <c r="J41" s="6"/>
      <c r="K41" s="6">
        <v>6472</v>
      </c>
      <c r="L41" s="6">
        <v>338</v>
      </c>
      <c r="M41" s="6">
        <v>1401</v>
      </c>
      <c r="N41" s="6">
        <v>2399</v>
      </c>
      <c r="O41" s="6">
        <v>1625</v>
      </c>
      <c r="P41" s="6">
        <v>534</v>
      </c>
      <c r="Q41" s="6">
        <v>175</v>
      </c>
      <c r="R41" s="2"/>
      <c r="S41" s="12"/>
    </row>
    <row r="42" spans="1:19" ht="15">
      <c r="A42" s="3" t="s">
        <v>37</v>
      </c>
      <c r="B42" s="6">
        <v>26121</v>
      </c>
      <c r="C42" s="6">
        <v>19703</v>
      </c>
      <c r="D42" s="6">
        <v>33</v>
      </c>
      <c r="E42" s="6">
        <v>361</v>
      </c>
      <c r="F42" s="6">
        <v>3496</v>
      </c>
      <c r="G42" s="6">
        <v>9986</v>
      </c>
      <c r="H42" s="6">
        <v>4618</v>
      </c>
      <c r="I42" s="6">
        <v>1209</v>
      </c>
      <c r="J42" s="6"/>
      <c r="K42" s="6">
        <v>6418</v>
      </c>
      <c r="L42" s="6">
        <v>102</v>
      </c>
      <c r="M42" s="6">
        <v>1717</v>
      </c>
      <c r="N42" s="6">
        <v>2537</v>
      </c>
      <c r="O42" s="6">
        <v>1504</v>
      </c>
      <c r="P42" s="6">
        <v>339</v>
      </c>
      <c r="Q42" s="6">
        <v>219</v>
      </c>
      <c r="R42" s="2"/>
      <c r="S42" s="12"/>
    </row>
    <row r="43" spans="1:19" ht="15">
      <c r="A43" s="3" t="s">
        <v>38</v>
      </c>
      <c r="B43" s="6">
        <v>300289</v>
      </c>
      <c r="C43" s="6">
        <v>191707</v>
      </c>
      <c r="D43" s="6">
        <v>256</v>
      </c>
      <c r="E43" s="6">
        <v>2157</v>
      </c>
      <c r="F43" s="6">
        <v>28196</v>
      </c>
      <c r="G43" s="6">
        <v>99710</v>
      </c>
      <c r="H43" s="6">
        <v>52362</v>
      </c>
      <c r="I43" s="6">
        <v>9026</v>
      </c>
      <c r="J43" s="6"/>
      <c r="K43" s="6">
        <v>108582</v>
      </c>
      <c r="L43" s="6">
        <v>5582</v>
      </c>
      <c r="M43" s="6">
        <v>34523</v>
      </c>
      <c r="N43" s="6">
        <v>42045</v>
      </c>
      <c r="O43" s="6">
        <v>19445</v>
      </c>
      <c r="P43" s="6">
        <v>5694</v>
      </c>
      <c r="Q43" s="6">
        <v>1293</v>
      </c>
      <c r="R43" s="2"/>
      <c r="S43" s="12"/>
    </row>
    <row r="44" spans="1:19" ht="15">
      <c r="A44" s="3" t="s">
        <v>39</v>
      </c>
      <c r="B44" s="6">
        <v>19540</v>
      </c>
      <c r="C44" s="6">
        <v>13040</v>
      </c>
      <c r="D44" s="13">
        <v>22</v>
      </c>
      <c r="E44" s="6">
        <v>329</v>
      </c>
      <c r="F44" s="6">
        <v>2445</v>
      </c>
      <c r="G44" s="6">
        <v>7075</v>
      </c>
      <c r="H44" s="6">
        <v>2295</v>
      </c>
      <c r="I44" s="6">
        <v>874</v>
      </c>
      <c r="J44" s="6"/>
      <c r="K44" s="6">
        <v>6500</v>
      </c>
      <c r="L44" s="6">
        <v>142</v>
      </c>
      <c r="M44" s="6">
        <v>1158</v>
      </c>
      <c r="N44" s="6">
        <v>1990</v>
      </c>
      <c r="O44" s="6">
        <v>2396</v>
      </c>
      <c r="P44" s="6">
        <v>702</v>
      </c>
      <c r="Q44" s="6">
        <v>112</v>
      </c>
      <c r="R44" s="2"/>
      <c r="S44" s="12"/>
    </row>
    <row r="45" spans="1:19" ht="15">
      <c r="A45" s="3" t="s">
        <v>40</v>
      </c>
      <c r="B45" s="6">
        <v>440230</v>
      </c>
      <c r="C45" s="6">
        <v>353420</v>
      </c>
      <c r="D45" s="6">
        <v>1421</v>
      </c>
      <c r="E45" s="6">
        <v>11313</v>
      </c>
      <c r="F45" s="6">
        <v>36056</v>
      </c>
      <c r="G45" s="6">
        <v>147749</v>
      </c>
      <c r="H45" s="6">
        <v>114945</v>
      </c>
      <c r="I45" s="6">
        <v>41936</v>
      </c>
      <c r="J45" s="6"/>
      <c r="K45" s="6">
        <v>86810</v>
      </c>
      <c r="L45" s="6">
        <v>6500</v>
      </c>
      <c r="M45" s="6">
        <v>25323</v>
      </c>
      <c r="N45" s="6">
        <v>26787</v>
      </c>
      <c r="O45" s="6">
        <v>18646</v>
      </c>
      <c r="P45" s="6">
        <v>7154</v>
      </c>
      <c r="Q45" s="6">
        <v>2400</v>
      </c>
      <c r="R45" s="2"/>
      <c r="S45" s="12"/>
    </row>
    <row r="46" spans="1:19" ht="15">
      <c r="A46" s="3" t="s">
        <v>41</v>
      </c>
      <c r="B46" s="6">
        <v>87638</v>
      </c>
      <c r="C46" s="6">
        <v>62309</v>
      </c>
      <c r="D46" s="6">
        <v>65</v>
      </c>
      <c r="E46" s="6">
        <v>994</v>
      </c>
      <c r="F46" s="6">
        <v>10935</v>
      </c>
      <c r="G46" s="6">
        <v>35277</v>
      </c>
      <c r="H46" s="6">
        <v>12430</v>
      </c>
      <c r="I46" s="6">
        <v>2608</v>
      </c>
      <c r="J46" s="6"/>
      <c r="K46" s="6">
        <v>25329</v>
      </c>
      <c r="L46" s="6">
        <v>638</v>
      </c>
      <c r="M46" s="6">
        <v>6998</v>
      </c>
      <c r="N46" s="6">
        <v>10390</v>
      </c>
      <c r="O46" s="6">
        <v>5379</v>
      </c>
      <c r="P46" s="6">
        <v>1580</v>
      </c>
      <c r="Q46" s="6">
        <v>344</v>
      </c>
      <c r="R46" s="2"/>
      <c r="S46" s="12"/>
    </row>
    <row r="47" spans="1:19" ht="15">
      <c r="A47" s="3" t="s">
        <v>42</v>
      </c>
      <c r="B47" s="6">
        <v>90260</v>
      </c>
      <c r="C47" s="6">
        <v>60083</v>
      </c>
      <c r="D47" s="6">
        <v>112</v>
      </c>
      <c r="E47" s="6">
        <v>1230</v>
      </c>
      <c r="F47" s="6">
        <v>10113</v>
      </c>
      <c r="G47" s="6">
        <v>32328</v>
      </c>
      <c r="H47" s="6">
        <v>13324</v>
      </c>
      <c r="I47" s="6">
        <v>2976</v>
      </c>
      <c r="J47" s="6"/>
      <c r="K47" s="6">
        <v>30177</v>
      </c>
      <c r="L47" s="6">
        <v>940</v>
      </c>
      <c r="M47" s="6">
        <v>7884</v>
      </c>
      <c r="N47" s="6">
        <v>10944</v>
      </c>
      <c r="O47" s="6">
        <v>7940</v>
      </c>
      <c r="P47" s="6">
        <v>2019</v>
      </c>
      <c r="Q47" s="6">
        <v>450</v>
      </c>
      <c r="R47" s="2"/>
      <c r="S47" s="12"/>
    </row>
    <row r="48" spans="1:19" ht="15">
      <c r="A48" s="3" t="s">
        <v>43</v>
      </c>
      <c r="B48" s="6">
        <v>184925</v>
      </c>
      <c r="C48" s="6">
        <v>120159</v>
      </c>
      <c r="D48" s="6">
        <v>252</v>
      </c>
      <c r="E48" s="6">
        <v>2408</v>
      </c>
      <c r="F48" s="6">
        <v>16992</v>
      </c>
      <c r="G48" s="6">
        <v>59886</v>
      </c>
      <c r="H48" s="6">
        <v>34661</v>
      </c>
      <c r="I48" s="6">
        <v>5960</v>
      </c>
      <c r="J48" s="6"/>
      <c r="K48" s="6">
        <v>64766</v>
      </c>
      <c r="L48" s="6">
        <v>2800</v>
      </c>
      <c r="M48" s="6">
        <v>19265</v>
      </c>
      <c r="N48" s="6">
        <v>24803</v>
      </c>
      <c r="O48" s="6">
        <v>13704</v>
      </c>
      <c r="P48" s="6">
        <v>3248</v>
      </c>
      <c r="Q48" s="6">
        <v>946</v>
      </c>
      <c r="R48" s="2"/>
      <c r="S48" s="12"/>
    </row>
    <row r="49" spans="1:19" ht="15">
      <c r="A49" s="3" t="s">
        <v>44</v>
      </c>
      <c r="B49" s="6">
        <v>44180</v>
      </c>
      <c r="C49" s="6">
        <v>32075</v>
      </c>
      <c r="D49" s="6">
        <v>80</v>
      </c>
      <c r="E49" s="6">
        <v>727</v>
      </c>
      <c r="F49" s="6">
        <v>5302</v>
      </c>
      <c r="G49" s="6">
        <v>16181</v>
      </c>
      <c r="H49" s="6">
        <v>7712</v>
      </c>
      <c r="I49" s="6">
        <v>2073</v>
      </c>
      <c r="J49" s="6"/>
      <c r="K49" s="6">
        <v>12105</v>
      </c>
      <c r="L49" s="6">
        <v>820</v>
      </c>
      <c r="M49" s="6">
        <v>3139</v>
      </c>
      <c r="N49" s="6">
        <v>4695</v>
      </c>
      <c r="O49" s="6">
        <v>2614</v>
      </c>
      <c r="P49" s="6">
        <v>547</v>
      </c>
      <c r="Q49" s="6">
        <v>290</v>
      </c>
      <c r="R49" s="2"/>
      <c r="S49" s="12"/>
    </row>
    <row r="50" spans="1:19" ht="15">
      <c r="A50" s="3" t="s">
        <v>45</v>
      </c>
      <c r="B50" s="6">
        <v>125144</v>
      </c>
      <c r="C50" s="6">
        <v>85306</v>
      </c>
      <c r="D50" s="6">
        <v>282</v>
      </c>
      <c r="E50" s="6">
        <v>1852</v>
      </c>
      <c r="F50" s="6">
        <v>12770</v>
      </c>
      <c r="G50" s="6">
        <v>39648</v>
      </c>
      <c r="H50" s="6">
        <v>25284</v>
      </c>
      <c r="I50" s="6">
        <v>5470</v>
      </c>
      <c r="J50" s="6"/>
      <c r="K50" s="6">
        <v>39838</v>
      </c>
      <c r="L50" s="6">
        <v>1997</v>
      </c>
      <c r="M50" s="6">
        <v>11869</v>
      </c>
      <c r="N50" s="6">
        <v>12695</v>
      </c>
      <c r="O50" s="6">
        <v>9483</v>
      </c>
      <c r="P50" s="6">
        <v>3002</v>
      </c>
      <c r="Q50" s="6">
        <v>792</v>
      </c>
      <c r="R50" s="2"/>
      <c r="S50" s="12"/>
    </row>
    <row r="51" spans="1:19" ht="15">
      <c r="A51" s="3" t="s">
        <v>46</v>
      </c>
      <c r="B51" s="6">
        <v>16132</v>
      </c>
      <c r="C51" s="6">
        <v>12186</v>
      </c>
      <c r="D51" s="6">
        <v>13</v>
      </c>
      <c r="E51" s="6">
        <v>371</v>
      </c>
      <c r="F51" s="6">
        <v>2717</v>
      </c>
      <c r="G51" s="6">
        <v>5909</v>
      </c>
      <c r="H51" s="6">
        <v>2430</v>
      </c>
      <c r="I51" s="6">
        <v>746</v>
      </c>
      <c r="J51" s="6"/>
      <c r="K51" s="6">
        <v>3946</v>
      </c>
      <c r="L51" s="6">
        <v>190</v>
      </c>
      <c r="M51" s="6">
        <v>1022</v>
      </c>
      <c r="N51" s="6">
        <v>1523</v>
      </c>
      <c r="O51" s="6">
        <v>716</v>
      </c>
      <c r="P51" s="6">
        <v>397</v>
      </c>
      <c r="Q51" s="6">
        <v>98</v>
      </c>
      <c r="R51" s="2"/>
      <c r="S51" s="12"/>
    </row>
    <row r="52" spans="1:19" ht="15">
      <c r="A52" s="3" t="s">
        <v>47</v>
      </c>
      <c r="B52" s="6">
        <v>45374</v>
      </c>
      <c r="C52" s="6">
        <v>32850</v>
      </c>
      <c r="D52" s="6">
        <v>76</v>
      </c>
      <c r="E52" s="6">
        <v>660</v>
      </c>
      <c r="F52" s="6">
        <v>6508</v>
      </c>
      <c r="G52" s="6">
        <v>17536</v>
      </c>
      <c r="H52" s="6">
        <v>6673</v>
      </c>
      <c r="I52" s="6">
        <v>1397</v>
      </c>
      <c r="J52" s="6"/>
      <c r="K52" s="6">
        <v>12524</v>
      </c>
      <c r="L52" s="6">
        <v>315</v>
      </c>
      <c r="M52" s="6">
        <v>3100</v>
      </c>
      <c r="N52" s="6">
        <v>4282</v>
      </c>
      <c r="O52" s="6">
        <v>3574</v>
      </c>
      <c r="P52" s="6">
        <v>952</v>
      </c>
      <c r="Q52" s="6">
        <v>301</v>
      </c>
      <c r="R52" s="2"/>
      <c r="S52" s="12"/>
    </row>
    <row r="53" spans="1:19" ht="15">
      <c r="A53" s="3" t="s">
        <v>48</v>
      </c>
      <c r="B53" s="6">
        <v>23539</v>
      </c>
      <c r="C53" s="6">
        <v>17350</v>
      </c>
      <c r="D53" s="6">
        <v>100</v>
      </c>
      <c r="E53" s="6">
        <v>529</v>
      </c>
      <c r="F53" s="6">
        <v>3667</v>
      </c>
      <c r="G53" s="6">
        <v>8293</v>
      </c>
      <c r="H53" s="6">
        <v>3560</v>
      </c>
      <c r="I53" s="6">
        <v>1201</v>
      </c>
      <c r="J53" s="6"/>
      <c r="K53" s="6">
        <v>6189</v>
      </c>
      <c r="L53" s="6">
        <v>689</v>
      </c>
      <c r="M53" s="6">
        <v>1173</v>
      </c>
      <c r="N53" s="6">
        <v>2046</v>
      </c>
      <c r="O53" s="6">
        <v>1552</v>
      </c>
      <c r="P53" s="6">
        <v>539</v>
      </c>
      <c r="Q53" s="6">
        <v>190</v>
      </c>
      <c r="R53" s="2"/>
      <c r="S53" s="12"/>
    </row>
    <row r="54" spans="1:19" ht="15">
      <c r="A54" s="3" t="s">
        <v>49</v>
      </c>
      <c r="B54" s="6">
        <v>34102</v>
      </c>
      <c r="C54" s="6">
        <v>27961</v>
      </c>
      <c r="D54" s="6">
        <v>58</v>
      </c>
      <c r="E54" s="6">
        <v>809</v>
      </c>
      <c r="F54" s="6">
        <v>6058</v>
      </c>
      <c r="G54" s="6">
        <v>12450</v>
      </c>
      <c r="H54" s="6">
        <v>7165</v>
      </c>
      <c r="I54" s="6">
        <v>1421</v>
      </c>
      <c r="J54" s="6"/>
      <c r="K54" s="6">
        <v>6141</v>
      </c>
      <c r="L54" s="6">
        <v>409</v>
      </c>
      <c r="M54" s="6">
        <v>2256</v>
      </c>
      <c r="N54" s="6">
        <v>1834</v>
      </c>
      <c r="O54" s="6">
        <v>1254</v>
      </c>
      <c r="P54" s="6">
        <v>293</v>
      </c>
      <c r="Q54" s="6">
        <v>95</v>
      </c>
      <c r="R54" s="2"/>
      <c r="S54" s="12"/>
    </row>
    <row r="55" spans="1:19" ht="15">
      <c r="A55" s="3" t="s">
        <v>50</v>
      </c>
      <c r="B55" s="6">
        <v>63553</v>
      </c>
      <c r="C55" s="6">
        <v>40749</v>
      </c>
      <c r="D55" s="6">
        <v>65</v>
      </c>
      <c r="E55" s="6">
        <v>951</v>
      </c>
      <c r="F55" s="6">
        <v>7734</v>
      </c>
      <c r="G55" s="6">
        <v>20585</v>
      </c>
      <c r="H55" s="6">
        <v>9155</v>
      </c>
      <c r="I55" s="6">
        <v>2259</v>
      </c>
      <c r="J55" s="6"/>
      <c r="K55" s="6">
        <v>22804</v>
      </c>
      <c r="L55" s="6">
        <v>531</v>
      </c>
      <c r="M55" s="6">
        <v>6098</v>
      </c>
      <c r="N55" s="6">
        <v>9431</v>
      </c>
      <c r="O55" s="6">
        <v>4938</v>
      </c>
      <c r="P55" s="6">
        <v>1454</v>
      </c>
      <c r="Q55" s="6">
        <v>352</v>
      </c>
      <c r="R55" s="2"/>
      <c r="S55" s="12"/>
    </row>
    <row r="56" spans="1:19" ht="15">
      <c r="A56" s="3" t="s">
        <v>51</v>
      </c>
      <c r="B56" s="6">
        <v>99038</v>
      </c>
      <c r="C56" s="6">
        <v>68276</v>
      </c>
      <c r="D56" s="6">
        <v>353</v>
      </c>
      <c r="E56" s="6">
        <v>3292</v>
      </c>
      <c r="F56" s="6">
        <v>8661</v>
      </c>
      <c r="G56" s="6">
        <v>20659</v>
      </c>
      <c r="H56" s="6">
        <v>25580</v>
      </c>
      <c r="I56" s="6">
        <v>9731</v>
      </c>
      <c r="J56" s="6"/>
      <c r="K56" s="6">
        <v>30762</v>
      </c>
      <c r="L56" s="6">
        <v>2022</v>
      </c>
      <c r="M56" s="6">
        <v>9974</v>
      </c>
      <c r="N56" s="6">
        <v>9169</v>
      </c>
      <c r="O56" s="6">
        <v>5371</v>
      </c>
      <c r="P56" s="6">
        <v>2680</v>
      </c>
      <c r="Q56" s="6">
        <v>1546</v>
      </c>
      <c r="R56" s="2"/>
      <c r="S56" s="12"/>
    </row>
    <row r="57" spans="1:19" ht="15">
      <c r="A57" s="3" t="s">
        <v>52</v>
      </c>
      <c r="B57" s="6">
        <v>41466</v>
      </c>
      <c r="C57" s="6">
        <v>29591</v>
      </c>
      <c r="D57" s="6">
        <v>66</v>
      </c>
      <c r="E57" s="6">
        <v>1125</v>
      </c>
      <c r="F57" s="6">
        <v>6315</v>
      </c>
      <c r="G57" s="6">
        <v>14442</v>
      </c>
      <c r="H57" s="6">
        <v>5743</v>
      </c>
      <c r="I57" s="6">
        <v>1900</v>
      </c>
      <c r="J57" s="6"/>
      <c r="K57" s="6">
        <v>11875</v>
      </c>
      <c r="L57" s="6">
        <v>400</v>
      </c>
      <c r="M57" s="6">
        <v>3518</v>
      </c>
      <c r="N57" s="6">
        <v>4222</v>
      </c>
      <c r="O57" s="6">
        <v>2971</v>
      </c>
      <c r="P57" s="6">
        <v>595</v>
      </c>
      <c r="Q57" s="6">
        <v>169</v>
      </c>
      <c r="R57" s="2"/>
      <c r="S57" s="12"/>
    </row>
    <row r="58" spans="1:19" ht="15">
      <c r="A58" s="3" t="s">
        <v>53</v>
      </c>
      <c r="B58" s="6">
        <v>90896</v>
      </c>
      <c r="C58" s="6">
        <v>65099</v>
      </c>
      <c r="D58" s="6">
        <v>41</v>
      </c>
      <c r="E58" s="6">
        <v>921</v>
      </c>
      <c r="F58" s="6">
        <v>10072</v>
      </c>
      <c r="G58" s="6">
        <v>30569</v>
      </c>
      <c r="H58" s="6">
        <v>19758</v>
      </c>
      <c r="I58" s="6">
        <v>3738</v>
      </c>
      <c r="J58" s="6"/>
      <c r="K58" s="6">
        <v>25797</v>
      </c>
      <c r="L58" s="6">
        <v>620</v>
      </c>
      <c r="M58" s="6">
        <v>6573</v>
      </c>
      <c r="N58" s="6">
        <v>11989</v>
      </c>
      <c r="O58" s="6">
        <v>5234</v>
      </c>
      <c r="P58" s="6">
        <v>1160</v>
      </c>
      <c r="Q58" s="6">
        <v>221</v>
      </c>
      <c r="R58" s="2"/>
      <c r="S58" s="12"/>
    </row>
    <row r="59" spans="1:19" ht="15">
      <c r="A59" s="3" t="s">
        <v>54</v>
      </c>
      <c r="B59" s="6">
        <v>55027</v>
      </c>
      <c r="C59" s="6">
        <v>36997</v>
      </c>
      <c r="D59" s="6">
        <v>79</v>
      </c>
      <c r="E59" s="6">
        <v>534</v>
      </c>
      <c r="F59" s="6">
        <v>6218</v>
      </c>
      <c r="G59" s="6">
        <v>18078</v>
      </c>
      <c r="H59" s="6">
        <v>10093</v>
      </c>
      <c r="I59" s="6">
        <v>1995</v>
      </c>
      <c r="J59" s="6"/>
      <c r="K59" s="6">
        <v>18030</v>
      </c>
      <c r="L59" s="6">
        <v>732</v>
      </c>
      <c r="M59" s="6">
        <v>5601</v>
      </c>
      <c r="N59" s="6">
        <v>6424</v>
      </c>
      <c r="O59" s="6">
        <v>4133</v>
      </c>
      <c r="P59" s="6">
        <v>888</v>
      </c>
      <c r="Q59" s="6">
        <v>252</v>
      </c>
      <c r="R59" s="2"/>
      <c r="S59" s="12"/>
    </row>
    <row r="60" spans="1:19" ht="15">
      <c r="A60" s="3" t="s">
        <v>55</v>
      </c>
      <c r="B60" s="6">
        <v>12373</v>
      </c>
      <c r="C60" s="6">
        <v>9287</v>
      </c>
      <c r="D60" s="6">
        <v>33</v>
      </c>
      <c r="E60" s="6">
        <v>321</v>
      </c>
      <c r="F60" s="6">
        <v>1897</v>
      </c>
      <c r="G60" s="6">
        <v>4667</v>
      </c>
      <c r="H60" s="6">
        <v>1691</v>
      </c>
      <c r="I60" s="6">
        <v>678</v>
      </c>
      <c r="J60" s="6"/>
      <c r="K60" s="6">
        <v>3086</v>
      </c>
      <c r="L60" s="6">
        <v>100</v>
      </c>
      <c r="M60" s="6">
        <v>894</v>
      </c>
      <c r="N60" s="6">
        <v>1028</v>
      </c>
      <c r="O60" s="6">
        <v>903</v>
      </c>
      <c r="P60" s="6">
        <v>140</v>
      </c>
      <c r="Q60" s="6">
        <v>21</v>
      </c>
      <c r="R60" s="2"/>
      <c r="S60" s="12"/>
    </row>
    <row r="61" spans="1:19" ht="15">
      <c r="A61" s="3" t="s">
        <v>56</v>
      </c>
      <c r="B61" s="6">
        <v>7376</v>
      </c>
      <c r="C61" s="6">
        <v>5767</v>
      </c>
      <c r="D61" s="6">
        <v>40</v>
      </c>
      <c r="E61" s="6">
        <v>255</v>
      </c>
      <c r="F61" s="6">
        <v>1429</v>
      </c>
      <c r="G61" s="6">
        <v>2882</v>
      </c>
      <c r="H61" s="6">
        <v>916</v>
      </c>
      <c r="I61" s="6">
        <v>245</v>
      </c>
      <c r="J61" s="6"/>
      <c r="K61" s="6">
        <v>1609</v>
      </c>
      <c r="L61" s="6">
        <v>89</v>
      </c>
      <c r="M61" s="6">
        <v>408</v>
      </c>
      <c r="N61" s="6">
        <v>569</v>
      </c>
      <c r="O61" s="6">
        <v>383</v>
      </c>
      <c r="P61" s="6">
        <v>93</v>
      </c>
      <c r="Q61" s="6">
        <v>67</v>
      </c>
      <c r="R61" s="2"/>
      <c r="S61" s="12"/>
    </row>
    <row r="62" spans="1:19" ht="15">
      <c r="A62" s="3" t="s">
        <v>57</v>
      </c>
      <c r="B62" s="6">
        <v>13672</v>
      </c>
      <c r="C62" s="6">
        <v>9922</v>
      </c>
      <c r="D62" s="6">
        <v>9</v>
      </c>
      <c r="E62" s="6">
        <v>307</v>
      </c>
      <c r="F62" s="6">
        <v>2158</v>
      </c>
      <c r="G62" s="6">
        <v>4898</v>
      </c>
      <c r="H62" s="6">
        <v>2029</v>
      </c>
      <c r="I62" s="6">
        <v>521</v>
      </c>
      <c r="J62" s="6"/>
      <c r="K62" s="6">
        <v>3750</v>
      </c>
      <c r="L62" s="6">
        <v>64</v>
      </c>
      <c r="M62" s="6">
        <v>908</v>
      </c>
      <c r="N62" s="6">
        <v>1485</v>
      </c>
      <c r="O62" s="6">
        <v>995</v>
      </c>
      <c r="P62" s="6">
        <v>197</v>
      </c>
      <c r="Q62" s="6">
        <v>101</v>
      </c>
      <c r="R62" s="2"/>
      <c r="S62" s="12"/>
    </row>
    <row r="63" spans="1:19" ht="15">
      <c r="A63" s="3" t="s">
        <v>58</v>
      </c>
      <c r="B63" s="6">
        <v>40438</v>
      </c>
      <c r="C63" s="6">
        <v>28545</v>
      </c>
      <c r="D63" s="6">
        <v>96</v>
      </c>
      <c r="E63" s="6">
        <v>932</v>
      </c>
      <c r="F63" s="6">
        <v>5987</v>
      </c>
      <c r="G63" s="6">
        <v>13397</v>
      </c>
      <c r="H63" s="6">
        <v>6233</v>
      </c>
      <c r="I63" s="6">
        <v>1900</v>
      </c>
      <c r="J63" s="6"/>
      <c r="K63" s="6">
        <v>11893</v>
      </c>
      <c r="L63" s="6">
        <v>276</v>
      </c>
      <c r="M63" s="6">
        <v>2764</v>
      </c>
      <c r="N63" s="6">
        <v>4442</v>
      </c>
      <c r="O63" s="6">
        <v>3534</v>
      </c>
      <c r="P63" s="6">
        <v>658</v>
      </c>
      <c r="Q63" s="6">
        <v>219</v>
      </c>
      <c r="R63" s="2"/>
      <c r="S63" s="12"/>
    </row>
    <row r="64" spans="1:19" ht="15">
      <c r="A64" s="3" t="s">
        <v>59</v>
      </c>
      <c r="B64" s="6">
        <v>489758</v>
      </c>
      <c r="C64" s="6">
        <v>389182</v>
      </c>
      <c r="D64" s="6">
        <v>934</v>
      </c>
      <c r="E64" s="6">
        <v>9927</v>
      </c>
      <c r="F64" s="6">
        <v>49081</v>
      </c>
      <c r="G64" s="6">
        <v>165184</v>
      </c>
      <c r="H64" s="6">
        <v>123201</v>
      </c>
      <c r="I64" s="6">
        <v>40855</v>
      </c>
      <c r="J64" s="6"/>
      <c r="K64" s="6">
        <v>100576</v>
      </c>
      <c r="L64" s="6">
        <v>4841</v>
      </c>
      <c r="M64" s="6">
        <v>32369</v>
      </c>
      <c r="N64" s="6">
        <v>30658</v>
      </c>
      <c r="O64" s="6">
        <v>22166</v>
      </c>
      <c r="P64" s="6">
        <v>7856</v>
      </c>
      <c r="Q64" s="6">
        <v>2686</v>
      </c>
      <c r="R64" s="2"/>
      <c r="S64" s="12"/>
    </row>
    <row r="65" spans="1:19" ht="15">
      <c r="A65" s="3" t="s">
        <v>60</v>
      </c>
      <c r="B65" s="6">
        <v>28007</v>
      </c>
      <c r="C65" s="6">
        <v>18762</v>
      </c>
      <c r="D65" s="6">
        <v>28</v>
      </c>
      <c r="E65" s="6">
        <v>635</v>
      </c>
      <c r="F65" s="6">
        <v>4260</v>
      </c>
      <c r="G65" s="6">
        <v>9454</v>
      </c>
      <c r="H65" s="6">
        <v>3164</v>
      </c>
      <c r="I65" s="6">
        <v>1221</v>
      </c>
      <c r="J65" s="6"/>
      <c r="K65" s="6">
        <v>9245</v>
      </c>
      <c r="L65" s="6">
        <v>390</v>
      </c>
      <c r="M65" s="6">
        <v>2745</v>
      </c>
      <c r="N65" s="6">
        <v>2914</v>
      </c>
      <c r="O65" s="6">
        <v>2553</v>
      </c>
      <c r="P65" s="6">
        <v>514</v>
      </c>
      <c r="Q65" s="6">
        <v>129</v>
      </c>
      <c r="R65" s="2"/>
      <c r="S65" s="12"/>
    </row>
    <row r="66" spans="1:19" ht="15">
      <c r="A66" s="3" t="s">
        <v>61</v>
      </c>
      <c r="B66" s="6">
        <v>19705</v>
      </c>
      <c r="C66" s="6">
        <v>15415</v>
      </c>
      <c r="D66" s="6">
        <v>15</v>
      </c>
      <c r="E66" s="6">
        <v>314</v>
      </c>
      <c r="F66" s="6">
        <v>2526</v>
      </c>
      <c r="G66" s="6">
        <v>8031</v>
      </c>
      <c r="H66" s="6">
        <v>3530</v>
      </c>
      <c r="I66" s="6">
        <v>999</v>
      </c>
      <c r="J66" s="6"/>
      <c r="K66" s="6">
        <v>4290</v>
      </c>
      <c r="L66" s="6">
        <v>56</v>
      </c>
      <c r="M66" s="6">
        <v>908</v>
      </c>
      <c r="N66" s="6">
        <v>1774</v>
      </c>
      <c r="O66" s="6">
        <v>1262</v>
      </c>
      <c r="P66" s="6">
        <v>200</v>
      </c>
      <c r="Q66" s="6">
        <v>90</v>
      </c>
      <c r="R66" s="2"/>
      <c r="S66" s="12"/>
    </row>
    <row r="67" spans="1:19" ht="15">
      <c r="A67" s="3" t="s">
        <v>62</v>
      </c>
      <c r="B67" s="6">
        <v>38269</v>
      </c>
      <c r="C67" s="6">
        <v>21175</v>
      </c>
      <c r="D67" s="6">
        <v>21</v>
      </c>
      <c r="E67" s="6">
        <v>548</v>
      </c>
      <c r="F67" s="6">
        <v>3549</v>
      </c>
      <c r="G67" s="6">
        <v>10164</v>
      </c>
      <c r="H67" s="6">
        <v>5396</v>
      </c>
      <c r="I67" s="6">
        <v>1497</v>
      </c>
      <c r="J67" s="6"/>
      <c r="K67" s="6">
        <v>17094</v>
      </c>
      <c r="L67" s="6">
        <v>1629</v>
      </c>
      <c r="M67" s="6">
        <v>5252</v>
      </c>
      <c r="N67" s="6">
        <v>5654</v>
      </c>
      <c r="O67" s="6">
        <v>2899</v>
      </c>
      <c r="P67" s="6">
        <v>1128</v>
      </c>
      <c r="Q67" s="6">
        <v>532</v>
      </c>
      <c r="R67" s="2"/>
      <c r="S67" s="12"/>
    </row>
    <row r="68" spans="1:19" ht="15">
      <c r="A68" s="3" t="s">
        <v>63</v>
      </c>
      <c r="B68" s="6">
        <v>69335</v>
      </c>
      <c r="C68" s="6">
        <v>48343</v>
      </c>
      <c r="D68" s="6">
        <v>131</v>
      </c>
      <c r="E68" s="6">
        <v>1487</v>
      </c>
      <c r="F68" s="6">
        <v>10617</v>
      </c>
      <c r="G68" s="6">
        <v>24216</v>
      </c>
      <c r="H68" s="6">
        <v>9585</v>
      </c>
      <c r="I68" s="6">
        <v>2307</v>
      </c>
      <c r="J68" s="6"/>
      <c r="K68" s="6">
        <v>20992</v>
      </c>
      <c r="L68" s="6">
        <v>1541</v>
      </c>
      <c r="M68" s="6">
        <v>6860</v>
      </c>
      <c r="N68" s="6">
        <v>7442</v>
      </c>
      <c r="O68" s="6">
        <v>3887</v>
      </c>
      <c r="P68" s="6">
        <v>914</v>
      </c>
      <c r="Q68" s="6">
        <v>348</v>
      </c>
      <c r="R68" s="2"/>
      <c r="S68" s="12"/>
    </row>
    <row r="69" spans="1:19" ht="15">
      <c r="A69" s="3" t="s">
        <v>64</v>
      </c>
      <c r="B69" s="6">
        <v>26944</v>
      </c>
      <c r="C69" s="6">
        <v>19037</v>
      </c>
      <c r="D69" s="6">
        <v>17</v>
      </c>
      <c r="E69" s="6">
        <v>631</v>
      </c>
      <c r="F69" s="6">
        <v>3831</v>
      </c>
      <c r="G69" s="6">
        <v>9406</v>
      </c>
      <c r="H69" s="6">
        <v>4247</v>
      </c>
      <c r="I69" s="6">
        <v>905</v>
      </c>
      <c r="J69" s="6"/>
      <c r="K69" s="6">
        <v>7907</v>
      </c>
      <c r="L69" s="6">
        <v>280</v>
      </c>
      <c r="M69" s="6">
        <v>2179</v>
      </c>
      <c r="N69" s="6">
        <v>3323</v>
      </c>
      <c r="O69" s="6">
        <v>1709</v>
      </c>
      <c r="P69" s="6">
        <v>291</v>
      </c>
      <c r="Q69" s="6">
        <v>125</v>
      </c>
      <c r="R69" s="2"/>
      <c r="S69" s="12"/>
    </row>
    <row r="70" spans="1:19" ht="15">
      <c r="A70" s="3" t="s">
        <v>65</v>
      </c>
      <c r="B70" s="6">
        <v>24027</v>
      </c>
      <c r="C70" s="6">
        <v>17368</v>
      </c>
      <c r="D70" s="6">
        <v>47</v>
      </c>
      <c r="E70" s="6">
        <v>647</v>
      </c>
      <c r="F70" s="6">
        <v>3839</v>
      </c>
      <c r="G70" s="6">
        <v>8485</v>
      </c>
      <c r="H70" s="6">
        <v>3249</v>
      </c>
      <c r="I70" s="6">
        <v>1101</v>
      </c>
      <c r="J70" s="6"/>
      <c r="K70" s="6">
        <v>6659</v>
      </c>
      <c r="L70" s="6">
        <v>196</v>
      </c>
      <c r="M70" s="6">
        <v>1359</v>
      </c>
      <c r="N70" s="6">
        <v>2571</v>
      </c>
      <c r="O70" s="6">
        <v>1750</v>
      </c>
      <c r="P70" s="6">
        <v>675</v>
      </c>
      <c r="Q70" s="6">
        <v>108</v>
      </c>
      <c r="R70" s="2"/>
      <c r="S70" s="12"/>
    </row>
    <row r="71" spans="1:19" ht="15">
      <c r="A71" s="3" t="s">
        <v>66</v>
      </c>
      <c r="B71" s="6">
        <v>36576</v>
      </c>
      <c r="C71" s="6">
        <v>28037</v>
      </c>
      <c r="D71" s="6">
        <v>31</v>
      </c>
      <c r="E71" s="6">
        <v>511</v>
      </c>
      <c r="F71" s="6">
        <v>5051</v>
      </c>
      <c r="G71" s="6">
        <v>15570</v>
      </c>
      <c r="H71" s="6">
        <v>5772</v>
      </c>
      <c r="I71" s="6">
        <v>1102</v>
      </c>
      <c r="J71" s="6"/>
      <c r="K71" s="6">
        <v>8539</v>
      </c>
      <c r="L71" s="6">
        <v>290</v>
      </c>
      <c r="M71" s="6">
        <v>2543</v>
      </c>
      <c r="N71" s="6">
        <v>3071</v>
      </c>
      <c r="O71" s="6">
        <v>2021</v>
      </c>
      <c r="P71" s="6">
        <v>434</v>
      </c>
      <c r="Q71" s="6">
        <v>180</v>
      </c>
      <c r="R71" s="2"/>
      <c r="S71" s="12"/>
    </row>
    <row r="72" spans="1:19" ht="15">
      <c r="A72" s="3" t="s">
        <v>67</v>
      </c>
      <c r="B72" s="6">
        <v>341762</v>
      </c>
      <c r="C72" s="6">
        <v>210004</v>
      </c>
      <c r="D72" s="6">
        <v>1708</v>
      </c>
      <c r="E72" s="6">
        <v>18357</v>
      </c>
      <c r="F72" s="6">
        <v>38339</v>
      </c>
      <c r="G72" s="6">
        <v>73338</v>
      </c>
      <c r="H72" s="6">
        <v>53547</v>
      </c>
      <c r="I72" s="6">
        <v>24715</v>
      </c>
      <c r="J72" s="6"/>
      <c r="K72" s="6">
        <v>131758</v>
      </c>
      <c r="L72" s="6">
        <v>8830</v>
      </c>
      <c r="M72" s="6">
        <v>47090</v>
      </c>
      <c r="N72" s="6">
        <v>45479</v>
      </c>
      <c r="O72" s="6">
        <v>23514</v>
      </c>
      <c r="P72" s="6">
        <v>5182</v>
      </c>
      <c r="Q72" s="6">
        <v>1663</v>
      </c>
      <c r="R72" s="2"/>
      <c r="S72" s="12"/>
    </row>
    <row r="73" spans="1:19" ht="15">
      <c r="A73" s="3" t="s">
        <v>68</v>
      </c>
      <c r="B73" s="6">
        <v>15780</v>
      </c>
      <c r="C73" s="6">
        <v>11936</v>
      </c>
      <c r="D73" s="6">
        <v>14</v>
      </c>
      <c r="E73" s="6">
        <v>445</v>
      </c>
      <c r="F73" s="6">
        <v>2341</v>
      </c>
      <c r="G73" s="6">
        <v>6212</v>
      </c>
      <c r="H73" s="6">
        <v>2267</v>
      </c>
      <c r="I73" s="6">
        <v>657</v>
      </c>
      <c r="J73" s="6"/>
      <c r="K73" s="6">
        <v>3844</v>
      </c>
      <c r="L73" s="6">
        <v>37</v>
      </c>
      <c r="M73" s="6">
        <v>1111</v>
      </c>
      <c r="N73" s="6">
        <v>1246</v>
      </c>
      <c r="O73" s="6">
        <v>979</v>
      </c>
      <c r="P73" s="6">
        <v>301</v>
      </c>
      <c r="Q73" s="6">
        <v>170</v>
      </c>
      <c r="R73" s="2"/>
      <c r="S73" s="12"/>
    </row>
    <row r="74" spans="1:19" ht="15">
      <c r="A74" s="16" t="s">
        <v>69</v>
      </c>
      <c r="B74" s="14">
        <v>9532</v>
      </c>
      <c r="C74" s="14">
        <v>7346</v>
      </c>
      <c r="D74" s="14">
        <v>23</v>
      </c>
      <c r="E74" s="14">
        <v>223</v>
      </c>
      <c r="F74" s="14">
        <v>1819</v>
      </c>
      <c r="G74" s="14">
        <v>3153</v>
      </c>
      <c r="H74" s="14">
        <v>1508</v>
      </c>
      <c r="I74" s="14">
        <v>620</v>
      </c>
      <c r="J74" s="14"/>
      <c r="K74" s="14">
        <v>2186</v>
      </c>
      <c r="L74" s="14">
        <v>69</v>
      </c>
      <c r="M74" s="14">
        <v>514</v>
      </c>
      <c r="N74" s="14">
        <v>612</v>
      </c>
      <c r="O74" s="14">
        <v>718</v>
      </c>
      <c r="P74" s="14">
        <v>201</v>
      </c>
      <c r="Q74" s="14">
        <v>72</v>
      </c>
      <c r="R74" s="2"/>
      <c r="S74" s="12"/>
    </row>
    <row r="75" spans="1:17" ht="1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"/>
      <c r="Q75" s="12"/>
    </row>
    <row r="76" spans="1:17" ht="15">
      <c r="A76" s="7" t="s">
        <v>5</v>
      </c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  <c r="N76" s="3"/>
      <c r="O76" s="3"/>
      <c r="P76" s="2"/>
      <c r="Q76" s="2"/>
    </row>
    <row r="77" spans="1:1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>
      <c r="A78" s="8" t="s">
        <v>150</v>
      </c>
      <c r="B78" s="8"/>
      <c r="C78" s="8"/>
      <c r="D78" s="8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5">
      <c r="B79" s="8"/>
      <c r="C79" s="8"/>
      <c r="D79" s="8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sheetProtection/>
  <mergeCells count="4">
    <mergeCell ref="C4:I4"/>
    <mergeCell ref="K4:Q4"/>
    <mergeCell ref="C5:I5"/>
    <mergeCell ref="K5:Q5"/>
  </mergeCells>
  <printOptions/>
  <pageMargins left="0.7" right="0.7" top="0.75" bottom="0.75" header="0.3" footer="0.3"/>
  <pageSetup fitToHeight="2" fitToWidth="1" horizontalDpi="600" verticalDpi="600" orientation="landscape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15" customWidth="1"/>
    <col min="2" max="8" width="13.7109375" style="15" customWidth="1"/>
    <col min="9" max="9" width="10.140625" style="15" customWidth="1"/>
    <col min="10" max="10" width="7.140625" style="15" customWidth="1"/>
    <col min="11" max="16384" width="13.7109375" style="15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9" t="s">
        <v>80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3" customFormat="1" ht="15.75">
      <c r="A4" s="19"/>
      <c r="B4" s="19"/>
      <c r="C4" s="23" t="s">
        <v>81</v>
      </c>
      <c r="D4" s="23"/>
      <c r="E4" s="23"/>
      <c r="F4" s="23"/>
      <c r="G4" s="23"/>
      <c r="H4" s="23"/>
      <c r="I4" s="23"/>
      <c r="J4" s="19"/>
      <c r="K4" s="24" t="s">
        <v>82</v>
      </c>
      <c r="L4" s="24"/>
      <c r="M4" s="24"/>
      <c r="N4" s="24"/>
      <c r="O4" s="24"/>
      <c r="P4" s="24"/>
      <c r="Q4" s="24"/>
    </row>
    <row r="5" spans="1:17" s="3" customFormat="1" ht="15">
      <c r="A5" s="20"/>
      <c r="B5" s="20"/>
      <c r="C5" s="25" t="s">
        <v>83</v>
      </c>
      <c r="D5" s="22"/>
      <c r="E5" s="22"/>
      <c r="F5" s="22"/>
      <c r="G5" s="22"/>
      <c r="H5" s="22"/>
      <c r="I5" s="22"/>
      <c r="J5" s="21"/>
      <c r="K5" s="22" t="s">
        <v>83</v>
      </c>
      <c r="L5" s="22"/>
      <c r="M5" s="22"/>
      <c r="N5" s="22"/>
      <c r="O5" s="22"/>
      <c r="P5" s="22"/>
      <c r="Q5" s="22"/>
    </row>
    <row r="6" spans="1:17" ht="31.5">
      <c r="A6" s="4" t="s">
        <v>1</v>
      </c>
      <c r="B6" s="10" t="s">
        <v>71</v>
      </c>
      <c r="C6" s="10" t="s">
        <v>3</v>
      </c>
      <c r="D6" s="11">
        <v>0</v>
      </c>
      <c r="E6" s="11">
        <v>1</v>
      </c>
      <c r="F6" s="11">
        <v>2</v>
      </c>
      <c r="G6" s="11">
        <v>3</v>
      </c>
      <c r="H6" s="11">
        <v>4</v>
      </c>
      <c r="I6" s="17" t="s">
        <v>70</v>
      </c>
      <c r="J6" s="11"/>
      <c r="K6" s="5" t="s">
        <v>3</v>
      </c>
      <c r="L6" s="18">
        <v>0</v>
      </c>
      <c r="M6" s="11">
        <v>1</v>
      </c>
      <c r="N6" s="11">
        <v>2</v>
      </c>
      <c r="O6" s="11">
        <v>3</v>
      </c>
      <c r="P6" s="11">
        <v>4</v>
      </c>
      <c r="Q6" s="11" t="s">
        <v>70</v>
      </c>
    </row>
    <row r="8" spans="1:19" ht="15">
      <c r="A8" s="3" t="s">
        <v>2</v>
      </c>
      <c r="B8" s="6">
        <f>+B10+B17</f>
        <v>7262279</v>
      </c>
      <c r="C8" s="6">
        <f aca="true" t="shared" si="0" ref="C8:I8">+C10+C17</f>
        <v>3894722</v>
      </c>
      <c r="D8" s="6">
        <f t="shared" si="0"/>
        <v>34971</v>
      </c>
      <c r="E8" s="6">
        <f t="shared" si="0"/>
        <v>238504</v>
      </c>
      <c r="F8" s="6">
        <f t="shared" si="0"/>
        <v>725000</v>
      </c>
      <c r="G8" s="6">
        <f t="shared" si="0"/>
        <v>1736616</v>
      </c>
      <c r="H8" s="6">
        <f t="shared" si="0"/>
        <v>879274</v>
      </c>
      <c r="I8" s="6">
        <f t="shared" si="0"/>
        <v>280357</v>
      </c>
      <c r="J8" s="6"/>
      <c r="K8" s="6">
        <f aca="true" t="shared" si="1" ref="K8:Q8">+K10+K17</f>
        <v>3367557</v>
      </c>
      <c r="L8" s="6">
        <f t="shared" si="1"/>
        <v>253735</v>
      </c>
      <c r="M8" s="6">
        <f t="shared" si="1"/>
        <v>1161671</v>
      </c>
      <c r="N8" s="6">
        <f t="shared" si="1"/>
        <v>1196299</v>
      </c>
      <c r="O8" s="6">
        <f t="shared" si="1"/>
        <v>598611</v>
      </c>
      <c r="P8" s="6">
        <f t="shared" si="1"/>
        <v>119277</v>
      </c>
      <c r="Q8" s="6">
        <f t="shared" si="1"/>
        <v>37964</v>
      </c>
      <c r="R8" s="2"/>
      <c r="S8" s="12"/>
    </row>
    <row r="9" spans="1:19" ht="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12"/>
    </row>
    <row r="10" spans="1:19" ht="15">
      <c r="A10" s="3" t="s">
        <v>6</v>
      </c>
      <c r="B10" s="6">
        <f>SUM(B11:B15)</f>
        <v>3113535</v>
      </c>
      <c r="C10" s="6">
        <f aca="true" t="shared" si="2" ref="C10:I10">SUM(C11:C15)</f>
        <v>991350</v>
      </c>
      <c r="D10" s="6">
        <f t="shared" si="2"/>
        <v>26800</v>
      </c>
      <c r="E10" s="6">
        <f t="shared" si="2"/>
        <v>153792</v>
      </c>
      <c r="F10" s="6">
        <f t="shared" si="2"/>
        <v>258617</v>
      </c>
      <c r="G10" s="6">
        <f t="shared" si="2"/>
        <v>375467</v>
      </c>
      <c r="H10" s="6">
        <f t="shared" si="2"/>
        <v>117377</v>
      </c>
      <c r="I10" s="6">
        <f t="shared" si="2"/>
        <v>59297</v>
      </c>
      <c r="J10" s="6"/>
      <c r="K10" s="6">
        <f aca="true" t="shared" si="3" ref="K10:Q10">SUM(K11:K15)</f>
        <v>2122185</v>
      </c>
      <c r="L10" s="6">
        <f t="shared" si="3"/>
        <v>192743</v>
      </c>
      <c r="M10" s="6">
        <f t="shared" si="3"/>
        <v>800469</v>
      </c>
      <c r="N10" s="6">
        <f t="shared" si="3"/>
        <v>743499</v>
      </c>
      <c r="O10" s="6">
        <f t="shared" si="3"/>
        <v>325670</v>
      </c>
      <c r="P10" s="6">
        <f t="shared" si="3"/>
        <v>45901</v>
      </c>
      <c r="Q10" s="6">
        <f t="shared" si="3"/>
        <v>13903</v>
      </c>
      <c r="R10" s="2"/>
      <c r="S10" s="12"/>
    </row>
    <row r="11" spans="1:19" ht="15">
      <c r="A11" s="3" t="s">
        <v>7</v>
      </c>
      <c r="B11" s="6">
        <v>484902</v>
      </c>
      <c r="C11" s="6">
        <v>91993</v>
      </c>
      <c r="D11" s="6">
        <v>1924</v>
      </c>
      <c r="E11" s="6">
        <v>13652</v>
      </c>
      <c r="F11" s="6">
        <v>23445</v>
      </c>
      <c r="G11" s="6">
        <v>38137</v>
      </c>
      <c r="H11" s="6">
        <v>9226</v>
      </c>
      <c r="I11" s="6">
        <v>5609</v>
      </c>
      <c r="J11" s="6"/>
      <c r="K11" s="6">
        <v>392909</v>
      </c>
      <c r="L11" s="6">
        <v>27820</v>
      </c>
      <c r="M11" s="6">
        <v>147065</v>
      </c>
      <c r="N11" s="6">
        <v>141467</v>
      </c>
      <c r="O11" s="6">
        <v>66669</v>
      </c>
      <c r="P11" s="6">
        <v>8083</v>
      </c>
      <c r="Q11" s="6">
        <v>1805</v>
      </c>
      <c r="R11" s="2"/>
      <c r="S11" s="12"/>
    </row>
    <row r="12" spans="1:19" ht="15">
      <c r="A12" s="3" t="s">
        <v>8</v>
      </c>
      <c r="B12" s="6">
        <v>931786</v>
      </c>
      <c r="C12" s="6">
        <v>272717</v>
      </c>
      <c r="D12" s="6">
        <v>4960</v>
      </c>
      <c r="E12" s="6">
        <v>32751</v>
      </c>
      <c r="F12" s="6">
        <v>74882</v>
      </c>
      <c r="G12" s="6">
        <v>100953</v>
      </c>
      <c r="H12" s="6">
        <v>34661</v>
      </c>
      <c r="I12" s="6">
        <v>24510</v>
      </c>
      <c r="J12" s="6"/>
      <c r="K12" s="6">
        <v>659069</v>
      </c>
      <c r="L12" s="6">
        <v>45503</v>
      </c>
      <c r="M12" s="6">
        <v>232215</v>
      </c>
      <c r="N12" s="6">
        <v>248286</v>
      </c>
      <c r="O12" s="6">
        <v>109205</v>
      </c>
      <c r="P12" s="6">
        <v>18148</v>
      </c>
      <c r="Q12" s="6">
        <v>5712</v>
      </c>
      <c r="R12" s="2"/>
      <c r="S12" s="12"/>
    </row>
    <row r="13" spans="1:19" ht="15">
      <c r="A13" s="3" t="s">
        <v>9</v>
      </c>
      <c r="B13" s="6">
        <v>750419</v>
      </c>
      <c r="C13" s="6">
        <v>172079</v>
      </c>
      <c r="D13" s="6">
        <v>14917</v>
      </c>
      <c r="E13" s="6">
        <v>60031</v>
      </c>
      <c r="F13" s="6">
        <v>55549</v>
      </c>
      <c r="G13" s="6">
        <v>28287</v>
      </c>
      <c r="H13" s="6">
        <v>9628</v>
      </c>
      <c r="I13" s="6">
        <v>3667</v>
      </c>
      <c r="J13" s="6"/>
      <c r="K13" s="6">
        <v>578340</v>
      </c>
      <c r="L13" s="6">
        <v>86986</v>
      </c>
      <c r="M13" s="6">
        <v>247064</v>
      </c>
      <c r="N13" s="6">
        <v>170268</v>
      </c>
      <c r="O13" s="6">
        <v>62136</v>
      </c>
      <c r="P13" s="6">
        <v>8811</v>
      </c>
      <c r="Q13" s="6">
        <v>3075</v>
      </c>
      <c r="R13" s="2"/>
      <c r="S13" s="12"/>
    </row>
    <row r="14" spans="1:19" ht="15">
      <c r="A14" s="3" t="s">
        <v>10</v>
      </c>
      <c r="B14" s="6">
        <v>780644</v>
      </c>
      <c r="C14" s="6">
        <v>340561</v>
      </c>
      <c r="D14" s="6">
        <v>4526</v>
      </c>
      <c r="E14" s="6">
        <v>42822</v>
      </c>
      <c r="F14" s="6">
        <v>88326</v>
      </c>
      <c r="G14" s="6">
        <v>141924</v>
      </c>
      <c r="H14" s="6">
        <v>43283</v>
      </c>
      <c r="I14" s="6">
        <v>19680</v>
      </c>
      <c r="J14" s="6"/>
      <c r="K14" s="6">
        <v>440083</v>
      </c>
      <c r="L14" s="6">
        <v>29403</v>
      </c>
      <c r="M14" s="6">
        <v>155760</v>
      </c>
      <c r="N14" s="6">
        <v>166337</v>
      </c>
      <c r="O14" s="6">
        <v>76374</v>
      </c>
      <c r="P14" s="6">
        <v>9376</v>
      </c>
      <c r="Q14" s="6">
        <v>2833</v>
      </c>
      <c r="R14" s="2"/>
      <c r="S14" s="12"/>
    </row>
    <row r="15" spans="1:19" ht="15">
      <c r="A15" s="3" t="s">
        <v>11</v>
      </c>
      <c r="B15" s="6">
        <v>165784</v>
      </c>
      <c r="C15" s="6">
        <v>114000</v>
      </c>
      <c r="D15" s="6">
        <v>473</v>
      </c>
      <c r="E15" s="6">
        <v>4536</v>
      </c>
      <c r="F15" s="6">
        <v>16415</v>
      </c>
      <c r="G15" s="6">
        <v>66166</v>
      </c>
      <c r="H15" s="6">
        <v>20579</v>
      </c>
      <c r="I15" s="6">
        <v>5831</v>
      </c>
      <c r="J15" s="6"/>
      <c r="K15" s="6">
        <v>51784</v>
      </c>
      <c r="L15" s="6">
        <v>3031</v>
      </c>
      <c r="M15" s="6">
        <v>18365</v>
      </c>
      <c r="N15" s="6">
        <v>17141</v>
      </c>
      <c r="O15" s="6">
        <v>11286</v>
      </c>
      <c r="P15" s="6">
        <v>1483</v>
      </c>
      <c r="Q15" s="6">
        <v>478</v>
      </c>
      <c r="R15" s="2"/>
      <c r="S15" s="12"/>
    </row>
    <row r="16" spans="1:19" ht="1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"/>
      <c r="S16" s="12"/>
    </row>
    <row r="17" spans="1:19" ht="15">
      <c r="A17" s="3" t="s">
        <v>12</v>
      </c>
      <c r="B17" s="6">
        <f>SUM(B18:B74)</f>
        <v>4148744</v>
      </c>
      <c r="C17" s="6">
        <f aca="true" t="shared" si="4" ref="C17:I17">SUM(C18:C74)</f>
        <v>2903372</v>
      </c>
      <c r="D17" s="6">
        <f t="shared" si="4"/>
        <v>8171</v>
      </c>
      <c r="E17" s="6">
        <f t="shared" si="4"/>
        <v>84712</v>
      </c>
      <c r="F17" s="6">
        <f t="shared" si="4"/>
        <v>466383</v>
      </c>
      <c r="G17" s="6">
        <f t="shared" si="4"/>
        <v>1361149</v>
      </c>
      <c r="H17" s="6">
        <f t="shared" si="4"/>
        <v>761897</v>
      </c>
      <c r="I17" s="6">
        <f t="shared" si="4"/>
        <v>221060</v>
      </c>
      <c r="J17" s="6"/>
      <c r="K17" s="6">
        <f aca="true" t="shared" si="5" ref="K17:Q17">SUM(K18:K74)</f>
        <v>1245372</v>
      </c>
      <c r="L17" s="6">
        <f t="shared" si="5"/>
        <v>60992</v>
      </c>
      <c r="M17" s="6">
        <f t="shared" si="5"/>
        <v>361202</v>
      </c>
      <c r="N17" s="6">
        <f t="shared" si="5"/>
        <v>452800</v>
      </c>
      <c r="O17" s="6">
        <f t="shared" si="5"/>
        <v>272941</v>
      </c>
      <c r="P17" s="6">
        <f t="shared" si="5"/>
        <v>73376</v>
      </c>
      <c r="Q17" s="6">
        <f t="shared" si="5"/>
        <v>24061</v>
      </c>
      <c r="R17" s="2"/>
      <c r="S17" s="12"/>
    </row>
    <row r="18" spans="1:19" ht="15">
      <c r="A18" s="3" t="s">
        <v>13</v>
      </c>
      <c r="B18" s="6">
        <v>123451</v>
      </c>
      <c r="C18" s="6">
        <v>72000</v>
      </c>
      <c r="D18" s="6">
        <v>169</v>
      </c>
      <c r="E18" s="6">
        <v>1280</v>
      </c>
      <c r="F18" s="6">
        <v>12094</v>
      </c>
      <c r="G18" s="6">
        <v>34187</v>
      </c>
      <c r="H18" s="6">
        <v>19891</v>
      </c>
      <c r="I18" s="6">
        <v>4379</v>
      </c>
      <c r="J18" s="6"/>
      <c r="K18" s="6">
        <v>51451</v>
      </c>
      <c r="L18" s="6">
        <v>1937</v>
      </c>
      <c r="M18" s="6">
        <v>16587</v>
      </c>
      <c r="N18" s="6">
        <v>20471</v>
      </c>
      <c r="O18" s="6">
        <v>10430</v>
      </c>
      <c r="P18" s="6">
        <v>1517</v>
      </c>
      <c r="Q18" s="6">
        <v>509</v>
      </c>
      <c r="R18" s="2"/>
      <c r="S18" s="12"/>
    </row>
    <row r="19" spans="1:19" ht="15">
      <c r="A19" s="3" t="s">
        <v>14</v>
      </c>
      <c r="B19" s="6">
        <v>18285</v>
      </c>
      <c r="C19" s="6">
        <v>13373</v>
      </c>
      <c r="D19" s="6">
        <v>68</v>
      </c>
      <c r="E19" s="6">
        <v>573</v>
      </c>
      <c r="F19" s="6">
        <v>2781</v>
      </c>
      <c r="G19" s="6">
        <v>6523</v>
      </c>
      <c r="H19" s="6">
        <v>2482</v>
      </c>
      <c r="I19" s="6">
        <v>946</v>
      </c>
      <c r="J19" s="6"/>
      <c r="K19" s="6">
        <v>4912</v>
      </c>
      <c r="L19" s="6">
        <v>251</v>
      </c>
      <c r="M19" s="6">
        <v>1010</v>
      </c>
      <c r="N19" s="6">
        <v>1819</v>
      </c>
      <c r="O19" s="6">
        <v>1258</v>
      </c>
      <c r="P19" s="6">
        <v>417</v>
      </c>
      <c r="Q19" s="6">
        <v>157</v>
      </c>
      <c r="R19" s="2"/>
      <c r="S19" s="12"/>
    </row>
    <row r="20" spans="1:19" ht="15">
      <c r="A20" s="3" t="s">
        <v>15</v>
      </c>
      <c r="B20" s="6">
        <v>79132</v>
      </c>
      <c r="C20" s="6">
        <v>51992</v>
      </c>
      <c r="D20" s="6">
        <v>82</v>
      </c>
      <c r="E20" s="6">
        <v>943</v>
      </c>
      <c r="F20" s="6">
        <v>8960</v>
      </c>
      <c r="G20" s="6">
        <v>27010</v>
      </c>
      <c r="H20" s="6">
        <v>12029</v>
      </c>
      <c r="I20" s="6">
        <v>2968</v>
      </c>
      <c r="J20" s="6"/>
      <c r="K20" s="6">
        <v>27140</v>
      </c>
      <c r="L20" s="6">
        <v>1145</v>
      </c>
      <c r="M20" s="6">
        <v>7311</v>
      </c>
      <c r="N20" s="6">
        <v>10689</v>
      </c>
      <c r="O20" s="6">
        <v>5737</v>
      </c>
      <c r="P20" s="6">
        <v>1639</v>
      </c>
      <c r="Q20" s="6">
        <v>619</v>
      </c>
      <c r="R20" s="2"/>
      <c r="S20" s="12"/>
    </row>
    <row r="21" spans="1:19" ht="15">
      <c r="A21" s="3" t="s">
        <v>16</v>
      </c>
      <c r="B21" s="6">
        <v>31635</v>
      </c>
      <c r="C21" s="6">
        <v>22560</v>
      </c>
      <c r="D21" s="6">
        <v>32</v>
      </c>
      <c r="E21" s="6">
        <v>615</v>
      </c>
      <c r="F21" s="6">
        <v>4922</v>
      </c>
      <c r="G21" s="6">
        <v>11591</v>
      </c>
      <c r="H21" s="6">
        <v>4072</v>
      </c>
      <c r="I21" s="6">
        <v>1328</v>
      </c>
      <c r="J21" s="6"/>
      <c r="K21" s="6">
        <v>9075</v>
      </c>
      <c r="L21" s="6">
        <v>389</v>
      </c>
      <c r="M21" s="6">
        <v>2382</v>
      </c>
      <c r="N21" s="6">
        <v>2693</v>
      </c>
      <c r="O21" s="6">
        <v>2644</v>
      </c>
      <c r="P21" s="6">
        <v>727</v>
      </c>
      <c r="Q21" s="6">
        <v>240</v>
      </c>
      <c r="R21" s="2"/>
      <c r="S21" s="12"/>
    </row>
    <row r="22" spans="1:19" ht="15">
      <c r="A22" s="3" t="s">
        <v>17</v>
      </c>
      <c r="B22" s="6">
        <v>30972</v>
      </c>
      <c r="C22" s="6">
        <v>22028</v>
      </c>
      <c r="D22" s="6">
        <v>32</v>
      </c>
      <c r="E22" s="6">
        <v>588</v>
      </c>
      <c r="F22" s="6">
        <v>3967</v>
      </c>
      <c r="G22" s="6">
        <v>11400</v>
      </c>
      <c r="H22" s="6">
        <v>4782</v>
      </c>
      <c r="I22" s="6">
        <v>1259</v>
      </c>
      <c r="J22" s="6"/>
      <c r="K22" s="6">
        <v>8944</v>
      </c>
      <c r="L22" s="6">
        <v>585</v>
      </c>
      <c r="M22" s="6">
        <v>2247</v>
      </c>
      <c r="N22" s="6">
        <v>3012</v>
      </c>
      <c r="O22" s="6">
        <v>2282</v>
      </c>
      <c r="P22" s="6">
        <v>667</v>
      </c>
      <c r="Q22" s="6">
        <v>151</v>
      </c>
      <c r="R22" s="2"/>
      <c r="S22" s="12"/>
    </row>
    <row r="23" spans="1:19" ht="15">
      <c r="A23" s="3" t="s">
        <v>18</v>
      </c>
      <c r="B23" s="6">
        <v>53546</v>
      </c>
      <c r="C23" s="6">
        <v>37284</v>
      </c>
      <c r="D23" s="6">
        <v>60</v>
      </c>
      <c r="E23" s="6">
        <v>1122</v>
      </c>
      <c r="F23" s="6">
        <v>8286</v>
      </c>
      <c r="G23" s="6">
        <v>19119</v>
      </c>
      <c r="H23" s="6">
        <v>6618</v>
      </c>
      <c r="I23" s="6">
        <v>2079</v>
      </c>
      <c r="J23" s="6"/>
      <c r="K23" s="6">
        <v>16262</v>
      </c>
      <c r="L23" s="6">
        <v>592</v>
      </c>
      <c r="M23" s="6">
        <v>4020</v>
      </c>
      <c r="N23" s="6">
        <v>6340</v>
      </c>
      <c r="O23" s="6">
        <v>3999</v>
      </c>
      <c r="P23" s="6">
        <v>947</v>
      </c>
      <c r="Q23" s="6">
        <v>364</v>
      </c>
      <c r="R23" s="2"/>
      <c r="S23" s="12"/>
    </row>
    <row r="24" spans="1:19" ht="15">
      <c r="A24" s="3" t="s">
        <v>19</v>
      </c>
      <c r="B24" s="6">
        <v>35167</v>
      </c>
      <c r="C24" s="6">
        <v>24286</v>
      </c>
      <c r="D24" s="6">
        <v>34</v>
      </c>
      <c r="E24" s="6">
        <v>466</v>
      </c>
      <c r="F24" s="6">
        <v>4804</v>
      </c>
      <c r="G24" s="6">
        <v>12448</v>
      </c>
      <c r="H24" s="6">
        <v>5369</v>
      </c>
      <c r="I24" s="6">
        <v>1165</v>
      </c>
      <c r="J24" s="6"/>
      <c r="K24" s="6">
        <v>10881</v>
      </c>
      <c r="L24" s="6">
        <v>302</v>
      </c>
      <c r="M24" s="6">
        <v>3240</v>
      </c>
      <c r="N24" s="6">
        <v>3908</v>
      </c>
      <c r="O24" s="6">
        <v>2634</v>
      </c>
      <c r="P24" s="6">
        <v>673</v>
      </c>
      <c r="Q24" s="6">
        <v>124</v>
      </c>
      <c r="R24" s="2"/>
      <c r="S24" s="12"/>
    </row>
    <row r="25" spans="1:19" ht="15">
      <c r="A25" s="3" t="s">
        <v>20</v>
      </c>
      <c r="B25" s="6">
        <v>19641</v>
      </c>
      <c r="C25" s="6">
        <v>14785</v>
      </c>
      <c r="D25" s="6">
        <v>44</v>
      </c>
      <c r="E25" s="6">
        <v>528</v>
      </c>
      <c r="F25" s="6">
        <v>3105</v>
      </c>
      <c r="G25" s="6">
        <v>7091</v>
      </c>
      <c r="H25" s="6">
        <v>3036</v>
      </c>
      <c r="I25" s="6">
        <v>981</v>
      </c>
      <c r="J25" s="6"/>
      <c r="K25" s="6">
        <v>4856</v>
      </c>
      <c r="L25" s="6">
        <v>176</v>
      </c>
      <c r="M25" s="6">
        <v>1182</v>
      </c>
      <c r="N25" s="6">
        <v>1743</v>
      </c>
      <c r="O25" s="6">
        <v>1203</v>
      </c>
      <c r="P25" s="6">
        <v>427</v>
      </c>
      <c r="Q25" s="6">
        <v>125</v>
      </c>
      <c r="R25" s="2"/>
      <c r="S25" s="12"/>
    </row>
    <row r="26" spans="1:19" ht="15">
      <c r="A26" s="3" t="s">
        <v>21</v>
      </c>
      <c r="B26" s="6">
        <v>31898</v>
      </c>
      <c r="C26" s="6">
        <v>21713</v>
      </c>
      <c r="D26" s="6">
        <v>0</v>
      </c>
      <c r="E26" s="6">
        <v>476</v>
      </c>
      <c r="F26" s="6">
        <v>4705</v>
      </c>
      <c r="G26" s="6">
        <v>11298</v>
      </c>
      <c r="H26" s="6">
        <v>4273</v>
      </c>
      <c r="I26" s="6">
        <v>961</v>
      </c>
      <c r="J26" s="6"/>
      <c r="K26" s="6">
        <v>10185</v>
      </c>
      <c r="L26" s="6">
        <v>403</v>
      </c>
      <c r="M26" s="6">
        <v>2357</v>
      </c>
      <c r="N26" s="6">
        <v>4199</v>
      </c>
      <c r="O26" s="6">
        <v>2590</v>
      </c>
      <c r="P26" s="6">
        <v>464</v>
      </c>
      <c r="Q26" s="6">
        <v>172</v>
      </c>
      <c r="R26" s="2"/>
      <c r="S26" s="12"/>
    </row>
    <row r="27" spans="1:19" ht="15">
      <c r="A27" s="3" t="s">
        <v>22</v>
      </c>
      <c r="B27" s="6">
        <v>25235</v>
      </c>
      <c r="C27" s="6">
        <v>18141</v>
      </c>
      <c r="D27" s="6">
        <v>92</v>
      </c>
      <c r="E27" s="6">
        <v>549</v>
      </c>
      <c r="F27" s="6">
        <v>3706</v>
      </c>
      <c r="G27" s="6">
        <v>9161</v>
      </c>
      <c r="H27" s="6">
        <v>3671</v>
      </c>
      <c r="I27" s="6">
        <v>962</v>
      </c>
      <c r="J27" s="6"/>
      <c r="K27" s="6">
        <v>7094</v>
      </c>
      <c r="L27" s="6">
        <v>275</v>
      </c>
      <c r="M27" s="6">
        <v>1685</v>
      </c>
      <c r="N27" s="6">
        <v>2915</v>
      </c>
      <c r="O27" s="6">
        <v>1712</v>
      </c>
      <c r="P27" s="6">
        <v>357</v>
      </c>
      <c r="Q27" s="6">
        <v>150</v>
      </c>
      <c r="R27" s="2"/>
      <c r="S27" s="12"/>
    </row>
    <row r="28" spans="1:19" ht="15">
      <c r="A28" s="3" t="s">
        <v>23</v>
      </c>
      <c r="B28" s="6">
        <v>17935</v>
      </c>
      <c r="C28" s="6">
        <v>11788</v>
      </c>
      <c r="D28" s="6">
        <v>15</v>
      </c>
      <c r="E28" s="6">
        <v>350</v>
      </c>
      <c r="F28" s="6">
        <v>1926</v>
      </c>
      <c r="G28" s="6">
        <v>5806</v>
      </c>
      <c r="H28" s="6">
        <v>2819</v>
      </c>
      <c r="I28" s="6">
        <v>872</v>
      </c>
      <c r="J28" s="6"/>
      <c r="K28" s="6">
        <v>6147</v>
      </c>
      <c r="L28" s="6">
        <v>337</v>
      </c>
      <c r="M28" s="6">
        <v>1972</v>
      </c>
      <c r="N28" s="6">
        <v>2135</v>
      </c>
      <c r="O28" s="6">
        <v>1126</v>
      </c>
      <c r="P28" s="6">
        <v>389</v>
      </c>
      <c r="Q28" s="6">
        <v>188</v>
      </c>
      <c r="R28" s="2"/>
      <c r="S28" s="12"/>
    </row>
    <row r="29" spans="1:19" ht="15">
      <c r="A29" s="3" t="s">
        <v>24</v>
      </c>
      <c r="B29" s="6">
        <v>19262</v>
      </c>
      <c r="C29" s="6">
        <v>14000</v>
      </c>
      <c r="D29" s="6">
        <v>215</v>
      </c>
      <c r="E29" s="6">
        <v>484</v>
      </c>
      <c r="F29" s="6">
        <v>2984</v>
      </c>
      <c r="G29" s="6">
        <v>6497</v>
      </c>
      <c r="H29" s="6">
        <v>2791</v>
      </c>
      <c r="I29" s="6">
        <v>1029</v>
      </c>
      <c r="J29" s="6"/>
      <c r="K29" s="6">
        <v>5262</v>
      </c>
      <c r="L29" s="6">
        <v>650</v>
      </c>
      <c r="M29" s="6">
        <v>1085</v>
      </c>
      <c r="N29" s="6">
        <v>1727</v>
      </c>
      <c r="O29" s="6">
        <v>1248</v>
      </c>
      <c r="P29" s="6">
        <v>445</v>
      </c>
      <c r="Q29" s="6">
        <v>107</v>
      </c>
      <c r="R29" s="2"/>
      <c r="S29" s="12"/>
    </row>
    <row r="30" spans="1:19" ht="15">
      <c r="A30" s="3" t="s">
        <v>25</v>
      </c>
      <c r="B30" s="6">
        <v>106771</v>
      </c>
      <c r="C30" s="6">
        <v>73727</v>
      </c>
      <c r="D30" s="6">
        <v>445</v>
      </c>
      <c r="E30" s="6">
        <v>1983</v>
      </c>
      <c r="F30" s="6">
        <v>12204</v>
      </c>
      <c r="G30" s="6">
        <v>35016</v>
      </c>
      <c r="H30" s="6">
        <v>20044</v>
      </c>
      <c r="I30" s="6">
        <v>4035</v>
      </c>
      <c r="J30" s="6"/>
      <c r="K30" s="6">
        <v>33044</v>
      </c>
      <c r="L30" s="6">
        <v>3855</v>
      </c>
      <c r="M30" s="6">
        <v>10372</v>
      </c>
      <c r="N30" s="6">
        <v>10867</v>
      </c>
      <c r="O30" s="6">
        <v>5942</v>
      </c>
      <c r="P30" s="6">
        <v>1381</v>
      </c>
      <c r="Q30" s="6">
        <v>627</v>
      </c>
      <c r="R30" s="2"/>
      <c r="S30" s="12"/>
    </row>
    <row r="31" spans="1:19" ht="15">
      <c r="A31" s="3" t="s">
        <v>26</v>
      </c>
      <c r="B31" s="6">
        <v>382846</v>
      </c>
      <c r="C31" s="6">
        <v>248889</v>
      </c>
      <c r="D31" s="6">
        <v>286</v>
      </c>
      <c r="E31" s="6">
        <v>3652</v>
      </c>
      <c r="F31" s="6">
        <v>39387</v>
      </c>
      <c r="G31" s="6">
        <v>133618</v>
      </c>
      <c r="H31" s="6">
        <v>59618</v>
      </c>
      <c r="I31" s="6">
        <v>12328</v>
      </c>
      <c r="J31" s="6"/>
      <c r="K31" s="6">
        <v>133957</v>
      </c>
      <c r="L31" s="6">
        <v>4691</v>
      </c>
      <c r="M31" s="6">
        <v>28895</v>
      </c>
      <c r="N31" s="6">
        <v>56390</v>
      </c>
      <c r="O31" s="6">
        <v>34429</v>
      </c>
      <c r="P31" s="6">
        <v>7417</v>
      </c>
      <c r="Q31" s="6">
        <v>2135</v>
      </c>
      <c r="R31" s="2"/>
      <c r="S31" s="12"/>
    </row>
    <row r="32" spans="1:19" ht="15">
      <c r="A32" s="3" t="s">
        <v>27</v>
      </c>
      <c r="B32" s="6">
        <v>15268</v>
      </c>
      <c r="C32" s="6">
        <v>11275</v>
      </c>
      <c r="D32" s="6">
        <v>52</v>
      </c>
      <c r="E32" s="6">
        <v>322</v>
      </c>
      <c r="F32" s="6">
        <v>2556</v>
      </c>
      <c r="G32" s="6">
        <v>5430</v>
      </c>
      <c r="H32" s="6">
        <v>2158</v>
      </c>
      <c r="I32" s="6">
        <v>757</v>
      </c>
      <c r="J32" s="6"/>
      <c r="K32" s="6">
        <v>3993</v>
      </c>
      <c r="L32" s="6">
        <v>309</v>
      </c>
      <c r="M32" s="6">
        <v>1134</v>
      </c>
      <c r="N32" s="6">
        <v>1218</v>
      </c>
      <c r="O32" s="6">
        <v>1013</v>
      </c>
      <c r="P32" s="6">
        <v>231</v>
      </c>
      <c r="Q32" s="6">
        <v>88</v>
      </c>
      <c r="R32" s="2"/>
      <c r="S32" s="12"/>
    </row>
    <row r="33" spans="1:19" ht="15">
      <c r="A33" s="3" t="s">
        <v>28</v>
      </c>
      <c r="B33" s="6">
        <v>19148</v>
      </c>
      <c r="C33" s="6">
        <v>13927</v>
      </c>
      <c r="D33" s="6">
        <v>38</v>
      </c>
      <c r="E33" s="6">
        <v>705</v>
      </c>
      <c r="F33" s="6">
        <v>3016</v>
      </c>
      <c r="G33" s="6">
        <v>6593</v>
      </c>
      <c r="H33" s="6">
        <v>2676</v>
      </c>
      <c r="I33" s="6">
        <v>899</v>
      </c>
      <c r="J33" s="6"/>
      <c r="K33" s="6">
        <v>5221</v>
      </c>
      <c r="L33" s="6">
        <v>236</v>
      </c>
      <c r="M33" s="6">
        <v>1234</v>
      </c>
      <c r="N33" s="6">
        <v>1918</v>
      </c>
      <c r="O33" s="6">
        <v>1379</v>
      </c>
      <c r="P33" s="6">
        <v>352</v>
      </c>
      <c r="Q33" s="6">
        <v>102</v>
      </c>
      <c r="R33" s="2"/>
      <c r="S33" s="12"/>
    </row>
    <row r="34" spans="1:19" ht="15">
      <c r="A34" s="3" t="s">
        <v>29</v>
      </c>
      <c r="B34" s="6">
        <v>22281</v>
      </c>
      <c r="C34" s="6">
        <v>15684</v>
      </c>
      <c r="D34" s="6">
        <v>108</v>
      </c>
      <c r="E34" s="6">
        <v>541</v>
      </c>
      <c r="F34" s="6">
        <v>3534</v>
      </c>
      <c r="G34" s="6">
        <v>7902</v>
      </c>
      <c r="H34" s="6">
        <v>2789</v>
      </c>
      <c r="I34" s="6">
        <v>810</v>
      </c>
      <c r="J34" s="6"/>
      <c r="K34" s="6">
        <v>6597</v>
      </c>
      <c r="L34" s="6">
        <v>176</v>
      </c>
      <c r="M34" s="6">
        <v>1384</v>
      </c>
      <c r="N34" s="6">
        <v>2282</v>
      </c>
      <c r="O34" s="6">
        <v>2266</v>
      </c>
      <c r="P34" s="6">
        <v>441</v>
      </c>
      <c r="Q34" s="6">
        <v>48</v>
      </c>
      <c r="R34" s="2"/>
      <c r="S34" s="12"/>
    </row>
    <row r="35" spans="1:19" ht="15">
      <c r="A35" s="3" t="s">
        <v>30</v>
      </c>
      <c r="B35" s="6">
        <v>23938</v>
      </c>
      <c r="C35" s="6">
        <v>17467</v>
      </c>
      <c r="D35" s="6">
        <v>54</v>
      </c>
      <c r="E35" s="6">
        <v>246</v>
      </c>
      <c r="F35" s="6">
        <v>3207</v>
      </c>
      <c r="G35" s="6">
        <v>9430</v>
      </c>
      <c r="H35" s="6">
        <v>3671</v>
      </c>
      <c r="I35" s="6">
        <v>859</v>
      </c>
      <c r="J35" s="6"/>
      <c r="K35" s="6">
        <v>6471</v>
      </c>
      <c r="L35" s="6">
        <v>291</v>
      </c>
      <c r="M35" s="6">
        <v>1557</v>
      </c>
      <c r="N35" s="6">
        <v>2631</v>
      </c>
      <c r="O35" s="6">
        <v>1439</v>
      </c>
      <c r="P35" s="6">
        <v>410</v>
      </c>
      <c r="Q35" s="6">
        <v>143</v>
      </c>
      <c r="R35" s="2"/>
      <c r="S35" s="12"/>
    </row>
    <row r="36" spans="1:19" ht="15">
      <c r="A36" s="3" t="s">
        <v>31</v>
      </c>
      <c r="B36" s="6">
        <v>17634</v>
      </c>
      <c r="C36" s="6">
        <v>13261</v>
      </c>
      <c r="D36" s="6">
        <v>43</v>
      </c>
      <c r="E36" s="6">
        <v>434</v>
      </c>
      <c r="F36" s="6">
        <v>3021</v>
      </c>
      <c r="G36" s="6">
        <v>6646</v>
      </c>
      <c r="H36" s="6">
        <v>2366</v>
      </c>
      <c r="I36" s="6">
        <v>751</v>
      </c>
      <c r="J36" s="6"/>
      <c r="K36" s="6">
        <v>4373</v>
      </c>
      <c r="L36" s="6">
        <v>216</v>
      </c>
      <c r="M36" s="6">
        <v>1224</v>
      </c>
      <c r="N36" s="6">
        <v>1636</v>
      </c>
      <c r="O36" s="6">
        <v>960</v>
      </c>
      <c r="P36" s="6">
        <v>281</v>
      </c>
      <c r="Q36" s="6">
        <v>56</v>
      </c>
      <c r="R36" s="2"/>
      <c r="S36" s="12"/>
    </row>
    <row r="37" spans="1:19" ht="15">
      <c r="A37" s="3" t="s">
        <v>32</v>
      </c>
      <c r="B37" s="6">
        <v>1376</v>
      </c>
      <c r="C37" s="6">
        <v>1177</v>
      </c>
      <c r="D37" s="6">
        <v>9</v>
      </c>
      <c r="E37" s="6">
        <v>86</v>
      </c>
      <c r="F37" s="6">
        <v>287</v>
      </c>
      <c r="G37" s="6">
        <v>529</v>
      </c>
      <c r="H37" s="6">
        <v>176</v>
      </c>
      <c r="I37" s="6">
        <v>90</v>
      </c>
      <c r="J37" s="6"/>
      <c r="K37" s="6">
        <v>199</v>
      </c>
      <c r="L37" s="13">
        <v>0</v>
      </c>
      <c r="M37" s="6">
        <v>48</v>
      </c>
      <c r="N37" s="6">
        <v>69</v>
      </c>
      <c r="O37" s="6">
        <v>62</v>
      </c>
      <c r="P37" s="6">
        <v>13</v>
      </c>
      <c r="Q37" s="6">
        <v>7</v>
      </c>
      <c r="R37" s="2"/>
      <c r="S37" s="12"/>
    </row>
    <row r="38" spans="1:19" ht="15">
      <c r="A38" s="3" t="s">
        <v>33</v>
      </c>
      <c r="B38" s="6">
        <v>26130</v>
      </c>
      <c r="C38" s="6">
        <v>18556</v>
      </c>
      <c r="D38" s="6">
        <v>79</v>
      </c>
      <c r="E38" s="6">
        <v>605</v>
      </c>
      <c r="F38" s="6">
        <v>3777</v>
      </c>
      <c r="G38" s="6">
        <v>9414</v>
      </c>
      <c r="H38" s="6">
        <v>3646</v>
      </c>
      <c r="I38" s="6">
        <v>1035</v>
      </c>
      <c r="J38" s="6"/>
      <c r="K38" s="6">
        <v>7574</v>
      </c>
      <c r="L38" s="6">
        <v>219</v>
      </c>
      <c r="M38" s="6">
        <v>2056</v>
      </c>
      <c r="N38" s="6">
        <v>2680</v>
      </c>
      <c r="O38" s="6">
        <v>1905</v>
      </c>
      <c r="P38" s="6">
        <v>575</v>
      </c>
      <c r="Q38" s="6">
        <v>139</v>
      </c>
      <c r="R38" s="2"/>
      <c r="S38" s="12"/>
    </row>
    <row r="39" spans="1:19" ht="15">
      <c r="A39" s="3" t="s">
        <v>34</v>
      </c>
      <c r="B39" s="6">
        <v>44306</v>
      </c>
      <c r="C39" s="6">
        <v>24610</v>
      </c>
      <c r="D39" s="6">
        <v>36</v>
      </c>
      <c r="E39" s="6">
        <v>730</v>
      </c>
      <c r="F39" s="6">
        <v>4803</v>
      </c>
      <c r="G39" s="6">
        <v>11945</v>
      </c>
      <c r="H39" s="6">
        <v>5346</v>
      </c>
      <c r="I39" s="6">
        <v>1750</v>
      </c>
      <c r="J39" s="6"/>
      <c r="K39" s="6">
        <v>19696</v>
      </c>
      <c r="L39" s="6">
        <v>318</v>
      </c>
      <c r="M39" s="6">
        <v>3968</v>
      </c>
      <c r="N39" s="6">
        <v>7961</v>
      </c>
      <c r="O39" s="6">
        <v>5433</v>
      </c>
      <c r="P39" s="6">
        <v>1695</v>
      </c>
      <c r="Q39" s="6">
        <v>321</v>
      </c>
      <c r="R39" s="2"/>
      <c r="S39" s="12"/>
    </row>
    <row r="40" spans="1:19" ht="15">
      <c r="A40" s="3" t="s">
        <v>35</v>
      </c>
      <c r="B40" s="6">
        <v>10539</v>
      </c>
      <c r="C40" s="6">
        <v>8066</v>
      </c>
      <c r="D40" s="6">
        <v>25</v>
      </c>
      <c r="E40" s="6">
        <v>216</v>
      </c>
      <c r="F40" s="6">
        <v>1520</v>
      </c>
      <c r="G40" s="6">
        <v>4017</v>
      </c>
      <c r="H40" s="6">
        <v>1697</v>
      </c>
      <c r="I40" s="6">
        <v>591</v>
      </c>
      <c r="J40" s="6"/>
      <c r="K40" s="6">
        <v>2473</v>
      </c>
      <c r="L40" s="6">
        <v>13</v>
      </c>
      <c r="M40" s="6">
        <v>665</v>
      </c>
      <c r="N40" s="6">
        <v>888</v>
      </c>
      <c r="O40" s="6">
        <v>657</v>
      </c>
      <c r="P40" s="6">
        <v>208</v>
      </c>
      <c r="Q40" s="6">
        <v>42</v>
      </c>
      <c r="R40" s="2"/>
      <c r="S40" s="12"/>
    </row>
    <row r="41" spans="1:19" ht="15">
      <c r="A41" s="3" t="s">
        <v>36</v>
      </c>
      <c r="B41" s="6">
        <v>24226</v>
      </c>
      <c r="C41" s="6">
        <v>17624</v>
      </c>
      <c r="D41" s="6">
        <v>32</v>
      </c>
      <c r="E41" s="6">
        <v>405</v>
      </c>
      <c r="F41" s="6">
        <v>3176</v>
      </c>
      <c r="G41" s="6">
        <v>9314</v>
      </c>
      <c r="H41" s="6">
        <v>3694</v>
      </c>
      <c r="I41" s="6">
        <v>1003</v>
      </c>
      <c r="J41" s="6"/>
      <c r="K41" s="6">
        <v>6602</v>
      </c>
      <c r="L41" s="6">
        <v>445</v>
      </c>
      <c r="M41" s="6">
        <v>1376</v>
      </c>
      <c r="N41" s="6">
        <v>2358</v>
      </c>
      <c r="O41" s="6">
        <v>1618</v>
      </c>
      <c r="P41" s="6">
        <v>587</v>
      </c>
      <c r="Q41" s="6">
        <v>218</v>
      </c>
      <c r="R41" s="2"/>
      <c r="S41" s="12"/>
    </row>
    <row r="42" spans="1:19" ht="15">
      <c r="A42" s="3" t="s">
        <v>37</v>
      </c>
      <c r="B42" s="6">
        <v>26288</v>
      </c>
      <c r="C42" s="6">
        <v>19755</v>
      </c>
      <c r="D42" s="6">
        <v>46</v>
      </c>
      <c r="E42" s="6">
        <v>403</v>
      </c>
      <c r="F42" s="6">
        <v>3465</v>
      </c>
      <c r="G42" s="6">
        <v>10145</v>
      </c>
      <c r="H42" s="6">
        <v>4548</v>
      </c>
      <c r="I42" s="6">
        <v>1148</v>
      </c>
      <c r="J42" s="6"/>
      <c r="K42" s="6">
        <v>6533</v>
      </c>
      <c r="L42" s="6">
        <v>108</v>
      </c>
      <c r="M42" s="6">
        <v>1903</v>
      </c>
      <c r="N42" s="6">
        <v>2450</v>
      </c>
      <c r="O42" s="6">
        <v>1489</v>
      </c>
      <c r="P42" s="6">
        <v>336</v>
      </c>
      <c r="Q42" s="6">
        <v>247</v>
      </c>
      <c r="R42" s="2"/>
      <c r="S42" s="12"/>
    </row>
    <row r="43" spans="1:19" ht="15">
      <c r="A43" s="3" t="s">
        <v>38</v>
      </c>
      <c r="B43" s="6">
        <v>299764</v>
      </c>
      <c r="C43" s="6">
        <v>192326</v>
      </c>
      <c r="D43" s="6">
        <v>330</v>
      </c>
      <c r="E43" s="6">
        <v>2342</v>
      </c>
      <c r="F43" s="6">
        <v>28376</v>
      </c>
      <c r="G43" s="6">
        <v>99627</v>
      </c>
      <c r="H43" s="6">
        <v>52587</v>
      </c>
      <c r="I43" s="6">
        <v>9064</v>
      </c>
      <c r="J43" s="6"/>
      <c r="K43" s="6">
        <v>107438</v>
      </c>
      <c r="L43" s="6">
        <v>5348</v>
      </c>
      <c r="M43" s="6">
        <v>34277</v>
      </c>
      <c r="N43" s="6">
        <v>42348</v>
      </c>
      <c r="O43" s="6">
        <v>18903</v>
      </c>
      <c r="P43" s="6">
        <v>5321</v>
      </c>
      <c r="Q43" s="6">
        <v>1241</v>
      </c>
      <c r="R43" s="2"/>
      <c r="S43" s="12"/>
    </row>
    <row r="44" spans="1:19" ht="15">
      <c r="A44" s="3" t="s">
        <v>39</v>
      </c>
      <c r="B44" s="6">
        <v>19539</v>
      </c>
      <c r="C44" s="6">
        <v>13109</v>
      </c>
      <c r="D44" s="13">
        <v>13</v>
      </c>
      <c r="E44" s="6">
        <v>367</v>
      </c>
      <c r="F44" s="6">
        <v>2599</v>
      </c>
      <c r="G44" s="6">
        <v>7058</v>
      </c>
      <c r="H44" s="6">
        <v>2147</v>
      </c>
      <c r="I44" s="6">
        <v>925</v>
      </c>
      <c r="J44" s="6"/>
      <c r="K44" s="6">
        <v>6430</v>
      </c>
      <c r="L44" s="6">
        <v>127</v>
      </c>
      <c r="M44" s="6">
        <v>1190</v>
      </c>
      <c r="N44" s="6">
        <v>2090</v>
      </c>
      <c r="O44" s="6">
        <v>2322</v>
      </c>
      <c r="P44" s="6">
        <v>587</v>
      </c>
      <c r="Q44" s="6">
        <v>114</v>
      </c>
      <c r="R44" s="2"/>
      <c r="S44" s="12"/>
    </row>
    <row r="45" spans="1:19" ht="15">
      <c r="A45" s="3" t="s">
        <v>40</v>
      </c>
      <c r="B45" s="6">
        <v>440640</v>
      </c>
      <c r="C45" s="6">
        <v>353777</v>
      </c>
      <c r="D45" s="6">
        <v>1305</v>
      </c>
      <c r="E45" s="6">
        <v>11136</v>
      </c>
      <c r="F45" s="6">
        <v>36420</v>
      </c>
      <c r="G45" s="6">
        <v>148247</v>
      </c>
      <c r="H45" s="6">
        <v>114226</v>
      </c>
      <c r="I45" s="6">
        <v>42443</v>
      </c>
      <c r="J45" s="6"/>
      <c r="K45" s="6">
        <v>86863</v>
      </c>
      <c r="L45" s="6">
        <v>6436</v>
      </c>
      <c r="M45" s="6">
        <v>25700</v>
      </c>
      <c r="N45" s="6">
        <v>26996</v>
      </c>
      <c r="O45" s="6">
        <v>18758</v>
      </c>
      <c r="P45" s="6">
        <v>6814</v>
      </c>
      <c r="Q45" s="6">
        <v>2159</v>
      </c>
      <c r="R45" s="2"/>
      <c r="S45" s="12"/>
    </row>
    <row r="46" spans="1:19" ht="15">
      <c r="A46" s="3" t="s">
        <v>41</v>
      </c>
      <c r="B46" s="6">
        <v>87807</v>
      </c>
      <c r="C46" s="6">
        <v>62294</v>
      </c>
      <c r="D46" s="6">
        <v>48</v>
      </c>
      <c r="E46" s="6">
        <v>1012</v>
      </c>
      <c r="F46" s="6">
        <v>11258</v>
      </c>
      <c r="G46" s="6">
        <v>35236</v>
      </c>
      <c r="H46" s="6">
        <v>12312</v>
      </c>
      <c r="I46" s="6">
        <v>2428</v>
      </c>
      <c r="J46" s="6"/>
      <c r="K46" s="6">
        <v>25513</v>
      </c>
      <c r="L46" s="6">
        <v>598</v>
      </c>
      <c r="M46" s="6">
        <v>7170</v>
      </c>
      <c r="N46" s="6">
        <v>10521</v>
      </c>
      <c r="O46" s="6">
        <v>5285</v>
      </c>
      <c r="P46" s="6">
        <v>1494</v>
      </c>
      <c r="Q46" s="6">
        <v>445</v>
      </c>
      <c r="R46" s="2"/>
      <c r="S46" s="12"/>
    </row>
    <row r="47" spans="1:19" ht="15">
      <c r="A47" s="3" t="s">
        <v>42</v>
      </c>
      <c r="B47" s="6">
        <v>90844</v>
      </c>
      <c r="C47" s="6">
        <v>59675</v>
      </c>
      <c r="D47" s="6">
        <v>86</v>
      </c>
      <c r="E47" s="6">
        <v>1298</v>
      </c>
      <c r="F47" s="6">
        <v>10300</v>
      </c>
      <c r="G47" s="6">
        <v>31764</v>
      </c>
      <c r="H47" s="6">
        <v>13131</v>
      </c>
      <c r="I47" s="6">
        <v>3096</v>
      </c>
      <c r="J47" s="6"/>
      <c r="K47" s="6">
        <v>31169</v>
      </c>
      <c r="L47" s="6">
        <v>888</v>
      </c>
      <c r="M47" s="6">
        <v>8098</v>
      </c>
      <c r="N47" s="6">
        <v>11256</v>
      </c>
      <c r="O47" s="6">
        <v>8534</v>
      </c>
      <c r="P47" s="6">
        <v>1953</v>
      </c>
      <c r="Q47" s="6">
        <v>440</v>
      </c>
      <c r="R47" s="2"/>
      <c r="S47" s="12"/>
    </row>
    <row r="48" spans="1:19" ht="15">
      <c r="A48" s="3" t="s">
        <v>43</v>
      </c>
      <c r="B48" s="6">
        <v>184641</v>
      </c>
      <c r="C48" s="6">
        <v>120529</v>
      </c>
      <c r="D48" s="6">
        <v>255</v>
      </c>
      <c r="E48" s="6">
        <v>2327</v>
      </c>
      <c r="F48" s="6">
        <v>17009</v>
      </c>
      <c r="G48" s="6">
        <v>60118</v>
      </c>
      <c r="H48" s="6">
        <v>34966</v>
      </c>
      <c r="I48" s="6">
        <v>5854</v>
      </c>
      <c r="J48" s="6"/>
      <c r="K48" s="6">
        <v>64112</v>
      </c>
      <c r="L48" s="6">
        <v>2697</v>
      </c>
      <c r="M48" s="6">
        <v>19577</v>
      </c>
      <c r="N48" s="6">
        <v>24134</v>
      </c>
      <c r="O48" s="6">
        <v>13282</v>
      </c>
      <c r="P48" s="6">
        <v>3438</v>
      </c>
      <c r="Q48" s="6">
        <v>984</v>
      </c>
      <c r="R48" s="2"/>
      <c r="S48" s="12"/>
    </row>
    <row r="49" spans="1:19" ht="15">
      <c r="A49" s="3" t="s">
        <v>44</v>
      </c>
      <c r="B49" s="6">
        <v>44252</v>
      </c>
      <c r="C49" s="6">
        <v>32228</v>
      </c>
      <c r="D49" s="6">
        <v>76</v>
      </c>
      <c r="E49" s="6">
        <v>690</v>
      </c>
      <c r="F49" s="6">
        <v>5256</v>
      </c>
      <c r="G49" s="6">
        <v>16664</v>
      </c>
      <c r="H49" s="6">
        <v>7611</v>
      </c>
      <c r="I49" s="6">
        <v>1931</v>
      </c>
      <c r="J49" s="6"/>
      <c r="K49" s="6">
        <v>12024</v>
      </c>
      <c r="L49" s="6">
        <v>732</v>
      </c>
      <c r="M49" s="6">
        <v>3137</v>
      </c>
      <c r="N49" s="6">
        <v>4862</v>
      </c>
      <c r="O49" s="6">
        <v>2417</v>
      </c>
      <c r="P49" s="6">
        <v>617</v>
      </c>
      <c r="Q49" s="6">
        <v>259</v>
      </c>
      <c r="R49" s="2"/>
      <c r="S49" s="12"/>
    </row>
    <row r="50" spans="1:19" ht="15">
      <c r="A50" s="3" t="s">
        <v>45</v>
      </c>
      <c r="B50" s="6">
        <v>125270</v>
      </c>
      <c r="C50" s="6">
        <v>86184</v>
      </c>
      <c r="D50" s="6">
        <v>226</v>
      </c>
      <c r="E50" s="6">
        <v>1889</v>
      </c>
      <c r="F50" s="6">
        <v>12766</v>
      </c>
      <c r="G50" s="6">
        <v>40670</v>
      </c>
      <c r="H50" s="6">
        <v>24756</v>
      </c>
      <c r="I50" s="6">
        <v>5877</v>
      </c>
      <c r="J50" s="6"/>
      <c r="K50" s="6">
        <v>39086</v>
      </c>
      <c r="L50" s="6">
        <v>1811</v>
      </c>
      <c r="M50" s="6">
        <v>11434</v>
      </c>
      <c r="N50" s="6">
        <v>12576</v>
      </c>
      <c r="O50" s="6">
        <v>9525</v>
      </c>
      <c r="P50" s="6">
        <v>2941</v>
      </c>
      <c r="Q50" s="6">
        <v>799</v>
      </c>
      <c r="R50" s="2"/>
      <c r="S50" s="12"/>
    </row>
    <row r="51" spans="1:19" ht="15">
      <c r="A51" s="3" t="s">
        <v>46</v>
      </c>
      <c r="B51" s="6">
        <v>16016</v>
      </c>
      <c r="C51" s="6">
        <v>12112</v>
      </c>
      <c r="D51" s="6">
        <v>13</v>
      </c>
      <c r="E51" s="6">
        <v>382</v>
      </c>
      <c r="F51" s="6">
        <v>2767</v>
      </c>
      <c r="G51" s="6">
        <v>5850</v>
      </c>
      <c r="H51" s="6">
        <v>2414</v>
      </c>
      <c r="I51" s="6">
        <v>686</v>
      </c>
      <c r="J51" s="6"/>
      <c r="K51" s="6">
        <v>3904</v>
      </c>
      <c r="L51" s="6">
        <v>295</v>
      </c>
      <c r="M51" s="6">
        <v>1044</v>
      </c>
      <c r="N51" s="6">
        <v>1475</v>
      </c>
      <c r="O51" s="6">
        <v>711</v>
      </c>
      <c r="P51" s="6">
        <v>306</v>
      </c>
      <c r="Q51" s="6">
        <v>73</v>
      </c>
      <c r="R51" s="2"/>
      <c r="S51" s="12"/>
    </row>
    <row r="52" spans="1:19" ht="15">
      <c r="A52" s="3" t="s">
        <v>47</v>
      </c>
      <c r="B52" s="6">
        <v>45300</v>
      </c>
      <c r="C52" s="6">
        <v>32675</v>
      </c>
      <c r="D52" s="6">
        <v>87</v>
      </c>
      <c r="E52" s="6">
        <v>831</v>
      </c>
      <c r="F52" s="6">
        <v>6441</v>
      </c>
      <c r="G52" s="6">
        <v>17477</v>
      </c>
      <c r="H52" s="6">
        <v>6357</v>
      </c>
      <c r="I52" s="6">
        <v>1482</v>
      </c>
      <c r="J52" s="6"/>
      <c r="K52" s="6">
        <v>12625</v>
      </c>
      <c r="L52" s="6">
        <v>302</v>
      </c>
      <c r="M52" s="6">
        <v>3072</v>
      </c>
      <c r="N52" s="6">
        <v>4476</v>
      </c>
      <c r="O52" s="6">
        <v>3471</v>
      </c>
      <c r="P52" s="6">
        <v>991</v>
      </c>
      <c r="Q52" s="6">
        <v>313</v>
      </c>
      <c r="R52" s="2"/>
      <c r="S52" s="12"/>
    </row>
    <row r="53" spans="1:19" ht="15">
      <c r="A53" s="3" t="s">
        <v>48</v>
      </c>
      <c r="B53" s="6">
        <v>23636</v>
      </c>
      <c r="C53" s="6">
        <v>17352</v>
      </c>
      <c r="D53" s="6">
        <v>81</v>
      </c>
      <c r="E53" s="6">
        <v>489</v>
      </c>
      <c r="F53" s="6">
        <v>3700</v>
      </c>
      <c r="G53" s="6">
        <v>8245</v>
      </c>
      <c r="H53" s="6">
        <v>3598</v>
      </c>
      <c r="I53" s="6">
        <v>1239</v>
      </c>
      <c r="J53" s="6"/>
      <c r="K53" s="6">
        <v>6284</v>
      </c>
      <c r="L53" s="6">
        <v>661</v>
      </c>
      <c r="M53" s="6">
        <v>1189</v>
      </c>
      <c r="N53" s="6">
        <v>2037</v>
      </c>
      <c r="O53" s="6">
        <v>1624</v>
      </c>
      <c r="P53" s="6">
        <v>569</v>
      </c>
      <c r="Q53" s="6">
        <v>204</v>
      </c>
      <c r="R53" s="2"/>
      <c r="S53" s="12"/>
    </row>
    <row r="54" spans="1:19" ht="15">
      <c r="A54" s="3" t="s">
        <v>49</v>
      </c>
      <c r="B54" s="6">
        <v>34090</v>
      </c>
      <c r="C54" s="6">
        <v>27946</v>
      </c>
      <c r="D54" s="6">
        <v>58</v>
      </c>
      <c r="E54" s="6">
        <v>890</v>
      </c>
      <c r="F54" s="6">
        <v>5955</v>
      </c>
      <c r="G54" s="6">
        <v>12531</v>
      </c>
      <c r="H54" s="6">
        <v>7159</v>
      </c>
      <c r="I54" s="6">
        <v>1353</v>
      </c>
      <c r="J54" s="6"/>
      <c r="K54" s="6">
        <v>6144</v>
      </c>
      <c r="L54" s="6">
        <v>414</v>
      </c>
      <c r="M54" s="6">
        <v>2271</v>
      </c>
      <c r="N54" s="6">
        <v>1930</v>
      </c>
      <c r="O54" s="6">
        <v>1104</v>
      </c>
      <c r="P54" s="6">
        <v>300</v>
      </c>
      <c r="Q54" s="6">
        <v>125</v>
      </c>
      <c r="R54" s="2"/>
      <c r="S54" s="12"/>
    </row>
    <row r="55" spans="1:19" ht="15">
      <c r="A55" s="3" t="s">
        <v>50</v>
      </c>
      <c r="B55" s="6">
        <v>63447</v>
      </c>
      <c r="C55" s="6">
        <v>41240</v>
      </c>
      <c r="D55" s="6">
        <v>100</v>
      </c>
      <c r="E55" s="6">
        <v>938</v>
      </c>
      <c r="F55" s="6">
        <v>7820</v>
      </c>
      <c r="G55" s="6">
        <v>20964</v>
      </c>
      <c r="H55" s="6">
        <v>9112</v>
      </c>
      <c r="I55" s="6">
        <v>2306</v>
      </c>
      <c r="J55" s="6"/>
      <c r="K55" s="6">
        <v>22207</v>
      </c>
      <c r="L55" s="6">
        <v>554</v>
      </c>
      <c r="M55" s="6">
        <v>6046</v>
      </c>
      <c r="N55" s="6">
        <v>9183</v>
      </c>
      <c r="O55" s="6">
        <v>4761</v>
      </c>
      <c r="P55" s="6">
        <v>1313</v>
      </c>
      <c r="Q55" s="6">
        <v>350</v>
      </c>
      <c r="R55" s="2"/>
      <c r="S55" s="12"/>
    </row>
    <row r="56" spans="1:19" ht="15">
      <c r="A56" s="3" t="s">
        <v>51</v>
      </c>
      <c r="B56" s="6">
        <v>98806</v>
      </c>
      <c r="C56" s="6">
        <v>68107</v>
      </c>
      <c r="D56" s="6">
        <v>293</v>
      </c>
      <c r="E56" s="6">
        <v>3383</v>
      </c>
      <c r="F56" s="6">
        <v>8544</v>
      </c>
      <c r="G56" s="6">
        <v>21032</v>
      </c>
      <c r="H56" s="6">
        <v>25356</v>
      </c>
      <c r="I56" s="6">
        <v>9499</v>
      </c>
      <c r="J56" s="6"/>
      <c r="K56" s="6">
        <v>30699</v>
      </c>
      <c r="L56" s="6">
        <v>2065</v>
      </c>
      <c r="M56" s="6">
        <v>10260</v>
      </c>
      <c r="N56" s="6">
        <v>8858</v>
      </c>
      <c r="O56" s="6">
        <v>5569</v>
      </c>
      <c r="P56" s="6">
        <v>2412</v>
      </c>
      <c r="Q56" s="6">
        <v>1535</v>
      </c>
      <c r="R56" s="2"/>
      <c r="S56" s="12"/>
    </row>
    <row r="57" spans="1:19" ht="15">
      <c r="A57" s="3" t="s">
        <v>52</v>
      </c>
      <c r="B57" s="6">
        <v>41449</v>
      </c>
      <c r="C57" s="6">
        <v>29600</v>
      </c>
      <c r="D57" s="6">
        <v>55</v>
      </c>
      <c r="E57" s="6">
        <v>1035</v>
      </c>
      <c r="F57" s="6">
        <v>6484</v>
      </c>
      <c r="G57" s="6">
        <v>14384</v>
      </c>
      <c r="H57" s="6">
        <v>5859</v>
      </c>
      <c r="I57" s="6">
        <v>1783</v>
      </c>
      <c r="J57" s="6"/>
      <c r="K57" s="6">
        <v>11849</v>
      </c>
      <c r="L57" s="6">
        <v>310</v>
      </c>
      <c r="M57" s="6">
        <v>3685</v>
      </c>
      <c r="N57" s="6">
        <v>4073</v>
      </c>
      <c r="O57" s="6">
        <v>2938</v>
      </c>
      <c r="P57" s="6">
        <v>568</v>
      </c>
      <c r="Q57" s="6">
        <v>275</v>
      </c>
      <c r="R57" s="2"/>
      <c r="S57" s="12"/>
    </row>
    <row r="58" spans="1:19" ht="15">
      <c r="A58" s="3" t="s">
        <v>53</v>
      </c>
      <c r="B58" s="6">
        <v>89921</v>
      </c>
      <c r="C58" s="6">
        <v>64423</v>
      </c>
      <c r="D58" s="6">
        <v>54</v>
      </c>
      <c r="E58" s="6">
        <v>1028</v>
      </c>
      <c r="F58" s="6">
        <v>10301</v>
      </c>
      <c r="G58" s="6">
        <v>29825</v>
      </c>
      <c r="H58" s="6">
        <v>19717</v>
      </c>
      <c r="I58" s="6">
        <v>3498</v>
      </c>
      <c r="J58" s="6"/>
      <c r="K58" s="6">
        <v>25498</v>
      </c>
      <c r="L58" s="6">
        <v>598</v>
      </c>
      <c r="M58" s="6">
        <v>6714</v>
      </c>
      <c r="N58" s="6">
        <v>11927</v>
      </c>
      <c r="O58" s="6">
        <v>4874</v>
      </c>
      <c r="P58" s="6">
        <v>1124</v>
      </c>
      <c r="Q58" s="6">
        <v>261</v>
      </c>
      <c r="R58" s="2"/>
      <c r="S58" s="12"/>
    </row>
    <row r="59" spans="1:19" ht="15">
      <c r="A59" s="3" t="s">
        <v>54</v>
      </c>
      <c r="B59" s="6">
        <v>56760</v>
      </c>
      <c r="C59" s="6">
        <v>37747</v>
      </c>
      <c r="D59" s="6">
        <v>86</v>
      </c>
      <c r="E59" s="6">
        <v>487</v>
      </c>
      <c r="F59" s="6">
        <v>6064</v>
      </c>
      <c r="G59" s="6">
        <v>18860</v>
      </c>
      <c r="H59" s="6">
        <v>10143</v>
      </c>
      <c r="I59" s="6">
        <v>2107</v>
      </c>
      <c r="J59" s="6"/>
      <c r="K59" s="6">
        <v>19013</v>
      </c>
      <c r="L59" s="6">
        <v>826</v>
      </c>
      <c r="M59" s="6">
        <v>5934</v>
      </c>
      <c r="N59" s="6">
        <v>6697</v>
      </c>
      <c r="O59" s="6">
        <v>4290</v>
      </c>
      <c r="P59" s="6">
        <v>1023</v>
      </c>
      <c r="Q59" s="6">
        <v>243</v>
      </c>
      <c r="R59" s="2"/>
      <c r="S59" s="12"/>
    </row>
    <row r="60" spans="1:19" ht="15">
      <c r="A60" s="3" t="s">
        <v>55</v>
      </c>
      <c r="B60" s="6">
        <v>12409</v>
      </c>
      <c r="C60" s="6">
        <v>9512</v>
      </c>
      <c r="D60" s="6">
        <v>34</v>
      </c>
      <c r="E60" s="6">
        <v>359</v>
      </c>
      <c r="F60" s="6">
        <v>2000</v>
      </c>
      <c r="G60" s="6">
        <v>4738</v>
      </c>
      <c r="H60" s="6">
        <v>1716</v>
      </c>
      <c r="I60" s="6">
        <v>665</v>
      </c>
      <c r="J60" s="6"/>
      <c r="K60" s="6">
        <v>2897</v>
      </c>
      <c r="L60" s="6">
        <v>97</v>
      </c>
      <c r="M60" s="6">
        <v>819</v>
      </c>
      <c r="N60" s="6">
        <v>1017</v>
      </c>
      <c r="O60" s="6">
        <v>796</v>
      </c>
      <c r="P60" s="6">
        <v>131</v>
      </c>
      <c r="Q60" s="6">
        <v>37</v>
      </c>
      <c r="R60" s="2"/>
      <c r="S60" s="12"/>
    </row>
    <row r="61" spans="1:19" ht="15">
      <c r="A61" s="3" t="s">
        <v>56</v>
      </c>
      <c r="B61" s="6">
        <v>7686</v>
      </c>
      <c r="C61" s="6">
        <v>5933</v>
      </c>
      <c r="D61" s="6">
        <v>27</v>
      </c>
      <c r="E61" s="6">
        <v>319</v>
      </c>
      <c r="F61" s="6">
        <v>1504</v>
      </c>
      <c r="G61" s="6">
        <v>2900</v>
      </c>
      <c r="H61" s="6">
        <v>904</v>
      </c>
      <c r="I61" s="6">
        <v>279</v>
      </c>
      <c r="J61" s="6"/>
      <c r="K61" s="6">
        <v>1753</v>
      </c>
      <c r="L61" s="6">
        <v>82</v>
      </c>
      <c r="M61" s="6">
        <v>567</v>
      </c>
      <c r="N61" s="6">
        <v>558</v>
      </c>
      <c r="O61" s="6">
        <v>404</v>
      </c>
      <c r="P61" s="6">
        <v>89</v>
      </c>
      <c r="Q61" s="6">
        <v>53</v>
      </c>
      <c r="R61" s="2"/>
      <c r="S61" s="12"/>
    </row>
    <row r="62" spans="1:19" ht="15">
      <c r="A62" s="3" t="s">
        <v>57</v>
      </c>
      <c r="B62" s="6">
        <v>13561</v>
      </c>
      <c r="C62" s="6">
        <v>9806</v>
      </c>
      <c r="D62" s="6">
        <v>10</v>
      </c>
      <c r="E62" s="6">
        <v>307</v>
      </c>
      <c r="F62" s="6">
        <v>2293</v>
      </c>
      <c r="G62" s="6">
        <v>4709</v>
      </c>
      <c r="H62" s="6">
        <v>1938</v>
      </c>
      <c r="I62" s="6">
        <v>549</v>
      </c>
      <c r="J62" s="6"/>
      <c r="K62" s="6">
        <v>3755</v>
      </c>
      <c r="L62" s="6">
        <v>42</v>
      </c>
      <c r="M62" s="6">
        <v>941</v>
      </c>
      <c r="N62" s="6">
        <v>1552</v>
      </c>
      <c r="O62" s="6">
        <v>922</v>
      </c>
      <c r="P62" s="6">
        <v>180</v>
      </c>
      <c r="Q62" s="6">
        <v>118</v>
      </c>
      <c r="R62" s="2"/>
      <c r="S62" s="12"/>
    </row>
    <row r="63" spans="1:19" ht="15">
      <c r="A63" s="3" t="s">
        <v>58</v>
      </c>
      <c r="B63" s="6">
        <v>41058</v>
      </c>
      <c r="C63" s="6">
        <v>28756</v>
      </c>
      <c r="D63" s="6">
        <v>84</v>
      </c>
      <c r="E63" s="6">
        <v>895</v>
      </c>
      <c r="F63" s="6">
        <v>6308</v>
      </c>
      <c r="G63" s="6">
        <v>13559</v>
      </c>
      <c r="H63" s="6">
        <v>6020</v>
      </c>
      <c r="I63" s="6">
        <v>1890</v>
      </c>
      <c r="J63" s="6"/>
      <c r="K63" s="6">
        <v>12302</v>
      </c>
      <c r="L63" s="6">
        <v>343</v>
      </c>
      <c r="M63" s="6">
        <v>2808</v>
      </c>
      <c r="N63" s="6">
        <v>4537</v>
      </c>
      <c r="O63" s="6">
        <v>3671</v>
      </c>
      <c r="P63" s="6">
        <v>694</v>
      </c>
      <c r="Q63" s="6">
        <v>249</v>
      </c>
      <c r="R63" s="2"/>
      <c r="S63" s="12"/>
    </row>
    <row r="64" spans="1:19" ht="15">
      <c r="A64" s="3" t="s">
        <v>59</v>
      </c>
      <c r="B64" s="6">
        <v>493849</v>
      </c>
      <c r="C64" s="6">
        <v>392390</v>
      </c>
      <c r="D64" s="6">
        <v>875</v>
      </c>
      <c r="E64" s="6">
        <v>10078</v>
      </c>
      <c r="F64" s="6">
        <v>49297</v>
      </c>
      <c r="G64" s="6">
        <v>167466</v>
      </c>
      <c r="H64" s="6">
        <v>122613</v>
      </c>
      <c r="I64" s="6">
        <v>42061</v>
      </c>
      <c r="J64" s="6"/>
      <c r="K64" s="6">
        <v>101459</v>
      </c>
      <c r="L64" s="6">
        <v>4612</v>
      </c>
      <c r="M64" s="6">
        <v>33194</v>
      </c>
      <c r="N64" s="6">
        <v>30247</v>
      </c>
      <c r="O64" s="6">
        <v>22028</v>
      </c>
      <c r="P64" s="6">
        <v>8279</v>
      </c>
      <c r="Q64" s="6">
        <v>3099</v>
      </c>
      <c r="R64" s="2"/>
      <c r="S64" s="12"/>
    </row>
    <row r="65" spans="1:19" ht="15">
      <c r="A65" s="3" t="s">
        <v>60</v>
      </c>
      <c r="B65" s="6">
        <v>28404</v>
      </c>
      <c r="C65" s="6">
        <v>18611</v>
      </c>
      <c r="D65" s="6">
        <v>34</v>
      </c>
      <c r="E65" s="6">
        <v>691</v>
      </c>
      <c r="F65" s="6">
        <v>4001</v>
      </c>
      <c r="G65" s="6">
        <v>9640</v>
      </c>
      <c r="H65" s="6">
        <v>3049</v>
      </c>
      <c r="I65" s="6">
        <v>1196</v>
      </c>
      <c r="J65" s="6"/>
      <c r="K65" s="6">
        <v>9793</v>
      </c>
      <c r="L65" s="6">
        <v>528</v>
      </c>
      <c r="M65" s="6">
        <v>2926</v>
      </c>
      <c r="N65" s="6">
        <v>2880</v>
      </c>
      <c r="O65" s="6">
        <v>2836</v>
      </c>
      <c r="P65" s="6">
        <v>464</v>
      </c>
      <c r="Q65" s="6">
        <v>159</v>
      </c>
      <c r="R65" s="2"/>
      <c r="S65" s="12"/>
    </row>
    <row r="66" spans="1:19" ht="15">
      <c r="A66" s="3" t="s">
        <v>61</v>
      </c>
      <c r="B66" s="6">
        <v>19872</v>
      </c>
      <c r="C66" s="6">
        <v>15585</v>
      </c>
      <c r="D66" s="6">
        <v>15</v>
      </c>
      <c r="E66" s="6">
        <v>272</v>
      </c>
      <c r="F66" s="6">
        <v>2564</v>
      </c>
      <c r="G66" s="6">
        <v>8237</v>
      </c>
      <c r="H66" s="6">
        <v>3528</v>
      </c>
      <c r="I66" s="6">
        <v>969</v>
      </c>
      <c r="J66" s="6"/>
      <c r="K66" s="6">
        <v>4287</v>
      </c>
      <c r="L66" s="6">
        <v>75</v>
      </c>
      <c r="M66" s="6">
        <v>950</v>
      </c>
      <c r="N66" s="6">
        <v>1792</v>
      </c>
      <c r="O66" s="6">
        <v>1190</v>
      </c>
      <c r="P66" s="6">
        <v>204</v>
      </c>
      <c r="Q66" s="6">
        <v>76</v>
      </c>
      <c r="R66" s="2"/>
      <c r="S66" s="12"/>
    </row>
    <row r="67" spans="1:19" ht="15">
      <c r="A67" s="3" t="s">
        <v>62</v>
      </c>
      <c r="B67" s="6">
        <v>38460</v>
      </c>
      <c r="C67" s="6">
        <v>21356</v>
      </c>
      <c r="D67" s="6">
        <v>43</v>
      </c>
      <c r="E67" s="6">
        <v>614</v>
      </c>
      <c r="F67" s="6">
        <v>3825</v>
      </c>
      <c r="G67" s="6">
        <v>10140</v>
      </c>
      <c r="H67" s="6">
        <v>5202</v>
      </c>
      <c r="I67" s="6">
        <v>1532</v>
      </c>
      <c r="J67" s="6"/>
      <c r="K67" s="6">
        <v>17104</v>
      </c>
      <c r="L67" s="6">
        <v>1401</v>
      </c>
      <c r="M67" s="6">
        <v>5388</v>
      </c>
      <c r="N67" s="6">
        <v>5414</v>
      </c>
      <c r="O67" s="6">
        <v>3132</v>
      </c>
      <c r="P67" s="6">
        <v>1100</v>
      </c>
      <c r="Q67" s="6">
        <v>669</v>
      </c>
      <c r="R67" s="2"/>
      <c r="S67" s="12"/>
    </row>
    <row r="68" spans="1:19" ht="15">
      <c r="A68" s="3" t="s">
        <v>63</v>
      </c>
      <c r="B68" s="6">
        <v>69474</v>
      </c>
      <c r="C68" s="6">
        <v>47908</v>
      </c>
      <c r="D68" s="6">
        <v>139</v>
      </c>
      <c r="E68" s="6">
        <v>1564</v>
      </c>
      <c r="F68" s="6">
        <v>10602</v>
      </c>
      <c r="G68" s="6">
        <v>23563</v>
      </c>
      <c r="H68" s="6">
        <v>9510</v>
      </c>
      <c r="I68" s="6">
        <v>2530</v>
      </c>
      <c r="J68" s="6"/>
      <c r="K68" s="6">
        <v>21566</v>
      </c>
      <c r="L68" s="6">
        <v>1415</v>
      </c>
      <c r="M68" s="6">
        <v>7148</v>
      </c>
      <c r="N68" s="6">
        <v>7620</v>
      </c>
      <c r="O68" s="6">
        <v>4057</v>
      </c>
      <c r="P68" s="6">
        <v>1001</v>
      </c>
      <c r="Q68" s="6">
        <v>325</v>
      </c>
      <c r="R68" s="2"/>
      <c r="S68" s="12"/>
    </row>
    <row r="69" spans="1:19" ht="15">
      <c r="A69" s="3" t="s">
        <v>64</v>
      </c>
      <c r="B69" s="6">
        <v>26788</v>
      </c>
      <c r="C69" s="6">
        <v>18890</v>
      </c>
      <c r="D69" s="6">
        <v>19</v>
      </c>
      <c r="E69" s="6">
        <v>542</v>
      </c>
      <c r="F69" s="6">
        <v>3900</v>
      </c>
      <c r="G69" s="6">
        <v>9324</v>
      </c>
      <c r="H69" s="6">
        <v>4239</v>
      </c>
      <c r="I69" s="6">
        <v>866</v>
      </c>
      <c r="J69" s="6"/>
      <c r="K69" s="6">
        <v>7898</v>
      </c>
      <c r="L69" s="6">
        <v>197</v>
      </c>
      <c r="M69" s="6">
        <v>2241</v>
      </c>
      <c r="N69" s="6">
        <v>3251</v>
      </c>
      <c r="O69" s="6">
        <v>1747</v>
      </c>
      <c r="P69" s="6">
        <v>284</v>
      </c>
      <c r="Q69" s="6">
        <v>178</v>
      </c>
      <c r="R69" s="2"/>
      <c r="S69" s="12"/>
    </row>
    <row r="70" spans="1:19" ht="15">
      <c r="A70" s="3" t="s">
        <v>65</v>
      </c>
      <c r="B70" s="6">
        <v>24237</v>
      </c>
      <c r="C70" s="6">
        <v>17531</v>
      </c>
      <c r="D70" s="6">
        <v>25</v>
      </c>
      <c r="E70" s="6">
        <v>653</v>
      </c>
      <c r="F70" s="6">
        <v>3919</v>
      </c>
      <c r="G70" s="6">
        <v>8518</v>
      </c>
      <c r="H70" s="6">
        <v>3372</v>
      </c>
      <c r="I70" s="6">
        <v>1044</v>
      </c>
      <c r="J70" s="6"/>
      <c r="K70" s="6">
        <v>6706</v>
      </c>
      <c r="L70" s="6">
        <v>229</v>
      </c>
      <c r="M70" s="6">
        <v>1474</v>
      </c>
      <c r="N70" s="6">
        <v>2369</v>
      </c>
      <c r="O70" s="6">
        <v>1876</v>
      </c>
      <c r="P70" s="6">
        <v>624</v>
      </c>
      <c r="Q70" s="6">
        <v>134</v>
      </c>
      <c r="R70" s="2"/>
      <c r="S70" s="12"/>
    </row>
    <row r="71" spans="1:19" ht="15">
      <c r="A71" s="3" t="s">
        <v>66</v>
      </c>
      <c r="B71" s="6">
        <v>36476</v>
      </c>
      <c r="C71" s="6">
        <v>28288</v>
      </c>
      <c r="D71" s="6">
        <v>41</v>
      </c>
      <c r="E71" s="6">
        <v>498</v>
      </c>
      <c r="F71" s="6">
        <v>5327</v>
      </c>
      <c r="G71" s="6">
        <v>15382</v>
      </c>
      <c r="H71" s="6">
        <v>5890</v>
      </c>
      <c r="I71" s="6">
        <v>1150</v>
      </c>
      <c r="J71" s="6"/>
      <c r="K71" s="6">
        <v>8188</v>
      </c>
      <c r="L71" s="6">
        <v>391</v>
      </c>
      <c r="M71" s="6">
        <v>2344</v>
      </c>
      <c r="N71" s="6">
        <v>3180</v>
      </c>
      <c r="O71" s="6">
        <v>1651</v>
      </c>
      <c r="P71" s="6">
        <v>457</v>
      </c>
      <c r="Q71" s="6">
        <v>165</v>
      </c>
      <c r="R71" s="2"/>
      <c r="S71" s="12"/>
    </row>
    <row r="72" spans="1:19" ht="15">
      <c r="A72" s="3" t="s">
        <v>67</v>
      </c>
      <c r="B72" s="6">
        <v>341866</v>
      </c>
      <c r="C72" s="6">
        <v>210195</v>
      </c>
      <c r="D72" s="6">
        <v>1521</v>
      </c>
      <c r="E72" s="6">
        <v>18462</v>
      </c>
      <c r="F72" s="6">
        <v>38442</v>
      </c>
      <c r="G72" s="6">
        <v>73012</v>
      </c>
      <c r="H72" s="6">
        <v>54293</v>
      </c>
      <c r="I72" s="6">
        <v>24465</v>
      </c>
      <c r="J72" s="6"/>
      <c r="K72" s="6">
        <v>131671</v>
      </c>
      <c r="L72" s="6">
        <v>8925</v>
      </c>
      <c r="M72" s="6">
        <v>46867</v>
      </c>
      <c r="N72" s="6">
        <v>46099</v>
      </c>
      <c r="O72" s="6">
        <v>23139</v>
      </c>
      <c r="P72" s="6">
        <v>4934</v>
      </c>
      <c r="Q72" s="6">
        <v>1707</v>
      </c>
      <c r="R72" s="2"/>
      <c r="S72" s="12"/>
    </row>
    <row r="73" spans="1:19" ht="15">
      <c r="A73" s="3" t="s">
        <v>68</v>
      </c>
      <c r="B73" s="6">
        <v>15787</v>
      </c>
      <c r="C73" s="6">
        <v>11865</v>
      </c>
      <c r="D73" s="6">
        <v>14</v>
      </c>
      <c r="E73" s="6">
        <v>389</v>
      </c>
      <c r="F73" s="6">
        <v>2397</v>
      </c>
      <c r="G73" s="6">
        <v>6075</v>
      </c>
      <c r="H73" s="6">
        <v>2291</v>
      </c>
      <c r="I73" s="6">
        <v>699</v>
      </c>
      <c r="J73" s="6"/>
      <c r="K73" s="6">
        <v>3922</v>
      </c>
      <c r="L73" s="6">
        <v>20</v>
      </c>
      <c r="M73" s="6">
        <v>1266</v>
      </c>
      <c r="N73" s="6">
        <v>1260</v>
      </c>
      <c r="O73" s="6">
        <v>896</v>
      </c>
      <c r="P73" s="6">
        <v>352</v>
      </c>
      <c r="Q73" s="6">
        <v>128</v>
      </c>
      <c r="R73" s="2"/>
      <c r="S73" s="12"/>
    </row>
    <row r="74" spans="1:19" ht="15">
      <c r="A74" s="16" t="s">
        <v>69</v>
      </c>
      <c r="B74" s="14">
        <v>9725</v>
      </c>
      <c r="C74" s="14">
        <v>7454</v>
      </c>
      <c r="D74" s="14">
        <v>28</v>
      </c>
      <c r="E74" s="14">
        <v>243</v>
      </c>
      <c r="F74" s="14">
        <v>1751</v>
      </c>
      <c r="G74" s="14">
        <v>3204</v>
      </c>
      <c r="H74" s="14">
        <v>1619</v>
      </c>
      <c r="I74" s="14">
        <v>609</v>
      </c>
      <c r="J74" s="14"/>
      <c r="K74" s="14">
        <v>2271</v>
      </c>
      <c r="L74" s="14">
        <v>54</v>
      </c>
      <c r="M74" s="14">
        <v>577</v>
      </c>
      <c r="N74" s="14">
        <v>586</v>
      </c>
      <c r="O74" s="14">
        <v>773</v>
      </c>
      <c r="P74" s="14">
        <v>216</v>
      </c>
      <c r="Q74" s="14">
        <v>65</v>
      </c>
      <c r="R74" s="2"/>
      <c r="S74" s="12"/>
    </row>
    <row r="75" spans="1:17" ht="1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"/>
      <c r="Q75" s="12"/>
    </row>
    <row r="76" spans="1:17" ht="15">
      <c r="A76" s="7" t="s">
        <v>5</v>
      </c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  <c r="N76" s="3"/>
      <c r="O76" s="3"/>
      <c r="P76" s="2"/>
      <c r="Q76" s="2"/>
    </row>
    <row r="77" spans="1:1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>
      <c r="A78" s="8" t="s">
        <v>149</v>
      </c>
      <c r="B78" s="8"/>
      <c r="C78" s="8"/>
      <c r="D78" s="8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2:17" ht="15">
      <c r="B79" s="8"/>
      <c r="C79" s="8"/>
      <c r="D79" s="8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sheetProtection/>
  <mergeCells count="4">
    <mergeCell ref="C4:I4"/>
    <mergeCell ref="K4:Q4"/>
    <mergeCell ref="C5:I5"/>
    <mergeCell ref="K5:Q5"/>
  </mergeCells>
  <printOptions/>
  <pageMargins left="0.7" right="0.7" top="0.75" bottom="0.75" header="0.3" footer="0.3"/>
  <pageSetup fitToHeight="2" fitToWidth="1" horizontalDpi="600" verticalDpi="600" orientation="landscape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15" customWidth="1"/>
    <col min="2" max="8" width="13.7109375" style="15" customWidth="1"/>
    <col min="9" max="9" width="10.140625" style="15" customWidth="1"/>
    <col min="10" max="10" width="7.140625" style="15" customWidth="1"/>
    <col min="11" max="16384" width="13.7109375" style="15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9" t="s">
        <v>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3" customFormat="1" ht="15.75">
      <c r="A4" s="19"/>
      <c r="B4" s="19"/>
      <c r="C4" s="23" t="s">
        <v>81</v>
      </c>
      <c r="D4" s="23"/>
      <c r="E4" s="23"/>
      <c r="F4" s="23"/>
      <c r="G4" s="23"/>
      <c r="H4" s="23"/>
      <c r="I4" s="23"/>
      <c r="J4" s="19"/>
      <c r="K4" s="24" t="s">
        <v>82</v>
      </c>
      <c r="L4" s="24"/>
      <c r="M4" s="24"/>
      <c r="N4" s="24"/>
      <c r="O4" s="24"/>
      <c r="P4" s="24"/>
      <c r="Q4" s="24"/>
    </row>
    <row r="5" spans="1:17" s="3" customFormat="1" ht="15">
      <c r="A5" s="20"/>
      <c r="B5" s="20"/>
      <c r="C5" s="25" t="s">
        <v>83</v>
      </c>
      <c r="D5" s="22"/>
      <c r="E5" s="22"/>
      <c r="F5" s="22"/>
      <c r="G5" s="22"/>
      <c r="H5" s="22"/>
      <c r="I5" s="22"/>
      <c r="J5" s="21"/>
      <c r="K5" s="22" t="s">
        <v>83</v>
      </c>
      <c r="L5" s="22"/>
      <c r="M5" s="22"/>
      <c r="N5" s="22"/>
      <c r="O5" s="22"/>
      <c r="P5" s="22"/>
      <c r="Q5" s="22"/>
    </row>
    <row r="6" spans="1:17" ht="31.5">
      <c r="A6" s="4" t="s">
        <v>1</v>
      </c>
      <c r="B6" s="10" t="s">
        <v>71</v>
      </c>
      <c r="C6" s="10" t="s">
        <v>3</v>
      </c>
      <c r="D6" s="11">
        <v>0</v>
      </c>
      <c r="E6" s="11">
        <v>1</v>
      </c>
      <c r="F6" s="11">
        <v>2</v>
      </c>
      <c r="G6" s="11">
        <v>3</v>
      </c>
      <c r="H6" s="11">
        <v>4</v>
      </c>
      <c r="I6" s="17" t="s">
        <v>70</v>
      </c>
      <c r="J6" s="11"/>
      <c r="K6" s="5" t="s">
        <v>3</v>
      </c>
      <c r="L6" s="18">
        <v>0</v>
      </c>
      <c r="M6" s="11">
        <v>1</v>
      </c>
      <c r="N6" s="11">
        <v>2</v>
      </c>
      <c r="O6" s="11">
        <v>3</v>
      </c>
      <c r="P6" s="11">
        <v>4</v>
      </c>
      <c r="Q6" s="11" t="s">
        <v>70</v>
      </c>
    </row>
    <row r="8" spans="1:19" ht="15">
      <c r="A8" s="3" t="s">
        <v>2</v>
      </c>
      <c r="B8" s="6">
        <f aca="true" t="shared" si="0" ref="B8:I8">+B10+B17</f>
        <v>7255528</v>
      </c>
      <c r="C8" s="6">
        <f t="shared" si="0"/>
        <v>3906991</v>
      </c>
      <c r="D8" s="6">
        <f t="shared" si="0"/>
        <v>32303</v>
      </c>
      <c r="E8" s="6">
        <f t="shared" si="0"/>
        <v>236678</v>
      </c>
      <c r="F8" s="6">
        <f t="shared" si="0"/>
        <v>729976</v>
      </c>
      <c r="G8" s="6">
        <f t="shared" si="0"/>
        <v>1741815</v>
      </c>
      <c r="H8" s="6">
        <f t="shared" si="0"/>
        <v>881465</v>
      </c>
      <c r="I8" s="6">
        <f t="shared" si="0"/>
        <v>284754</v>
      </c>
      <c r="J8" s="6"/>
      <c r="K8" s="6">
        <f aca="true" t="shared" si="1" ref="K8:Q8">+K10+K17</f>
        <v>3348537</v>
      </c>
      <c r="L8" s="6">
        <f t="shared" si="1"/>
        <v>240338</v>
      </c>
      <c r="M8" s="6">
        <f t="shared" si="1"/>
        <v>1166331</v>
      </c>
      <c r="N8" s="6">
        <f t="shared" si="1"/>
        <v>1192604</v>
      </c>
      <c r="O8" s="6">
        <f t="shared" si="1"/>
        <v>593617</v>
      </c>
      <c r="P8" s="6">
        <f t="shared" si="1"/>
        <v>117279</v>
      </c>
      <c r="Q8" s="6">
        <f t="shared" si="1"/>
        <v>38368</v>
      </c>
      <c r="R8" s="2"/>
      <c r="S8" s="12"/>
    </row>
    <row r="9" spans="1:19" ht="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12"/>
    </row>
    <row r="10" spans="1:19" ht="15">
      <c r="A10" s="3" t="s">
        <v>6</v>
      </c>
      <c r="B10" s="6">
        <f>SUM(B11:B15)</f>
        <v>3095931</v>
      </c>
      <c r="C10" s="6">
        <f aca="true" t="shared" si="2" ref="C10:I10">SUM(C11:C15)</f>
        <v>988803</v>
      </c>
      <c r="D10" s="6">
        <f t="shared" si="2"/>
        <v>24609</v>
      </c>
      <c r="E10" s="6">
        <f t="shared" si="2"/>
        <v>151423</v>
      </c>
      <c r="F10" s="6">
        <f t="shared" si="2"/>
        <v>259756</v>
      </c>
      <c r="G10" s="6">
        <f t="shared" si="2"/>
        <v>373377</v>
      </c>
      <c r="H10" s="6">
        <f t="shared" si="2"/>
        <v>118335</v>
      </c>
      <c r="I10" s="6">
        <f t="shared" si="2"/>
        <v>61303</v>
      </c>
      <c r="J10" s="6"/>
      <c r="K10" s="6">
        <f aca="true" t="shared" si="3" ref="K10:Q10">SUM(K11:K15)</f>
        <v>2107128</v>
      </c>
      <c r="L10" s="6">
        <f t="shared" si="3"/>
        <v>184693</v>
      </c>
      <c r="M10" s="6">
        <f t="shared" si="3"/>
        <v>800855</v>
      </c>
      <c r="N10" s="6">
        <f t="shared" si="3"/>
        <v>739828</v>
      </c>
      <c r="O10" s="6">
        <f t="shared" si="3"/>
        <v>322247</v>
      </c>
      <c r="P10" s="6">
        <f t="shared" si="3"/>
        <v>45337</v>
      </c>
      <c r="Q10" s="6">
        <f t="shared" si="3"/>
        <v>14168</v>
      </c>
      <c r="R10" s="2"/>
      <c r="S10" s="12"/>
    </row>
    <row r="11" spans="1:19" ht="15">
      <c r="A11" s="3" t="s">
        <v>7</v>
      </c>
      <c r="B11" s="6">
        <v>480323</v>
      </c>
      <c r="C11" s="6">
        <v>91797</v>
      </c>
      <c r="D11" s="6">
        <v>1798</v>
      </c>
      <c r="E11" s="6">
        <v>13035</v>
      </c>
      <c r="F11" s="6">
        <v>24180</v>
      </c>
      <c r="G11" s="6">
        <v>37491</v>
      </c>
      <c r="H11" s="6">
        <v>9401</v>
      </c>
      <c r="I11" s="6">
        <v>5892</v>
      </c>
      <c r="J11" s="6"/>
      <c r="K11" s="6">
        <v>388526</v>
      </c>
      <c r="L11" s="6">
        <v>25309</v>
      </c>
      <c r="M11" s="6">
        <v>146300</v>
      </c>
      <c r="N11" s="6">
        <v>140451</v>
      </c>
      <c r="O11" s="6">
        <v>66410</v>
      </c>
      <c r="P11" s="6">
        <v>8306</v>
      </c>
      <c r="Q11" s="6">
        <v>1750</v>
      </c>
      <c r="R11" s="2"/>
      <c r="S11" s="12"/>
    </row>
    <row r="12" spans="1:19" ht="15">
      <c r="A12" s="3" t="s">
        <v>8</v>
      </c>
      <c r="B12" s="6">
        <v>925371</v>
      </c>
      <c r="C12" s="6">
        <v>273246</v>
      </c>
      <c r="D12" s="6">
        <v>4536</v>
      </c>
      <c r="E12" s="6">
        <v>32762</v>
      </c>
      <c r="F12" s="6">
        <v>74297</v>
      </c>
      <c r="G12" s="6">
        <v>101265</v>
      </c>
      <c r="H12" s="6">
        <v>35270</v>
      </c>
      <c r="I12" s="6">
        <v>25116</v>
      </c>
      <c r="J12" s="6"/>
      <c r="K12" s="6">
        <v>652125</v>
      </c>
      <c r="L12" s="6">
        <v>43252</v>
      </c>
      <c r="M12" s="6">
        <v>231964</v>
      </c>
      <c r="N12" s="6">
        <v>247289</v>
      </c>
      <c r="O12" s="6">
        <v>106908</v>
      </c>
      <c r="P12" s="6">
        <v>17167</v>
      </c>
      <c r="Q12" s="6">
        <v>5545</v>
      </c>
      <c r="R12" s="2"/>
      <c r="S12" s="12"/>
    </row>
    <row r="13" spans="1:19" ht="15">
      <c r="A13" s="3" t="s">
        <v>9</v>
      </c>
      <c r="B13" s="6">
        <v>745089</v>
      </c>
      <c r="C13" s="6">
        <v>168410</v>
      </c>
      <c r="D13" s="6">
        <v>13702</v>
      </c>
      <c r="E13" s="6">
        <v>58680</v>
      </c>
      <c r="F13" s="6">
        <v>55755</v>
      </c>
      <c r="G13" s="6">
        <v>27384</v>
      </c>
      <c r="H13" s="6">
        <v>9503</v>
      </c>
      <c r="I13" s="6">
        <v>3386</v>
      </c>
      <c r="J13" s="6"/>
      <c r="K13" s="6">
        <v>576679</v>
      </c>
      <c r="L13" s="6">
        <v>85248</v>
      </c>
      <c r="M13" s="6">
        <v>247121</v>
      </c>
      <c r="N13" s="6">
        <v>171620</v>
      </c>
      <c r="O13" s="6">
        <v>60879</v>
      </c>
      <c r="P13" s="6">
        <v>8859</v>
      </c>
      <c r="Q13" s="6">
        <v>2952</v>
      </c>
      <c r="R13" s="2"/>
      <c r="S13" s="12"/>
    </row>
    <row r="14" spans="1:19" ht="15">
      <c r="A14" s="3" t="s">
        <v>10</v>
      </c>
      <c r="B14" s="6">
        <v>780069</v>
      </c>
      <c r="C14" s="6">
        <v>341857</v>
      </c>
      <c r="D14" s="6">
        <v>4138</v>
      </c>
      <c r="E14" s="6">
        <v>42621</v>
      </c>
      <c r="F14" s="6">
        <v>88808</v>
      </c>
      <c r="G14" s="6">
        <v>141987</v>
      </c>
      <c r="H14" s="6">
        <v>43581</v>
      </c>
      <c r="I14" s="6">
        <v>20722</v>
      </c>
      <c r="J14" s="6"/>
      <c r="K14" s="6">
        <v>438212</v>
      </c>
      <c r="L14" s="6">
        <v>28001</v>
      </c>
      <c r="M14" s="6">
        <v>157690</v>
      </c>
      <c r="N14" s="6">
        <v>163198</v>
      </c>
      <c r="O14" s="6">
        <v>76398</v>
      </c>
      <c r="P14" s="6">
        <v>9490</v>
      </c>
      <c r="Q14" s="6">
        <v>3435</v>
      </c>
      <c r="R14" s="2"/>
      <c r="S14" s="12"/>
    </row>
    <row r="15" spans="1:19" ht="15">
      <c r="A15" s="3" t="s">
        <v>11</v>
      </c>
      <c r="B15" s="6">
        <v>165079</v>
      </c>
      <c r="C15" s="6">
        <v>113493</v>
      </c>
      <c r="D15" s="6">
        <v>435</v>
      </c>
      <c r="E15" s="6">
        <v>4325</v>
      </c>
      <c r="F15" s="6">
        <v>16716</v>
      </c>
      <c r="G15" s="6">
        <v>65250</v>
      </c>
      <c r="H15" s="6">
        <v>20580</v>
      </c>
      <c r="I15" s="6">
        <v>6187</v>
      </c>
      <c r="J15" s="6"/>
      <c r="K15" s="6">
        <v>51586</v>
      </c>
      <c r="L15" s="6">
        <v>2883</v>
      </c>
      <c r="M15" s="6">
        <v>17780</v>
      </c>
      <c r="N15" s="6">
        <v>17270</v>
      </c>
      <c r="O15" s="6">
        <v>11652</v>
      </c>
      <c r="P15" s="6">
        <v>1515</v>
      </c>
      <c r="Q15" s="6">
        <v>486</v>
      </c>
      <c r="R15" s="2"/>
      <c r="S15" s="12"/>
    </row>
    <row r="16" spans="1:19" ht="1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"/>
      <c r="S16" s="12"/>
    </row>
    <row r="17" spans="1:19" ht="15">
      <c r="A17" s="3" t="s">
        <v>12</v>
      </c>
      <c r="B17" s="6">
        <f aca="true" t="shared" si="4" ref="B17:I17">SUM(B18:B74)</f>
        <v>4159597</v>
      </c>
      <c r="C17" s="6">
        <f t="shared" si="4"/>
        <v>2918188</v>
      </c>
      <c r="D17" s="6">
        <f t="shared" si="4"/>
        <v>7694</v>
      </c>
      <c r="E17" s="6">
        <f t="shared" si="4"/>
        <v>85255</v>
      </c>
      <c r="F17" s="6">
        <f t="shared" si="4"/>
        <v>470220</v>
      </c>
      <c r="G17" s="6">
        <f t="shared" si="4"/>
        <v>1368438</v>
      </c>
      <c r="H17" s="6">
        <f t="shared" si="4"/>
        <v>763130</v>
      </c>
      <c r="I17" s="6">
        <f t="shared" si="4"/>
        <v>223451</v>
      </c>
      <c r="J17" s="6"/>
      <c r="K17" s="6">
        <f aca="true" t="shared" si="5" ref="K17:Q17">SUM(K18:K74)</f>
        <v>1241409</v>
      </c>
      <c r="L17" s="6">
        <f t="shared" si="5"/>
        <v>55645</v>
      </c>
      <c r="M17" s="6">
        <f t="shared" si="5"/>
        <v>365476</v>
      </c>
      <c r="N17" s="6">
        <f t="shared" si="5"/>
        <v>452776</v>
      </c>
      <c r="O17" s="6">
        <f t="shared" si="5"/>
        <v>271370</v>
      </c>
      <c r="P17" s="6">
        <f t="shared" si="5"/>
        <v>71942</v>
      </c>
      <c r="Q17" s="6">
        <f t="shared" si="5"/>
        <v>24200</v>
      </c>
      <c r="R17" s="2"/>
      <c r="S17" s="12"/>
    </row>
    <row r="18" spans="1:19" ht="15">
      <c r="A18" s="3" t="s">
        <v>13</v>
      </c>
      <c r="B18" s="6">
        <v>122945</v>
      </c>
      <c r="C18" s="6">
        <v>72312</v>
      </c>
      <c r="D18" s="6">
        <v>92</v>
      </c>
      <c r="E18" s="6">
        <v>1214</v>
      </c>
      <c r="F18" s="6">
        <v>12302</v>
      </c>
      <c r="G18" s="6">
        <v>34519</v>
      </c>
      <c r="H18" s="6">
        <v>20019</v>
      </c>
      <c r="I18" s="6">
        <v>4166</v>
      </c>
      <c r="J18" s="6"/>
      <c r="K18" s="6">
        <v>50633</v>
      </c>
      <c r="L18" s="6">
        <v>1703</v>
      </c>
      <c r="M18" s="6">
        <v>16375</v>
      </c>
      <c r="N18" s="6">
        <v>20030</v>
      </c>
      <c r="O18" s="6">
        <v>10624</v>
      </c>
      <c r="P18" s="6">
        <v>1409</v>
      </c>
      <c r="Q18" s="6">
        <v>492</v>
      </c>
      <c r="R18" s="2"/>
      <c r="S18" s="12"/>
    </row>
    <row r="19" spans="1:19" ht="15">
      <c r="A19" s="3" t="s">
        <v>14</v>
      </c>
      <c r="B19" s="6">
        <v>18407</v>
      </c>
      <c r="C19" s="6">
        <v>13492</v>
      </c>
      <c r="D19" s="6">
        <v>70</v>
      </c>
      <c r="E19" s="6">
        <v>525</v>
      </c>
      <c r="F19" s="6">
        <v>2846</v>
      </c>
      <c r="G19" s="6">
        <v>6547</v>
      </c>
      <c r="H19" s="6">
        <v>2540</v>
      </c>
      <c r="I19" s="6">
        <v>964</v>
      </c>
      <c r="J19" s="6"/>
      <c r="K19" s="6">
        <v>4915</v>
      </c>
      <c r="L19" s="6">
        <v>218</v>
      </c>
      <c r="M19" s="6">
        <v>944</v>
      </c>
      <c r="N19" s="6">
        <v>1889</v>
      </c>
      <c r="O19" s="6">
        <v>1391</v>
      </c>
      <c r="P19" s="6">
        <v>328</v>
      </c>
      <c r="Q19" s="6">
        <v>145</v>
      </c>
      <c r="R19" s="2"/>
      <c r="S19" s="12"/>
    </row>
    <row r="20" spans="1:19" ht="15">
      <c r="A20" s="3" t="s">
        <v>15</v>
      </c>
      <c r="B20" s="6">
        <v>79438</v>
      </c>
      <c r="C20" s="6">
        <v>52527</v>
      </c>
      <c r="D20" s="6">
        <v>82</v>
      </c>
      <c r="E20" s="6">
        <v>986</v>
      </c>
      <c r="F20" s="6">
        <v>9160</v>
      </c>
      <c r="G20" s="6">
        <v>27064</v>
      </c>
      <c r="H20" s="6">
        <v>12137</v>
      </c>
      <c r="I20" s="6">
        <v>3098</v>
      </c>
      <c r="J20" s="6"/>
      <c r="K20" s="6">
        <v>26911</v>
      </c>
      <c r="L20" s="6">
        <v>1070</v>
      </c>
      <c r="M20" s="6">
        <v>7210</v>
      </c>
      <c r="N20" s="6">
        <v>10249</v>
      </c>
      <c r="O20" s="6">
        <v>6160</v>
      </c>
      <c r="P20" s="6">
        <v>1670</v>
      </c>
      <c r="Q20" s="6">
        <v>552</v>
      </c>
      <c r="R20" s="2"/>
      <c r="S20" s="12"/>
    </row>
    <row r="21" spans="1:19" ht="15">
      <c r="A21" s="3" t="s">
        <v>16</v>
      </c>
      <c r="B21" s="6">
        <v>31798</v>
      </c>
      <c r="C21" s="6">
        <v>22808</v>
      </c>
      <c r="D21" s="6">
        <v>24</v>
      </c>
      <c r="E21" s="6">
        <v>680</v>
      </c>
      <c r="F21" s="6">
        <v>4788</v>
      </c>
      <c r="G21" s="6">
        <v>11749</v>
      </c>
      <c r="H21" s="6">
        <v>4304</v>
      </c>
      <c r="I21" s="6">
        <v>1263</v>
      </c>
      <c r="J21" s="6"/>
      <c r="K21" s="6">
        <v>8990</v>
      </c>
      <c r="L21" s="6">
        <v>234</v>
      </c>
      <c r="M21" s="6">
        <v>2499</v>
      </c>
      <c r="N21" s="6">
        <v>2696</v>
      </c>
      <c r="O21" s="6">
        <v>2626</v>
      </c>
      <c r="P21" s="6">
        <v>725</v>
      </c>
      <c r="Q21" s="6">
        <v>210</v>
      </c>
      <c r="R21" s="2"/>
      <c r="S21" s="12"/>
    </row>
    <row r="22" spans="1:19" ht="15">
      <c r="A22" s="3" t="s">
        <v>17</v>
      </c>
      <c r="B22" s="6">
        <v>30907</v>
      </c>
      <c r="C22" s="6">
        <v>22243</v>
      </c>
      <c r="D22" s="6">
        <v>30</v>
      </c>
      <c r="E22" s="6">
        <v>504</v>
      </c>
      <c r="F22" s="6">
        <v>3843</v>
      </c>
      <c r="G22" s="6">
        <v>11919</v>
      </c>
      <c r="H22" s="6">
        <v>4749</v>
      </c>
      <c r="I22" s="6">
        <v>1198</v>
      </c>
      <c r="J22" s="6"/>
      <c r="K22" s="6">
        <v>8664</v>
      </c>
      <c r="L22" s="6">
        <v>655</v>
      </c>
      <c r="M22" s="6">
        <v>2254</v>
      </c>
      <c r="N22" s="6">
        <v>2875</v>
      </c>
      <c r="O22" s="6">
        <v>2213</v>
      </c>
      <c r="P22" s="6">
        <v>514</v>
      </c>
      <c r="Q22" s="6">
        <v>153</v>
      </c>
      <c r="R22" s="2"/>
      <c r="S22" s="12"/>
    </row>
    <row r="23" spans="1:19" ht="15">
      <c r="A23" s="3" t="s">
        <v>18</v>
      </c>
      <c r="B23" s="6">
        <v>54226</v>
      </c>
      <c r="C23" s="6">
        <v>37908</v>
      </c>
      <c r="D23" s="6">
        <v>28</v>
      </c>
      <c r="E23" s="6">
        <v>1251</v>
      </c>
      <c r="F23" s="6">
        <v>8508</v>
      </c>
      <c r="G23" s="6">
        <v>19052</v>
      </c>
      <c r="H23" s="6">
        <v>6943</v>
      </c>
      <c r="I23" s="6">
        <v>2126</v>
      </c>
      <c r="J23" s="6"/>
      <c r="K23" s="6">
        <v>16318</v>
      </c>
      <c r="L23" s="6">
        <v>547</v>
      </c>
      <c r="M23" s="6">
        <v>4191</v>
      </c>
      <c r="N23" s="6">
        <v>6175</v>
      </c>
      <c r="O23" s="6">
        <v>3918</v>
      </c>
      <c r="P23" s="6">
        <v>1157</v>
      </c>
      <c r="Q23" s="6">
        <v>330</v>
      </c>
      <c r="R23" s="2"/>
      <c r="S23" s="12"/>
    </row>
    <row r="24" spans="1:19" ht="15">
      <c r="A24" s="3" t="s">
        <v>19</v>
      </c>
      <c r="B24" s="6">
        <v>35390</v>
      </c>
      <c r="C24" s="6">
        <v>24160</v>
      </c>
      <c r="D24" s="6">
        <v>37</v>
      </c>
      <c r="E24" s="6">
        <v>444</v>
      </c>
      <c r="F24" s="6">
        <v>5007</v>
      </c>
      <c r="G24" s="6">
        <v>12050</v>
      </c>
      <c r="H24" s="6">
        <v>5617</v>
      </c>
      <c r="I24" s="6">
        <v>1005</v>
      </c>
      <c r="J24" s="6"/>
      <c r="K24" s="6">
        <v>11230</v>
      </c>
      <c r="L24" s="6">
        <v>390</v>
      </c>
      <c r="M24" s="6">
        <v>3271</v>
      </c>
      <c r="N24" s="6">
        <v>4245</v>
      </c>
      <c r="O24" s="6">
        <v>2632</v>
      </c>
      <c r="P24" s="6">
        <v>517</v>
      </c>
      <c r="Q24" s="6">
        <v>175</v>
      </c>
      <c r="R24" s="2"/>
      <c r="S24" s="12"/>
    </row>
    <row r="25" spans="1:19" ht="15">
      <c r="A25" s="3" t="s">
        <v>20</v>
      </c>
      <c r="B25" s="6">
        <v>19560</v>
      </c>
      <c r="C25" s="6">
        <v>14818</v>
      </c>
      <c r="D25" s="6">
        <v>30</v>
      </c>
      <c r="E25" s="6">
        <v>511</v>
      </c>
      <c r="F25" s="6">
        <v>3122</v>
      </c>
      <c r="G25" s="6">
        <v>7100</v>
      </c>
      <c r="H25" s="6">
        <v>2979</v>
      </c>
      <c r="I25" s="6">
        <v>1076</v>
      </c>
      <c r="J25" s="6"/>
      <c r="K25" s="6">
        <v>4742</v>
      </c>
      <c r="L25" s="6">
        <v>152</v>
      </c>
      <c r="M25" s="6">
        <v>1251</v>
      </c>
      <c r="N25" s="6">
        <v>1729</v>
      </c>
      <c r="O25" s="6">
        <v>1108</v>
      </c>
      <c r="P25" s="6">
        <v>371</v>
      </c>
      <c r="Q25" s="6">
        <v>131</v>
      </c>
      <c r="R25" s="2"/>
      <c r="S25" s="12"/>
    </row>
    <row r="26" spans="1:19" ht="15">
      <c r="A26" s="3" t="s">
        <v>21</v>
      </c>
      <c r="B26" s="6">
        <v>31976</v>
      </c>
      <c r="C26" s="6">
        <v>21830</v>
      </c>
      <c r="D26" s="6">
        <v>15</v>
      </c>
      <c r="E26" s="6">
        <v>479</v>
      </c>
      <c r="F26" s="6">
        <v>4428</v>
      </c>
      <c r="G26" s="6">
        <v>11667</v>
      </c>
      <c r="H26" s="6">
        <v>4131</v>
      </c>
      <c r="I26" s="6">
        <v>1110</v>
      </c>
      <c r="J26" s="6"/>
      <c r="K26" s="6">
        <v>10146</v>
      </c>
      <c r="L26" s="6">
        <v>587</v>
      </c>
      <c r="M26" s="6">
        <v>2360</v>
      </c>
      <c r="N26" s="6">
        <v>4084</v>
      </c>
      <c r="O26" s="6">
        <v>2404</v>
      </c>
      <c r="P26" s="6">
        <v>538</v>
      </c>
      <c r="Q26" s="6">
        <v>173</v>
      </c>
      <c r="R26" s="2"/>
      <c r="S26" s="12"/>
    </row>
    <row r="27" spans="1:19" ht="15">
      <c r="A27" s="3" t="s">
        <v>22</v>
      </c>
      <c r="B27" s="6">
        <v>25095</v>
      </c>
      <c r="C27" s="6">
        <v>18067</v>
      </c>
      <c r="D27" s="6">
        <v>44</v>
      </c>
      <c r="E27" s="6">
        <v>560</v>
      </c>
      <c r="F27" s="6">
        <v>3678</v>
      </c>
      <c r="G27" s="6">
        <v>9037</v>
      </c>
      <c r="H27" s="6">
        <v>3741</v>
      </c>
      <c r="I27" s="6">
        <v>1007</v>
      </c>
      <c r="J27" s="6"/>
      <c r="K27" s="6">
        <v>7028</v>
      </c>
      <c r="L27" s="6">
        <v>345</v>
      </c>
      <c r="M27" s="6">
        <v>1743</v>
      </c>
      <c r="N27" s="6">
        <v>2641</v>
      </c>
      <c r="O27" s="6">
        <v>1763</v>
      </c>
      <c r="P27" s="6">
        <v>368</v>
      </c>
      <c r="Q27" s="6">
        <v>168</v>
      </c>
      <c r="R27" s="2"/>
      <c r="S27" s="12"/>
    </row>
    <row r="28" spans="1:19" ht="15">
      <c r="A28" s="3" t="s">
        <v>23</v>
      </c>
      <c r="B28" s="6">
        <v>18045</v>
      </c>
      <c r="C28" s="6">
        <v>11936</v>
      </c>
      <c r="D28" s="6">
        <v>13</v>
      </c>
      <c r="E28" s="6">
        <v>364</v>
      </c>
      <c r="F28" s="6">
        <v>1953</v>
      </c>
      <c r="G28" s="6">
        <v>6037</v>
      </c>
      <c r="H28" s="6">
        <v>2814</v>
      </c>
      <c r="I28" s="6">
        <v>755</v>
      </c>
      <c r="J28" s="6"/>
      <c r="K28" s="6">
        <v>6109</v>
      </c>
      <c r="L28" s="6">
        <v>343</v>
      </c>
      <c r="M28" s="6">
        <v>1843</v>
      </c>
      <c r="N28" s="6">
        <v>2243</v>
      </c>
      <c r="O28" s="6">
        <v>1178</v>
      </c>
      <c r="P28" s="6">
        <v>365</v>
      </c>
      <c r="Q28" s="6">
        <v>137</v>
      </c>
      <c r="R28" s="2"/>
      <c r="S28" s="12"/>
    </row>
    <row r="29" spans="1:19" ht="15">
      <c r="A29" s="3" t="s">
        <v>24</v>
      </c>
      <c r="B29" s="6">
        <v>19370</v>
      </c>
      <c r="C29" s="6">
        <v>14372</v>
      </c>
      <c r="D29" s="6">
        <v>236</v>
      </c>
      <c r="E29" s="6">
        <v>422</v>
      </c>
      <c r="F29" s="6">
        <v>3035</v>
      </c>
      <c r="G29" s="6">
        <v>6641</v>
      </c>
      <c r="H29" s="6">
        <v>2906</v>
      </c>
      <c r="I29" s="6">
        <v>1132</v>
      </c>
      <c r="J29" s="6"/>
      <c r="K29" s="6">
        <v>4998</v>
      </c>
      <c r="L29" s="6">
        <v>544</v>
      </c>
      <c r="M29" s="6">
        <v>1096</v>
      </c>
      <c r="N29" s="6">
        <v>1669</v>
      </c>
      <c r="O29" s="6">
        <v>1124</v>
      </c>
      <c r="P29" s="6">
        <v>421</v>
      </c>
      <c r="Q29" s="6">
        <v>144</v>
      </c>
      <c r="R29" s="2"/>
      <c r="S29" s="12"/>
    </row>
    <row r="30" spans="1:19" ht="15">
      <c r="A30" s="3" t="s">
        <v>25</v>
      </c>
      <c r="B30" s="6">
        <v>106898</v>
      </c>
      <c r="C30" s="6">
        <v>74252</v>
      </c>
      <c r="D30" s="6">
        <v>379</v>
      </c>
      <c r="E30" s="6">
        <v>1972</v>
      </c>
      <c r="F30" s="6">
        <v>12027</v>
      </c>
      <c r="G30" s="6">
        <v>35824</v>
      </c>
      <c r="H30" s="6">
        <v>19983</v>
      </c>
      <c r="I30" s="6">
        <v>4067</v>
      </c>
      <c r="J30" s="6"/>
      <c r="K30" s="6">
        <v>32646</v>
      </c>
      <c r="L30" s="6">
        <v>2431</v>
      </c>
      <c r="M30" s="6">
        <v>10918</v>
      </c>
      <c r="N30" s="6">
        <v>11697</v>
      </c>
      <c r="O30" s="6">
        <v>5737</v>
      </c>
      <c r="P30" s="6">
        <v>1343</v>
      </c>
      <c r="Q30" s="6">
        <v>520</v>
      </c>
      <c r="R30" s="2"/>
      <c r="S30" s="12"/>
    </row>
    <row r="31" spans="1:19" ht="15">
      <c r="A31" s="3" t="s">
        <v>26</v>
      </c>
      <c r="B31" s="6">
        <v>381783</v>
      </c>
      <c r="C31" s="6">
        <v>248724</v>
      </c>
      <c r="D31" s="6">
        <v>266</v>
      </c>
      <c r="E31" s="6">
        <v>3486</v>
      </c>
      <c r="F31" s="6">
        <v>39430</v>
      </c>
      <c r="G31" s="6">
        <v>133561</v>
      </c>
      <c r="H31" s="6">
        <v>59391</v>
      </c>
      <c r="I31" s="6">
        <v>12590</v>
      </c>
      <c r="J31" s="6"/>
      <c r="K31" s="6">
        <v>133059</v>
      </c>
      <c r="L31" s="6">
        <v>4052</v>
      </c>
      <c r="M31" s="6">
        <v>29327</v>
      </c>
      <c r="N31" s="6">
        <v>55881</v>
      </c>
      <c r="O31" s="6">
        <v>34458</v>
      </c>
      <c r="P31" s="6">
        <v>7213</v>
      </c>
      <c r="Q31" s="6">
        <v>2128</v>
      </c>
      <c r="R31" s="2"/>
      <c r="S31" s="12"/>
    </row>
    <row r="32" spans="1:19" ht="15">
      <c r="A32" s="3" t="s">
        <v>27</v>
      </c>
      <c r="B32" s="6">
        <v>15571</v>
      </c>
      <c r="C32" s="6">
        <v>11451</v>
      </c>
      <c r="D32" s="6">
        <v>56</v>
      </c>
      <c r="E32" s="6">
        <v>400</v>
      </c>
      <c r="F32" s="6">
        <v>2508</v>
      </c>
      <c r="G32" s="6">
        <v>5608</v>
      </c>
      <c r="H32" s="6">
        <v>2076</v>
      </c>
      <c r="I32" s="6">
        <v>803</v>
      </c>
      <c r="J32" s="6"/>
      <c r="K32" s="6">
        <v>4120</v>
      </c>
      <c r="L32" s="6">
        <v>250</v>
      </c>
      <c r="M32" s="6">
        <v>1139</v>
      </c>
      <c r="N32" s="6">
        <v>1314</v>
      </c>
      <c r="O32" s="6">
        <v>1077</v>
      </c>
      <c r="P32" s="6">
        <v>225</v>
      </c>
      <c r="Q32" s="6">
        <v>115</v>
      </c>
      <c r="R32" s="2"/>
      <c r="S32" s="12"/>
    </row>
    <row r="33" spans="1:19" ht="15">
      <c r="A33" s="3" t="s">
        <v>28</v>
      </c>
      <c r="B33" s="6">
        <v>19131</v>
      </c>
      <c r="C33" s="6">
        <v>13711</v>
      </c>
      <c r="D33" s="6">
        <v>39</v>
      </c>
      <c r="E33" s="6">
        <v>565</v>
      </c>
      <c r="F33" s="6">
        <v>2983</v>
      </c>
      <c r="G33" s="6">
        <v>6500</v>
      </c>
      <c r="H33" s="6">
        <v>2752</v>
      </c>
      <c r="I33" s="6">
        <v>872</v>
      </c>
      <c r="J33" s="6"/>
      <c r="K33" s="6">
        <v>5420</v>
      </c>
      <c r="L33" s="6">
        <v>276</v>
      </c>
      <c r="M33" s="6">
        <v>1353</v>
      </c>
      <c r="N33" s="6">
        <v>1831</v>
      </c>
      <c r="O33" s="6">
        <v>1389</v>
      </c>
      <c r="P33" s="6">
        <v>491</v>
      </c>
      <c r="Q33" s="6">
        <v>80</v>
      </c>
      <c r="R33" s="2"/>
      <c r="S33" s="12"/>
    </row>
    <row r="34" spans="1:19" ht="15">
      <c r="A34" s="3" t="s">
        <v>29</v>
      </c>
      <c r="B34" s="6">
        <v>22440</v>
      </c>
      <c r="C34" s="6">
        <v>15541</v>
      </c>
      <c r="D34" s="6">
        <v>105</v>
      </c>
      <c r="E34" s="6">
        <v>511</v>
      </c>
      <c r="F34" s="6">
        <v>3394</v>
      </c>
      <c r="G34" s="6">
        <v>8050</v>
      </c>
      <c r="H34" s="6">
        <v>2605</v>
      </c>
      <c r="I34" s="6">
        <v>876</v>
      </c>
      <c r="J34" s="6"/>
      <c r="K34" s="6">
        <v>6899</v>
      </c>
      <c r="L34" s="6">
        <v>142</v>
      </c>
      <c r="M34" s="6">
        <v>1500</v>
      </c>
      <c r="N34" s="6">
        <v>2482</v>
      </c>
      <c r="O34" s="6">
        <v>2316</v>
      </c>
      <c r="P34" s="6">
        <v>415</v>
      </c>
      <c r="Q34" s="6">
        <v>44</v>
      </c>
      <c r="R34" s="2"/>
      <c r="S34" s="12"/>
    </row>
    <row r="35" spans="1:19" ht="15">
      <c r="A35" s="3" t="s">
        <v>30</v>
      </c>
      <c r="B35" s="6">
        <v>23967</v>
      </c>
      <c r="C35" s="6">
        <v>17513</v>
      </c>
      <c r="D35" s="6">
        <v>38</v>
      </c>
      <c r="E35" s="6">
        <v>202</v>
      </c>
      <c r="F35" s="6">
        <v>3453</v>
      </c>
      <c r="G35" s="6">
        <v>9047</v>
      </c>
      <c r="H35" s="6">
        <v>3830</v>
      </c>
      <c r="I35" s="6">
        <v>943</v>
      </c>
      <c r="J35" s="6"/>
      <c r="K35" s="6">
        <v>6454</v>
      </c>
      <c r="L35" s="6">
        <v>278</v>
      </c>
      <c r="M35" s="6">
        <v>1468</v>
      </c>
      <c r="N35" s="6">
        <v>2701</v>
      </c>
      <c r="O35" s="6">
        <v>1351</v>
      </c>
      <c r="P35" s="6">
        <v>453</v>
      </c>
      <c r="Q35" s="6">
        <v>203</v>
      </c>
      <c r="R35" s="2"/>
      <c r="S35" s="12"/>
    </row>
    <row r="36" spans="1:19" ht="15">
      <c r="A36" s="3" t="s">
        <v>31</v>
      </c>
      <c r="B36" s="6">
        <v>18102</v>
      </c>
      <c r="C36" s="6">
        <v>13605</v>
      </c>
      <c r="D36" s="6">
        <v>43</v>
      </c>
      <c r="E36" s="6">
        <v>493</v>
      </c>
      <c r="F36" s="6">
        <v>3063</v>
      </c>
      <c r="G36" s="6">
        <v>6958</v>
      </c>
      <c r="H36" s="6">
        <v>2276</v>
      </c>
      <c r="I36" s="6">
        <v>772</v>
      </c>
      <c r="J36" s="6"/>
      <c r="K36" s="6">
        <v>4497</v>
      </c>
      <c r="L36" s="6">
        <v>179</v>
      </c>
      <c r="M36" s="6">
        <v>1321</v>
      </c>
      <c r="N36" s="6">
        <v>1559</v>
      </c>
      <c r="O36" s="6">
        <v>1076</v>
      </c>
      <c r="P36" s="6">
        <v>297</v>
      </c>
      <c r="Q36" s="6">
        <v>65</v>
      </c>
      <c r="R36" s="2"/>
      <c r="S36" s="12"/>
    </row>
    <row r="37" spans="1:19" ht="15">
      <c r="A37" s="3" t="s">
        <v>32</v>
      </c>
      <c r="B37" s="6">
        <v>1639</v>
      </c>
      <c r="C37" s="6">
        <v>1341</v>
      </c>
      <c r="D37" s="6">
        <v>3</v>
      </c>
      <c r="E37" s="6">
        <v>110</v>
      </c>
      <c r="F37" s="6">
        <v>309</v>
      </c>
      <c r="G37" s="6">
        <v>597</v>
      </c>
      <c r="H37" s="6">
        <v>244</v>
      </c>
      <c r="I37" s="6">
        <v>78</v>
      </c>
      <c r="J37" s="6"/>
      <c r="K37" s="6">
        <v>298</v>
      </c>
      <c r="L37" s="13">
        <v>0</v>
      </c>
      <c r="M37" s="6">
        <v>64</v>
      </c>
      <c r="N37" s="6">
        <v>91</v>
      </c>
      <c r="O37" s="6">
        <v>92</v>
      </c>
      <c r="P37" s="6">
        <v>39</v>
      </c>
      <c r="Q37" s="6">
        <v>12</v>
      </c>
      <c r="R37" s="2"/>
      <c r="S37" s="12"/>
    </row>
    <row r="38" spans="1:19" ht="15">
      <c r="A38" s="3" t="s">
        <v>33</v>
      </c>
      <c r="B38" s="6">
        <v>26583</v>
      </c>
      <c r="C38" s="6">
        <v>18688</v>
      </c>
      <c r="D38" s="6">
        <v>68</v>
      </c>
      <c r="E38" s="6">
        <v>552</v>
      </c>
      <c r="F38" s="6">
        <v>3754</v>
      </c>
      <c r="G38" s="6">
        <v>9572</v>
      </c>
      <c r="H38" s="6">
        <v>3612</v>
      </c>
      <c r="I38" s="6">
        <v>1130</v>
      </c>
      <c r="J38" s="6"/>
      <c r="K38" s="6">
        <v>7895</v>
      </c>
      <c r="L38" s="6">
        <v>184</v>
      </c>
      <c r="M38" s="6">
        <v>2140</v>
      </c>
      <c r="N38" s="6">
        <v>2894</v>
      </c>
      <c r="O38" s="6">
        <v>2009</v>
      </c>
      <c r="P38" s="6">
        <v>532</v>
      </c>
      <c r="Q38" s="6">
        <v>136</v>
      </c>
      <c r="R38" s="2"/>
      <c r="S38" s="12"/>
    </row>
    <row r="39" spans="1:19" ht="15">
      <c r="A39" s="3" t="s">
        <v>34</v>
      </c>
      <c r="B39" s="6">
        <v>44822</v>
      </c>
      <c r="C39" s="6">
        <v>24989</v>
      </c>
      <c r="D39" s="6">
        <v>66</v>
      </c>
      <c r="E39" s="6">
        <v>800</v>
      </c>
      <c r="F39" s="6">
        <v>5095</v>
      </c>
      <c r="G39" s="6">
        <v>12033</v>
      </c>
      <c r="H39" s="6">
        <v>5317</v>
      </c>
      <c r="I39" s="6">
        <v>1678</v>
      </c>
      <c r="J39" s="6"/>
      <c r="K39" s="6">
        <v>19833</v>
      </c>
      <c r="L39" s="6">
        <v>344</v>
      </c>
      <c r="M39" s="6">
        <v>4066</v>
      </c>
      <c r="N39" s="6">
        <v>8032</v>
      </c>
      <c r="O39" s="6">
        <v>5525</v>
      </c>
      <c r="P39" s="6">
        <v>1565</v>
      </c>
      <c r="Q39" s="6">
        <v>301</v>
      </c>
      <c r="R39" s="2"/>
      <c r="S39" s="12"/>
    </row>
    <row r="40" spans="1:19" ht="15">
      <c r="A40" s="3" t="s">
        <v>35</v>
      </c>
      <c r="B40" s="6">
        <v>10726</v>
      </c>
      <c r="C40" s="6">
        <v>8131</v>
      </c>
      <c r="D40" s="6">
        <v>19</v>
      </c>
      <c r="E40" s="6">
        <v>218</v>
      </c>
      <c r="F40" s="6">
        <v>1635</v>
      </c>
      <c r="G40" s="6">
        <v>4027</v>
      </c>
      <c r="H40" s="6">
        <v>1632</v>
      </c>
      <c r="I40" s="6">
        <v>600</v>
      </c>
      <c r="J40" s="6"/>
      <c r="K40" s="6">
        <v>2595</v>
      </c>
      <c r="L40" s="6">
        <v>16</v>
      </c>
      <c r="M40" s="6">
        <v>644</v>
      </c>
      <c r="N40" s="6">
        <v>884</v>
      </c>
      <c r="O40" s="6">
        <v>743</v>
      </c>
      <c r="P40" s="6">
        <v>227</v>
      </c>
      <c r="Q40" s="6">
        <v>81</v>
      </c>
      <c r="R40" s="2"/>
      <c r="S40" s="12"/>
    </row>
    <row r="41" spans="1:19" ht="15">
      <c r="A41" s="3" t="s">
        <v>36</v>
      </c>
      <c r="B41" s="6">
        <v>24242</v>
      </c>
      <c r="C41" s="6">
        <v>17903</v>
      </c>
      <c r="D41" s="6">
        <v>35</v>
      </c>
      <c r="E41" s="6">
        <v>440</v>
      </c>
      <c r="F41" s="6">
        <v>3218</v>
      </c>
      <c r="G41" s="6">
        <v>9368</v>
      </c>
      <c r="H41" s="6">
        <v>3772</v>
      </c>
      <c r="I41" s="6">
        <v>1070</v>
      </c>
      <c r="J41" s="6"/>
      <c r="K41" s="6">
        <v>6339</v>
      </c>
      <c r="L41" s="6">
        <v>334</v>
      </c>
      <c r="M41" s="6">
        <v>1481</v>
      </c>
      <c r="N41" s="6">
        <v>2378</v>
      </c>
      <c r="O41" s="6">
        <v>1336</v>
      </c>
      <c r="P41" s="6">
        <v>610</v>
      </c>
      <c r="Q41" s="6">
        <v>200</v>
      </c>
      <c r="R41" s="2"/>
      <c r="S41" s="12"/>
    </row>
    <row r="42" spans="1:19" ht="15">
      <c r="A42" s="3" t="s">
        <v>37</v>
      </c>
      <c r="B42" s="6">
        <v>26407</v>
      </c>
      <c r="C42" s="6">
        <v>19969</v>
      </c>
      <c r="D42" s="6">
        <v>55</v>
      </c>
      <c r="E42" s="6">
        <v>403</v>
      </c>
      <c r="F42" s="6">
        <v>3302</v>
      </c>
      <c r="G42" s="6">
        <v>10576</v>
      </c>
      <c r="H42" s="6">
        <v>4397</v>
      </c>
      <c r="I42" s="6">
        <v>1236</v>
      </c>
      <c r="J42" s="6"/>
      <c r="K42" s="6">
        <v>6438</v>
      </c>
      <c r="L42" s="6">
        <v>129</v>
      </c>
      <c r="M42" s="6">
        <v>1756</v>
      </c>
      <c r="N42" s="6">
        <v>2592</v>
      </c>
      <c r="O42" s="6">
        <v>1386</v>
      </c>
      <c r="P42" s="6">
        <v>308</v>
      </c>
      <c r="Q42" s="6">
        <v>267</v>
      </c>
      <c r="R42" s="2"/>
      <c r="S42" s="12"/>
    </row>
    <row r="43" spans="1:19" ht="15">
      <c r="A43" s="3" t="s">
        <v>38</v>
      </c>
      <c r="B43" s="6">
        <v>298915</v>
      </c>
      <c r="C43" s="6">
        <v>192943</v>
      </c>
      <c r="D43" s="6">
        <v>316</v>
      </c>
      <c r="E43" s="6">
        <v>2488</v>
      </c>
      <c r="F43" s="6">
        <v>28043</v>
      </c>
      <c r="G43" s="6">
        <v>100713</v>
      </c>
      <c r="H43" s="6">
        <v>52507</v>
      </c>
      <c r="I43" s="6">
        <v>8876</v>
      </c>
      <c r="J43" s="6"/>
      <c r="K43" s="6">
        <v>105972</v>
      </c>
      <c r="L43" s="6">
        <v>5096</v>
      </c>
      <c r="M43" s="6">
        <v>34631</v>
      </c>
      <c r="N43" s="6">
        <v>41555</v>
      </c>
      <c r="O43" s="6">
        <v>18107</v>
      </c>
      <c r="P43" s="6">
        <v>5422</v>
      </c>
      <c r="Q43" s="6">
        <v>1161</v>
      </c>
      <c r="R43" s="2"/>
      <c r="S43" s="12"/>
    </row>
    <row r="44" spans="1:19" ht="15">
      <c r="A44" s="3" t="s">
        <v>39</v>
      </c>
      <c r="B44" s="6">
        <v>19655</v>
      </c>
      <c r="C44" s="6">
        <v>13231</v>
      </c>
      <c r="D44" s="13">
        <v>4</v>
      </c>
      <c r="E44" s="6">
        <v>360</v>
      </c>
      <c r="F44" s="6">
        <v>2837</v>
      </c>
      <c r="G44" s="6">
        <v>6756</v>
      </c>
      <c r="H44" s="6">
        <v>2228</v>
      </c>
      <c r="I44" s="6">
        <v>1046</v>
      </c>
      <c r="J44" s="6"/>
      <c r="K44" s="6">
        <v>6424</v>
      </c>
      <c r="L44" s="6">
        <v>132</v>
      </c>
      <c r="M44" s="6">
        <v>1251</v>
      </c>
      <c r="N44" s="6">
        <v>2171</v>
      </c>
      <c r="O44" s="6">
        <v>2269</v>
      </c>
      <c r="P44" s="6">
        <v>454</v>
      </c>
      <c r="Q44" s="6">
        <v>147</v>
      </c>
      <c r="R44" s="2"/>
      <c r="S44" s="12"/>
    </row>
    <row r="45" spans="1:19" ht="15">
      <c r="A45" s="3" t="s">
        <v>40</v>
      </c>
      <c r="B45" s="6">
        <v>441912</v>
      </c>
      <c r="C45" s="6">
        <v>354515</v>
      </c>
      <c r="D45" s="6">
        <v>1180</v>
      </c>
      <c r="E45" s="6">
        <v>10922</v>
      </c>
      <c r="F45" s="6">
        <v>36711</v>
      </c>
      <c r="G45" s="6">
        <v>149169</v>
      </c>
      <c r="H45" s="6">
        <v>113781</v>
      </c>
      <c r="I45" s="6">
        <v>42752</v>
      </c>
      <c r="J45" s="6"/>
      <c r="K45" s="6">
        <v>87397</v>
      </c>
      <c r="L45" s="6">
        <v>6073</v>
      </c>
      <c r="M45" s="6">
        <v>26003</v>
      </c>
      <c r="N45" s="6">
        <v>27889</v>
      </c>
      <c r="O45" s="6">
        <v>18613</v>
      </c>
      <c r="P45" s="6">
        <v>6542</v>
      </c>
      <c r="Q45" s="6">
        <v>2277</v>
      </c>
      <c r="R45" s="2"/>
      <c r="S45" s="12"/>
    </row>
    <row r="46" spans="1:19" ht="15">
      <c r="A46" s="3" t="s">
        <v>41</v>
      </c>
      <c r="B46" s="6">
        <v>88252</v>
      </c>
      <c r="C46" s="6">
        <v>62584</v>
      </c>
      <c r="D46" s="6">
        <v>66</v>
      </c>
      <c r="E46" s="6">
        <v>970</v>
      </c>
      <c r="F46" s="6">
        <v>11459</v>
      </c>
      <c r="G46" s="6">
        <v>35027</v>
      </c>
      <c r="H46" s="6">
        <v>12275</v>
      </c>
      <c r="I46" s="6">
        <v>2787</v>
      </c>
      <c r="J46" s="6"/>
      <c r="K46" s="6">
        <v>25668</v>
      </c>
      <c r="L46" s="6">
        <v>657</v>
      </c>
      <c r="M46" s="6">
        <v>6974</v>
      </c>
      <c r="N46" s="6">
        <v>10505</v>
      </c>
      <c r="O46" s="6">
        <v>5635</v>
      </c>
      <c r="P46" s="6">
        <v>1414</v>
      </c>
      <c r="Q46" s="6">
        <v>483</v>
      </c>
      <c r="R46" s="2"/>
      <c r="S46" s="12"/>
    </row>
    <row r="47" spans="1:19" ht="15">
      <c r="A47" s="3" t="s">
        <v>42</v>
      </c>
      <c r="B47" s="6">
        <v>90821</v>
      </c>
      <c r="C47" s="6">
        <v>60334</v>
      </c>
      <c r="D47" s="6">
        <v>53</v>
      </c>
      <c r="E47" s="6">
        <v>1393</v>
      </c>
      <c r="F47" s="6">
        <v>10282</v>
      </c>
      <c r="G47" s="6">
        <v>32093</v>
      </c>
      <c r="H47" s="6">
        <v>13306</v>
      </c>
      <c r="I47" s="6">
        <v>3207</v>
      </c>
      <c r="J47" s="6"/>
      <c r="K47" s="6">
        <v>30487</v>
      </c>
      <c r="L47" s="6">
        <v>832</v>
      </c>
      <c r="M47" s="6">
        <v>7759</v>
      </c>
      <c r="N47" s="6">
        <v>11050</v>
      </c>
      <c r="O47" s="6">
        <v>8593</v>
      </c>
      <c r="P47" s="6">
        <v>1766</v>
      </c>
      <c r="Q47" s="6">
        <v>487</v>
      </c>
      <c r="R47" s="2"/>
      <c r="S47" s="12"/>
    </row>
    <row r="48" spans="1:19" ht="15">
      <c r="A48" s="3" t="s">
        <v>43</v>
      </c>
      <c r="B48" s="6">
        <v>185089</v>
      </c>
      <c r="C48" s="6">
        <v>120750</v>
      </c>
      <c r="D48" s="6">
        <v>205</v>
      </c>
      <c r="E48" s="6">
        <v>2460</v>
      </c>
      <c r="F48" s="6">
        <v>17193</v>
      </c>
      <c r="G48" s="6">
        <v>60135</v>
      </c>
      <c r="H48" s="6">
        <v>34760</v>
      </c>
      <c r="I48" s="6">
        <v>5997</v>
      </c>
      <c r="J48" s="6"/>
      <c r="K48" s="6">
        <v>64339</v>
      </c>
      <c r="L48" s="6">
        <v>2472</v>
      </c>
      <c r="M48" s="6">
        <v>20396</v>
      </c>
      <c r="N48" s="6">
        <v>24220</v>
      </c>
      <c r="O48" s="6">
        <v>12947</v>
      </c>
      <c r="P48" s="6">
        <v>3253</v>
      </c>
      <c r="Q48" s="6">
        <v>1051</v>
      </c>
      <c r="R48" s="2"/>
      <c r="S48" s="12"/>
    </row>
    <row r="49" spans="1:19" ht="15">
      <c r="A49" s="3" t="s">
        <v>44</v>
      </c>
      <c r="B49" s="6">
        <v>44198</v>
      </c>
      <c r="C49" s="6">
        <v>32297</v>
      </c>
      <c r="D49" s="6">
        <v>33</v>
      </c>
      <c r="E49" s="6">
        <v>726</v>
      </c>
      <c r="F49" s="6">
        <v>5210</v>
      </c>
      <c r="G49" s="6">
        <v>16906</v>
      </c>
      <c r="H49" s="6">
        <v>7785</v>
      </c>
      <c r="I49" s="6">
        <v>1637</v>
      </c>
      <c r="J49" s="6"/>
      <c r="K49" s="6">
        <v>11901</v>
      </c>
      <c r="L49" s="6">
        <v>715</v>
      </c>
      <c r="M49" s="6">
        <v>3119</v>
      </c>
      <c r="N49" s="6">
        <v>4785</v>
      </c>
      <c r="O49" s="6">
        <v>2454</v>
      </c>
      <c r="P49" s="6">
        <v>591</v>
      </c>
      <c r="Q49" s="6">
        <v>237</v>
      </c>
      <c r="R49" s="2"/>
      <c r="S49" s="12"/>
    </row>
    <row r="50" spans="1:19" ht="15">
      <c r="A50" s="3" t="s">
        <v>45</v>
      </c>
      <c r="B50" s="6">
        <v>124901</v>
      </c>
      <c r="C50" s="6">
        <v>86907</v>
      </c>
      <c r="D50" s="6">
        <v>234</v>
      </c>
      <c r="E50" s="6">
        <v>1806</v>
      </c>
      <c r="F50" s="6">
        <v>12938</v>
      </c>
      <c r="G50" s="6">
        <v>41276</v>
      </c>
      <c r="H50" s="6">
        <v>24952</v>
      </c>
      <c r="I50" s="6">
        <v>5701</v>
      </c>
      <c r="J50" s="6"/>
      <c r="K50" s="6">
        <v>37994</v>
      </c>
      <c r="L50" s="6">
        <v>1673</v>
      </c>
      <c r="M50" s="6">
        <v>11594</v>
      </c>
      <c r="N50" s="6">
        <v>12036</v>
      </c>
      <c r="O50" s="6">
        <v>8847</v>
      </c>
      <c r="P50" s="6">
        <v>2964</v>
      </c>
      <c r="Q50" s="6">
        <v>880</v>
      </c>
      <c r="R50" s="2"/>
      <c r="S50" s="12"/>
    </row>
    <row r="51" spans="1:19" ht="15">
      <c r="A51" s="3" t="s">
        <v>46</v>
      </c>
      <c r="B51" s="6">
        <v>15894</v>
      </c>
      <c r="C51" s="6">
        <v>12178</v>
      </c>
      <c r="D51" s="6">
        <v>41</v>
      </c>
      <c r="E51" s="6">
        <v>353</v>
      </c>
      <c r="F51" s="6">
        <v>2546</v>
      </c>
      <c r="G51" s="6">
        <v>6279</v>
      </c>
      <c r="H51" s="6">
        <v>2285</v>
      </c>
      <c r="I51" s="6">
        <v>674</v>
      </c>
      <c r="J51" s="6"/>
      <c r="K51" s="6">
        <v>3716</v>
      </c>
      <c r="L51" s="6">
        <v>185</v>
      </c>
      <c r="M51" s="6">
        <v>1108</v>
      </c>
      <c r="N51" s="6">
        <v>1340</v>
      </c>
      <c r="O51" s="6">
        <v>760</v>
      </c>
      <c r="P51" s="6">
        <v>266</v>
      </c>
      <c r="Q51" s="6">
        <v>57</v>
      </c>
      <c r="R51" s="2"/>
      <c r="S51" s="12"/>
    </row>
    <row r="52" spans="1:19" ht="15">
      <c r="A52" s="3" t="s">
        <v>47</v>
      </c>
      <c r="B52" s="6">
        <v>45300</v>
      </c>
      <c r="C52" s="6">
        <v>32686</v>
      </c>
      <c r="D52" s="6">
        <v>68</v>
      </c>
      <c r="E52" s="6">
        <v>824</v>
      </c>
      <c r="F52" s="6">
        <v>6565</v>
      </c>
      <c r="G52" s="6">
        <v>17240</v>
      </c>
      <c r="H52" s="6">
        <v>6594</v>
      </c>
      <c r="I52" s="6">
        <v>1395</v>
      </c>
      <c r="J52" s="6"/>
      <c r="K52" s="6">
        <v>12614</v>
      </c>
      <c r="L52" s="6">
        <v>354</v>
      </c>
      <c r="M52" s="6">
        <v>2995</v>
      </c>
      <c r="N52" s="6">
        <v>4534</v>
      </c>
      <c r="O52" s="6">
        <v>3409</v>
      </c>
      <c r="P52" s="6">
        <v>1050</v>
      </c>
      <c r="Q52" s="6">
        <v>272</v>
      </c>
      <c r="R52" s="2"/>
      <c r="S52" s="12"/>
    </row>
    <row r="53" spans="1:19" ht="15">
      <c r="A53" s="3" t="s">
        <v>48</v>
      </c>
      <c r="B53" s="6">
        <v>23798</v>
      </c>
      <c r="C53" s="6">
        <v>17601</v>
      </c>
      <c r="D53" s="6">
        <v>85</v>
      </c>
      <c r="E53" s="6">
        <v>542</v>
      </c>
      <c r="F53" s="6">
        <v>3848</v>
      </c>
      <c r="G53" s="6">
        <v>8237</v>
      </c>
      <c r="H53" s="6">
        <v>3577</v>
      </c>
      <c r="I53" s="6">
        <v>1312</v>
      </c>
      <c r="J53" s="6"/>
      <c r="K53" s="6">
        <v>6197</v>
      </c>
      <c r="L53" s="6">
        <v>496</v>
      </c>
      <c r="M53" s="6">
        <v>1223</v>
      </c>
      <c r="N53" s="6">
        <v>2119</v>
      </c>
      <c r="O53" s="6">
        <v>1601</v>
      </c>
      <c r="P53" s="6">
        <v>540</v>
      </c>
      <c r="Q53" s="6">
        <v>218</v>
      </c>
      <c r="R53" s="2"/>
      <c r="S53" s="12"/>
    </row>
    <row r="54" spans="1:19" ht="15">
      <c r="A54" s="3" t="s">
        <v>49</v>
      </c>
      <c r="B54" s="6">
        <v>34164</v>
      </c>
      <c r="C54" s="6">
        <v>28245</v>
      </c>
      <c r="D54" s="6">
        <v>72</v>
      </c>
      <c r="E54" s="6">
        <v>1065</v>
      </c>
      <c r="F54" s="6">
        <v>6019</v>
      </c>
      <c r="G54" s="6">
        <v>12138</v>
      </c>
      <c r="H54" s="6">
        <v>7631</v>
      </c>
      <c r="I54" s="6">
        <v>1320</v>
      </c>
      <c r="J54" s="6"/>
      <c r="K54" s="6">
        <v>5919</v>
      </c>
      <c r="L54" s="6">
        <v>397</v>
      </c>
      <c r="M54" s="6">
        <v>2148</v>
      </c>
      <c r="N54" s="6">
        <v>1986</v>
      </c>
      <c r="O54" s="6">
        <v>1017</v>
      </c>
      <c r="P54" s="6">
        <v>275</v>
      </c>
      <c r="Q54" s="6">
        <v>96</v>
      </c>
      <c r="R54" s="2"/>
      <c r="S54" s="12"/>
    </row>
    <row r="55" spans="1:19" ht="15">
      <c r="A55" s="3" t="s">
        <v>50</v>
      </c>
      <c r="B55" s="6">
        <v>63995</v>
      </c>
      <c r="C55" s="6">
        <v>41710</v>
      </c>
      <c r="D55" s="6">
        <v>96</v>
      </c>
      <c r="E55" s="6">
        <v>1028</v>
      </c>
      <c r="F55" s="6">
        <v>8045</v>
      </c>
      <c r="G55" s="6">
        <v>20426</v>
      </c>
      <c r="H55" s="6">
        <v>9652</v>
      </c>
      <c r="I55" s="6">
        <v>2463</v>
      </c>
      <c r="J55" s="6"/>
      <c r="K55" s="6">
        <v>22285</v>
      </c>
      <c r="L55" s="6">
        <v>593</v>
      </c>
      <c r="M55" s="6">
        <v>5722</v>
      </c>
      <c r="N55" s="6">
        <v>9171</v>
      </c>
      <c r="O55" s="6">
        <v>5158</v>
      </c>
      <c r="P55" s="6">
        <v>1295</v>
      </c>
      <c r="Q55" s="6">
        <v>346</v>
      </c>
      <c r="R55" s="2"/>
      <c r="S55" s="12"/>
    </row>
    <row r="56" spans="1:19" ht="15">
      <c r="A56" s="3" t="s">
        <v>51</v>
      </c>
      <c r="B56" s="6">
        <v>98394</v>
      </c>
      <c r="C56" s="6">
        <v>67926</v>
      </c>
      <c r="D56" s="6">
        <v>283</v>
      </c>
      <c r="E56" s="6">
        <v>3462</v>
      </c>
      <c r="F56" s="6">
        <v>8387</v>
      </c>
      <c r="G56" s="6">
        <v>21082</v>
      </c>
      <c r="H56" s="6">
        <v>25009</v>
      </c>
      <c r="I56" s="6">
        <v>9703</v>
      </c>
      <c r="J56" s="6"/>
      <c r="K56" s="6">
        <v>30468</v>
      </c>
      <c r="L56" s="6">
        <v>1744</v>
      </c>
      <c r="M56" s="6">
        <v>10549</v>
      </c>
      <c r="N56" s="6">
        <v>8720</v>
      </c>
      <c r="O56" s="6">
        <v>5682</v>
      </c>
      <c r="P56" s="6">
        <v>2244</v>
      </c>
      <c r="Q56" s="6">
        <v>1529</v>
      </c>
      <c r="R56" s="2"/>
      <c r="S56" s="12"/>
    </row>
    <row r="57" spans="1:19" ht="15">
      <c r="A57" s="3" t="s">
        <v>52</v>
      </c>
      <c r="B57" s="6">
        <v>41579</v>
      </c>
      <c r="C57" s="6">
        <v>29367</v>
      </c>
      <c r="D57" s="6">
        <v>52</v>
      </c>
      <c r="E57" s="6">
        <v>1005</v>
      </c>
      <c r="F57" s="6">
        <v>6216</v>
      </c>
      <c r="G57" s="6">
        <v>14202</v>
      </c>
      <c r="H57" s="6">
        <v>5916</v>
      </c>
      <c r="I57" s="6">
        <v>1976</v>
      </c>
      <c r="J57" s="6"/>
      <c r="K57" s="6">
        <v>12212</v>
      </c>
      <c r="L57" s="6">
        <v>383</v>
      </c>
      <c r="M57" s="6">
        <v>3784</v>
      </c>
      <c r="N57" s="6">
        <v>4267</v>
      </c>
      <c r="O57" s="6">
        <v>2829</v>
      </c>
      <c r="P57" s="6">
        <v>605</v>
      </c>
      <c r="Q57" s="6">
        <v>344</v>
      </c>
      <c r="R57" s="2"/>
      <c r="S57" s="12"/>
    </row>
    <row r="58" spans="1:19" ht="15">
      <c r="A58" s="3" t="s">
        <v>53</v>
      </c>
      <c r="B58" s="6">
        <v>89876</v>
      </c>
      <c r="C58" s="6">
        <v>64107</v>
      </c>
      <c r="D58" s="6">
        <v>55</v>
      </c>
      <c r="E58" s="6">
        <v>963</v>
      </c>
      <c r="F58" s="6">
        <v>10518</v>
      </c>
      <c r="G58" s="6">
        <v>29662</v>
      </c>
      <c r="H58" s="6">
        <v>19305</v>
      </c>
      <c r="I58" s="6">
        <v>3604</v>
      </c>
      <c r="J58" s="6"/>
      <c r="K58" s="6">
        <v>25769</v>
      </c>
      <c r="L58" s="6">
        <v>632</v>
      </c>
      <c r="M58" s="6">
        <v>7184</v>
      </c>
      <c r="N58" s="6">
        <v>11706</v>
      </c>
      <c r="O58" s="6">
        <v>4919</v>
      </c>
      <c r="P58" s="6">
        <v>1010</v>
      </c>
      <c r="Q58" s="6">
        <v>318</v>
      </c>
      <c r="R58" s="2"/>
      <c r="S58" s="12"/>
    </row>
    <row r="59" spans="1:19" ht="15">
      <c r="A59" s="3" t="s">
        <v>54</v>
      </c>
      <c r="B59" s="6">
        <v>57846</v>
      </c>
      <c r="C59" s="6">
        <v>38571</v>
      </c>
      <c r="D59" s="6">
        <v>91</v>
      </c>
      <c r="E59" s="6">
        <v>447</v>
      </c>
      <c r="F59" s="6">
        <v>6214</v>
      </c>
      <c r="G59" s="6">
        <v>19068</v>
      </c>
      <c r="H59" s="6">
        <v>10671</v>
      </c>
      <c r="I59" s="6">
        <v>2080</v>
      </c>
      <c r="J59" s="6"/>
      <c r="K59" s="6">
        <v>19275</v>
      </c>
      <c r="L59" s="6">
        <v>736</v>
      </c>
      <c r="M59" s="6">
        <v>5953</v>
      </c>
      <c r="N59" s="6">
        <v>6727</v>
      </c>
      <c r="O59" s="6">
        <v>4691</v>
      </c>
      <c r="P59" s="6">
        <v>952</v>
      </c>
      <c r="Q59" s="6">
        <v>216</v>
      </c>
      <c r="R59" s="2"/>
      <c r="S59" s="12"/>
    </row>
    <row r="60" spans="1:19" ht="15">
      <c r="A60" s="3" t="s">
        <v>55</v>
      </c>
      <c r="B60" s="6">
        <v>12739</v>
      </c>
      <c r="C60" s="6">
        <v>9723</v>
      </c>
      <c r="D60" s="6">
        <v>29</v>
      </c>
      <c r="E60" s="6">
        <v>350</v>
      </c>
      <c r="F60" s="6">
        <v>2128</v>
      </c>
      <c r="G60" s="6">
        <v>4821</v>
      </c>
      <c r="H60" s="6">
        <v>1752</v>
      </c>
      <c r="I60" s="6">
        <v>643</v>
      </c>
      <c r="J60" s="6"/>
      <c r="K60" s="6">
        <v>3016</v>
      </c>
      <c r="L60" s="6">
        <v>130</v>
      </c>
      <c r="M60" s="6">
        <v>885</v>
      </c>
      <c r="N60" s="6">
        <v>1000</v>
      </c>
      <c r="O60" s="6">
        <v>773</v>
      </c>
      <c r="P60" s="6">
        <v>184</v>
      </c>
      <c r="Q60" s="6">
        <v>44</v>
      </c>
      <c r="R60" s="2"/>
      <c r="S60" s="12"/>
    </row>
    <row r="61" spans="1:19" ht="15">
      <c r="A61" s="3" t="s">
        <v>56</v>
      </c>
      <c r="B61" s="6">
        <v>7759</v>
      </c>
      <c r="C61" s="6">
        <v>6056</v>
      </c>
      <c r="D61" s="6">
        <v>34</v>
      </c>
      <c r="E61" s="6">
        <v>276</v>
      </c>
      <c r="F61" s="6">
        <v>1690</v>
      </c>
      <c r="G61" s="6">
        <v>2947</v>
      </c>
      <c r="H61" s="6">
        <v>848</v>
      </c>
      <c r="I61" s="6">
        <v>261</v>
      </c>
      <c r="J61" s="6"/>
      <c r="K61" s="6">
        <v>1703</v>
      </c>
      <c r="L61" s="6">
        <v>56</v>
      </c>
      <c r="M61" s="6">
        <v>587</v>
      </c>
      <c r="N61" s="6">
        <v>495</v>
      </c>
      <c r="O61" s="6">
        <v>459</v>
      </c>
      <c r="P61" s="6">
        <v>70</v>
      </c>
      <c r="Q61" s="6">
        <v>36</v>
      </c>
      <c r="R61" s="2"/>
      <c r="S61" s="12"/>
    </row>
    <row r="62" spans="1:19" ht="15">
      <c r="A62" s="3" t="s">
        <v>57</v>
      </c>
      <c r="B62" s="6">
        <v>13485</v>
      </c>
      <c r="C62" s="6">
        <v>9861</v>
      </c>
      <c r="D62" s="6">
        <v>11</v>
      </c>
      <c r="E62" s="6">
        <v>306</v>
      </c>
      <c r="F62" s="6">
        <v>2494</v>
      </c>
      <c r="G62" s="6">
        <v>4498</v>
      </c>
      <c r="H62" s="6">
        <v>1979</v>
      </c>
      <c r="I62" s="6">
        <v>573</v>
      </c>
      <c r="J62" s="6"/>
      <c r="K62" s="6">
        <v>3624</v>
      </c>
      <c r="L62" s="6">
        <v>45</v>
      </c>
      <c r="M62" s="6">
        <v>995</v>
      </c>
      <c r="N62" s="6">
        <v>1504</v>
      </c>
      <c r="O62" s="6">
        <v>801</v>
      </c>
      <c r="P62" s="6">
        <v>138</v>
      </c>
      <c r="Q62" s="6">
        <v>141</v>
      </c>
      <c r="R62" s="2"/>
      <c r="S62" s="12"/>
    </row>
    <row r="63" spans="1:19" ht="15">
      <c r="A63" s="3" t="s">
        <v>58</v>
      </c>
      <c r="B63" s="6">
        <v>41285</v>
      </c>
      <c r="C63" s="6">
        <v>28949</v>
      </c>
      <c r="D63" s="6">
        <v>46</v>
      </c>
      <c r="E63" s="6">
        <v>874</v>
      </c>
      <c r="F63" s="6">
        <v>6530</v>
      </c>
      <c r="G63" s="6">
        <v>13571</v>
      </c>
      <c r="H63" s="6">
        <v>6117</v>
      </c>
      <c r="I63" s="6">
        <v>1811</v>
      </c>
      <c r="J63" s="6"/>
      <c r="K63" s="6">
        <v>12336</v>
      </c>
      <c r="L63" s="6">
        <v>324</v>
      </c>
      <c r="M63" s="6">
        <v>3061</v>
      </c>
      <c r="N63" s="6">
        <v>4520</v>
      </c>
      <c r="O63" s="6">
        <v>3494</v>
      </c>
      <c r="P63" s="6">
        <v>724</v>
      </c>
      <c r="Q63" s="6">
        <v>213</v>
      </c>
      <c r="R63" s="2"/>
      <c r="S63" s="12"/>
    </row>
    <row r="64" spans="1:19" ht="15">
      <c r="A64" s="3" t="s">
        <v>59</v>
      </c>
      <c r="B64" s="6">
        <v>496780</v>
      </c>
      <c r="C64" s="6">
        <v>393936</v>
      </c>
      <c r="D64" s="6">
        <v>763</v>
      </c>
      <c r="E64" s="6">
        <v>10281</v>
      </c>
      <c r="F64" s="6">
        <v>49647</v>
      </c>
      <c r="G64" s="6">
        <v>168716</v>
      </c>
      <c r="H64" s="6">
        <v>121939</v>
      </c>
      <c r="I64" s="6">
        <v>42590</v>
      </c>
      <c r="J64" s="6"/>
      <c r="K64" s="6">
        <v>102844</v>
      </c>
      <c r="L64" s="6">
        <v>4132</v>
      </c>
      <c r="M64" s="6">
        <v>33722</v>
      </c>
      <c r="N64" s="6">
        <v>31084</v>
      </c>
      <c r="O64" s="6">
        <v>22358</v>
      </c>
      <c r="P64" s="6">
        <v>8467</v>
      </c>
      <c r="Q64" s="6">
        <v>3081</v>
      </c>
      <c r="R64" s="2"/>
      <c r="S64" s="12"/>
    </row>
    <row r="65" spans="1:19" ht="15">
      <c r="A65" s="3" t="s">
        <v>60</v>
      </c>
      <c r="B65" s="6">
        <v>28954</v>
      </c>
      <c r="C65" s="6">
        <v>18857</v>
      </c>
      <c r="D65" s="6">
        <v>36</v>
      </c>
      <c r="E65" s="6">
        <v>739</v>
      </c>
      <c r="F65" s="6">
        <v>4128</v>
      </c>
      <c r="G65" s="6">
        <v>9570</v>
      </c>
      <c r="H65" s="6">
        <v>3231</v>
      </c>
      <c r="I65" s="6">
        <v>1153</v>
      </c>
      <c r="J65" s="6"/>
      <c r="K65" s="6">
        <v>10097</v>
      </c>
      <c r="L65" s="6">
        <v>532</v>
      </c>
      <c r="M65" s="6">
        <v>2863</v>
      </c>
      <c r="N65" s="6">
        <v>3016</v>
      </c>
      <c r="O65" s="6">
        <v>2968</v>
      </c>
      <c r="P65" s="6">
        <v>513</v>
      </c>
      <c r="Q65" s="6">
        <v>205</v>
      </c>
      <c r="R65" s="2"/>
      <c r="S65" s="12"/>
    </row>
    <row r="66" spans="1:19" ht="15">
      <c r="A66" s="3" t="s">
        <v>61</v>
      </c>
      <c r="B66" s="6">
        <v>20178</v>
      </c>
      <c r="C66" s="6">
        <v>15840</v>
      </c>
      <c r="D66" s="6">
        <v>8</v>
      </c>
      <c r="E66" s="6">
        <v>265</v>
      </c>
      <c r="F66" s="6">
        <v>2589</v>
      </c>
      <c r="G66" s="6">
        <v>8549</v>
      </c>
      <c r="H66" s="6">
        <v>3472</v>
      </c>
      <c r="I66" s="6">
        <v>957</v>
      </c>
      <c r="J66" s="6"/>
      <c r="K66" s="6">
        <v>4338</v>
      </c>
      <c r="L66" s="6">
        <v>86</v>
      </c>
      <c r="M66" s="6">
        <v>931</v>
      </c>
      <c r="N66" s="6">
        <v>1846</v>
      </c>
      <c r="O66" s="6">
        <v>1178</v>
      </c>
      <c r="P66" s="6">
        <v>204</v>
      </c>
      <c r="Q66" s="6">
        <v>93</v>
      </c>
      <c r="R66" s="2"/>
      <c r="S66" s="12"/>
    </row>
    <row r="67" spans="1:19" ht="15">
      <c r="A67" s="3" t="s">
        <v>62</v>
      </c>
      <c r="B67" s="6">
        <v>38340</v>
      </c>
      <c r="C67" s="6">
        <v>21501</v>
      </c>
      <c r="D67" s="6">
        <v>48</v>
      </c>
      <c r="E67" s="6">
        <v>621</v>
      </c>
      <c r="F67" s="6">
        <v>3937</v>
      </c>
      <c r="G67" s="6">
        <v>10417</v>
      </c>
      <c r="H67" s="6">
        <v>5055</v>
      </c>
      <c r="I67" s="6">
        <v>1423</v>
      </c>
      <c r="J67" s="6"/>
      <c r="K67" s="6">
        <v>16839</v>
      </c>
      <c r="L67" s="6">
        <v>1324</v>
      </c>
      <c r="M67" s="6">
        <v>5360</v>
      </c>
      <c r="N67" s="6">
        <v>5218</v>
      </c>
      <c r="O67" s="6">
        <v>3116</v>
      </c>
      <c r="P67" s="6">
        <v>1075</v>
      </c>
      <c r="Q67" s="6">
        <v>746</v>
      </c>
      <c r="R67" s="2"/>
      <c r="S67" s="12"/>
    </row>
    <row r="68" spans="1:19" ht="15">
      <c r="A68" s="3" t="s">
        <v>63</v>
      </c>
      <c r="B68" s="6">
        <v>69388</v>
      </c>
      <c r="C68" s="6">
        <v>48242</v>
      </c>
      <c r="D68" s="6">
        <v>176</v>
      </c>
      <c r="E68" s="6">
        <v>1636</v>
      </c>
      <c r="F68" s="6">
        <v>10748</v>
      </c>
      <c r="G68" s="6">
        <v>23145</v>
      </c>
      <c r="H68" s="6">
        <v>9877</v>
      </c>
      <c r="I68" s="6">
        <v>2660</v>
      </c>
      <c r="J68" s="6"/>
      <c r="K68" s="6">
        <v>21146</v>
      </c>
      <c r="L68" s="6">
        <v>1306</v>
      </c>
      <c r="M68" s="6">
        <v>6971</v>
      </c>
      <c r="N68" s="6">
        <v>7568</v>
      </c>
      <c r="O68" s="6">
        <v>3969</v>
      </c>
      <c r="P68" s="6">
        <v>1045</v>
      </c>
      <c r="Q68" s="6">
        <v>287</v>
      </c>
      <c r="R68" s="2"/>
      <c r="S68" s="12"/>
    </row>
    <row r="69" spans="1:19" ht="15">
      <c r="A69" s="3" t="s">
        <v>64</v>
      </c>
      <c r="B69" s="6">
        <v>27699</v>
      </c>
      <c r="C69" s="6">
        <v>19389</v>
      </c>
      <c r="D69" s="6">
        <v>19</v>
      </c>
      <c r="E69" s="6">
        <v>561</v>
      </c>
      <c r="F69" s="6">
        <v>4047</v>
      </c>
      <c r="G69" s="6">
        <v>9493</v>
      </c>
      <c r="H69" s="6">
        <v>4298</v>
      </c>
      <c r="I69" s="6">
        <v>971</v>
      </c>
      <c r="J69" s="6"/>
      <c r="K69" s="6">
        <v>8310</v>
      </c>
      <c r="L69" s="6">
        <v>290</v>
      </c>
      <c r="M69" s="6">
        <v>2308</v>
      </c>
      <c r="N69" s="6">
        <v>3417</v>
      </c>
      <c r="O69" s="6">
        <v>1767</v>
      </c>
      <c r="P69" s="6">
        <v>371</v>
      </c>
      <c r="Q69" s="6">
        <v>157</v>
      </c>
      <c r="R69" s="2"/>
      <c r="S69" s="12"/>
    </row>
    <row r="70" spans="1:19" ht="15">
      <c r="A70" s="3" t="s">
        <v>65</v>
      </c>
      <c r="B70" s="6">
        <v>24165</v>
      </c>
      <c r="C70" s="6">
        <v>17757</v>
      </c>
      <c r="D70" s="6">
        <v>36</v>
      </c>
      <c r="E70" s="6">
        <v>676</v>
      </c>
      <c r="F70" s="6">
        <v>3948</v>
      </c>
      <c r="G70" s="6">
        <v>8639</v>
      </c>
      <c r="H70" s="6">
        <v>3299</v>
      </c>
      <c r="I70" s="6">
        <v>1159</v>
      </c>
      <c r="J70" s="6"/>
      <c r="K70" s="6">
        <v>6408</v>
      </c>
      <c r="L70" s="6">
        <v>189</v>
      </c>
      <c r="M70" s="6">
        <v>1553</v>
      </c>
      <c r="N70" s="6">
        <v>2336</v>
      </c>
      <c r="O70" s="6">
        <v>1647</v>
      </c>
      <c r="P70" s="6">
        <v>514</v>
      </c>
      <c r="Q70" s="6">
        <v>169</v>
      </c>
      <c r="R70" s="2"/>
      <c r="S70" s="12"/>
    </row>
    <row r="71" spans="1:19" ht="15">
      <c r="A71" s="3" t="s">
        <v>66</v>
      </c>
      <c r="B71" s="6">
        <v>36479</v>
      </c>
      <c r="C71" s="6">
        <v>28461</v>
      </c>
      <c r="D71" s="6">
        <v>50</v>
      </c>
      <c r="E71" s="6">
        <v>537</v>
      </c>
      <c r="F71" s="6">
        <v>5261</v>
      </c>
      <c r="G71" s="6">
        <v>15441</v>
      </c>
      <c r="H71" s="6">
        <v>5883</v>
      </c>
      <c r="I71" s="6">
        <v>1289</v>
      </c>
      <c r="J71" s="6"/>
      <c r="K71" s="6">
        <v>8018</v>
      </c>
      <c r="L71" s="6">
        <v>428</v>
      </c>
      <c r="M71" s="6">
        <v>2239</v>
      </c>
      <c r="N71" s="6">
        <v>3289</v>
      </c>
      <c r="O71" s="6">
        <v>1519</v>
      </c>
      <c r="P71" s="6">
        <v>445</v>
      </c>
      <c r="Q71" s="6">
        <v>98</v>
      </c>
      <c r="R71" s="2"/>
      <c r="S71" s="12"/>
    </row>
    <row r="72" spans="1:19" ht="15">
      <c r="A72" s="3" t="s">
        <v>67</v>
      </c>
      <c r="B72" s="6">
        <v>342956</v>
      </c>
      <c r="C72" s="6">
        <v>212162</v>
      </c>
      <c r="D72" s="6">
        <v>1589</v>
      </c>
      <c r="E72" s="6">
        <v>18625</v>
      </c>
      <c r="F72" s="6">
        <v>39235</v>
      </c>
      <c r="G72" s="6">
        <v>73620</v>
      </c>
      <c r="H72" s="6">
        <v>54626</v>
      </c>
      <c r="I72" s="6">
        <v>24467</v>
      </c>
      <c r="J72" s="6"/>
      <c r="K72" s="6">
        <v>130794</v>
      </c>
      <c r="L72" s="6">
        <v>8163</v>
      </c>
      <c r="M72" s="6">
        <v>47543</v>
      </c>
      <c r="N72" s="6">
        <v>45890</v>
      </c>
      <c r="O72" s="6">
        <v>22570</v>
      </c>
      <c r="P72" s="6">
        <v>4985</v>
      </c>
      <c r="Q72" s="6">
        <v>1643</v>
      </c>
      <c r="R72" s="2"/>
      <c r="S72" s="12"/>
    </row>
    <row r="73" spans="1:19" ht="15">
      <c r="A73" s="3" t="s">
        <v>68</v>
      </c>
      <c r="B73" s="6">
        <v>15691</v>
      </c>
      <c r="C73" s="6">
        <v>11759</v>
      </c>
      <c r="D73" s="6">
        <v>14</v>
      </c>
      <c r="E73" s="6">
        <v>346</v>
      </c>
      <c r="F73" s="6">
        <v>2278</v>
      </c>
      <c r="G73" s="6">
        <v>6121</v>
      </c>
      <c r="H73" s="6">
        <v>2249</v>
      </c>
      <c r="I73" s="6">
        <v>751</v>
      </c>
      <c r="J73" s="6"/>
      <c r="K73" s="6">
        <v>3932</v>
      </c>
      <c r="L73" s="6">
        <v>34</v>
      </c>
      <c r="M73" s="6">
        <v>1256</v>
      </c>
      <c r="N73" s="6">
        <v>1373</v>
      </c>
      <c r="O73" s="6">
        <v>820</v>
      </c>
      <c r="P73" s="6">
        <v>304</v>
      </c>
      <c r="Q73" s="6">
        <v>145</v>
      </c>
      <c r="R73" s="2"/>
      <c r="S73" s="12"/>
    </row>
    <row r="74" spans="1:19" ht="15">
      <c r="A74" s="16" t="s">
        <v>69</v>
      </c>
      <c r="B74" s="14">
        <v>9642</v>
      </c>
      <c r="C74" s="14">
        <v>7452</v>
      </c>
      <c r="D74" s="14">
        <v>28</v>
      </c>
      <c r="E74" s="14">
        <v>256</v>
      </c>
      <c r="F74" s="14">
        <v>1688</v>
      </c>
      <c r="G74" s="14">
        <v>3378</v>
      </c>
      <c r="H74" s="14">
        <v>1504</v>
      </c>
      <c r="I74" s="14">
        <v>598</v>
      </c>
      <c r="J74" s="14"/>
      <c r="K74" s="14">
        <v>2190</v>
      </c>
      <c r="L74" s="14">
        <v>33</v>
      </c>
      <c r="M74" s="14">
        <v>595</v>
      </c>
      <c r="N74" s="14">
        <v>578</v>
      </c>
      <c r="O74" s="14">
        <v>764</v>
      </c>
      <c r="P74" s="14">
        <v>159</v>
      </c>
      <c r="Q74" s="14">
        <v>61</v>
      </c>
      <c r="R74" s="2"/>
      <c r="S74" s="12"/>
    </row>
    <row r="75" spans="1:17" ht="1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"/>
      <c r="Q75" s="12"/>
    </row>
    <row r="76" spans="1:17" ht="15">
      <c r="A76" s="7" t="s">
        <v>5</v>
      </c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  <c r="N76" s="3"/>
      <c r="O76" s="3"/>
      <c r="P76" s="2"/>
      <c r="Q76" s="2"/>
    </row>
    <row r="77" spans="1:1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>
      <c r="A78" s="8" t="s">
        <v>73</v>
      </c>
      <c r="B78" s="8"/>
      <c r="C78" s="8"/>
      <c r="D78" s="8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">
      <c r="A79" s="8" t="s">
        <v>72</v>
      </c>
      <c r="B79" s="8"/>
      <c r="C79" s="8"/>
      <c r="D79" s="8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sheetProtection/>
  <mergeCells count="4">
    <mergeCell ref="C5:I5"/>
    <mergeCell ref="K5:Q5"/>
    <mergeCell ref="C4:I4"/>
    <mergeCell ref="K4:Q4"/>
  </mergeCells>
  <printOptions/>
  <pageMargins left="0.7" right="0.7" top="0.75" bottom="0.75" header="0.3" footer="0.3"/>
  <pageSetup fitToHeight="2" fitToWidth="1" horizontalDpi="300" verticalDpi="3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PageLayoutView="0" workbookViewId="0" topLeftCell="A1">
      <selection activeCell="A1" sqref="A1"/>
    </sheetView>
  </sheetViews>
  <sheetFormatPr defaultColWidth="13.7109375" defaultRowHeight="15"/>
  <cols>
    <col min="1" max="1" width="20.7109375" style="15" customWidth="1"/>
    <col min="2" max="8" width="13.7109375" style="15" customWidth="1"/>
    <col min="9" max="9" width="10.140625" style="15" customWidth="1"/>
    <col min="10" max="10" width="7.140625" style="15" customWidth="1"/>
    <col min="11" max="16384" width="13.7109375" style="15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9" t="s">
        <v>75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3" customFormat="1" ht="15.75">
      <c r="A4" s="19"/>
      <c r="B4" s="19"/>
      <c r="C4" s="23" t="s">
        <v>81</v>
      </c>
      <c r="D4" s="23"/>
      <c r="E4" s="23"/>
      <c r="F4" s="23"/>
      <c r="G4" s="23"/>
      <c r="H4" s="23"/>
      <c r="I4" s="23"/>
      <c r="J4" s="19"/>
      <c r="K4" s="24" t="s">
        <v>82</v>
      </c>
      <c r="L4" s="24"/>
      <c r="M4" s="24"/>
      <c r="N4" s="24"/>
      <c r="O4" s="24"/>
      <c r="P4" s="24"/>
      <c r="Q4" s="24"/>
    </row>
    <row r="5" spans="1:17" s="3" customFormat="1" ht="15">
      <c r="A5" s="20"/>
      <c r="B5" s="20"/>
      <c r="C5" s="25" t="s">
        <v>83</v>
      </c>
      <c r="D5" s="22"/>
      <c r="E5" s="22"/>
      <c r="F5" s="22"/>
      <c r="G5" s="22"/>
      <c r="H5" s="22"/>
      <c r="I5" s="22"/>
      <c r="J5" s="21"/>
      <c r="K5" s="22" t="s">
        <v>83</v>
      </c>
      <c r="L5" s="22"/>
      <c r="M5" s="22"/>
      <c r="N5" s="22"/>
      <c r="O5" s="22"/>
      <c r="P5" s="22"/>
      <c r="Q5" s="22"/>
    </row>
    <row r="6" spans="1:17" ht="31.5">
      <c r="A6" s="4" t="s">
        <v>1</v>
      </c>
      <c r="B6" s="10" t="s">
        <v>71</v>
      </c>
      <c r="C6" s="10" t="s">
        <v>3</v>
      </c>
      <c r="D6" s="11">
        <v>0</v>
      </c>
      <c r="E6" s="11">
        <v>1</v>
      </c>
      <c r="F6" s="11">
        <v>2</v>
      </c>
      <c r="G6" s="11">
        <v>3</v>
      </c>
      <c r="H6" s="11">
        <v>4</v>
      </c>
      <c r="I6" s="17" t="s">
        <v>70</v>
      </c>
      <c r="J6" s="11"/>
      <c r="K6" s="5" t="s">
        <v>3</v>
      </c>
      <c r="L6" s="18">
        <v>0</v>
      </c>
      <c r="M6" s="11">
        <v>1</v>
      </c>
      <c r="N6" s="11">
        <v>2</v>
      </c>
      <c r="O6" s="11">
        <v>3</v>
      </c>
      <c r="P6" s="11">
        <v>4</v>
      </c>
      <c r="Q6" s="11" t="s">
        <v>70</v>
      </c>
    </row>
    <row r="8" spans="1:19" ht="15">
      <c r="A8" s="3" t="s">
        <v>2</v>
      </c>
      <c r="B8" s="6">
        <f aca="true" t="shared" si="0" ref="B8:I8">+B10+B17</f>
        <v>7234743</v>
      </c>
      <c r="C8" s="6">
        <f t="shared" si="0"/>
        <v>3923505</v>
      </c>
      <c r="D8" s="6">
        <f t="shared" si="0"/>
        <v>31689</v>
      </c>
      <c r="E8" s="6">
        <f t="shared" si="0"/>
        <v>237361</v>
      </c>
      <c r="F8" s="6">
        <f t="shared" si="0"/>
        <v>731479</v>
      </c>
      <c r="G8" s="6">
        <f t="shared" si="0"/>
        <v>1748226</v>
      </c>
      <c r="H8" s="6">
        <f t="shared" si="0"/>
        <v>886855</v>
      </c>
      <c r="I8" s="6">
        <f t="shared" si="0"/>
        <v>287895</v>
      </c>
      <c r="J8" s="6"/>
      <c r="K8" s="6">
        <f aca="true" t="shared" si="1" ref="K8:Q8">+K10+K17</f>
        <v>3311238</v>
      </c>
      <c r="L8" s="6">
        <f t="shared" si="1"/>
        <v>238442</v>
      </c>
      <c r="M8" s="6">
        <f t="shared" si="1"/>
        <v>1148453</v>
      </c>
      <c r="N8" s="6">
        <f t="shared" si="1"/>
        <v>1183464</v>
      </c>
      <c r="O8" s="6">
        <f t="shared" si="1"/>
        <v>586445</v>
      </c>
      <c r="P8" s="6">
        <f t="shared" si="1"/>
        <v>115817</v>
      </c>
      <c r="Q8" s="6">
        <f t="shared" si="1"/>
        <v>38617</v>
      </c>
      <c r="R8" s="2"/>
      <c r="S8" s="12"/>
    </row>
    <row r="9" spans="1:19" ht="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12"/>
    </row>
    <row r="10" spans="1:19" ht="15">
      <c r="A10" s="3" t="s">
        <v>6</v>
      </c>
      <c r="B10" s="6">
        <f>SUM(B11:B15)</f>
        <v>3070298</v>
      </c>
      <c r="C10" s="6">
        <f aca="true" t="shared" si="2" ref="C10:I10">SUM(C11:C15)</f>
        <v>989708</v>
      </c>
      <c r="D10" s="6">
        <f t="shared" si="2"/>
        <v>24382</v>
      </c>
      <c r="E10" s="6">
        <f t="shared" si="2"/>
        <v>150529</v>
      </c>
      <c r="F10" s="6">
        <f t="shared" si="2"/>
        <v>257449</v>
      </c>
      <c r="G10" s="6">
        <f t="shared" si="2"/>
        <v>373575</v>
      </c>
      <c r="H10" s="6">
        <f t="shared" si="2"/>
        <v>120152</v>
      </c>
      <c r="I10" s="6">
        <f t="shared" si="2"/>
        <v>63621</v>
      </c>
      <c r="J10" s="6"/>
      <c r="K10" s="6">
        <f aca="true" t="shared" si="3" ref="K10:Q10">SUM(K11:K15)</f>
        <v>2080590</v>
      </c>
      <c r="L10" s="6">
        <f t="shared" si="3"/>
        <v>184826</v>
      </c>
      <c r="M10" s="6">
        <f t="shared" si="3"/>
        <v>787739</v>
      </c>
      <c r="N10" s="6">
        <f t="shared" si="3"/>
        <v>730273</v>
      </c>
      <c r="O10" s="6">
        <f t="shared" si="3"/>
        <v>317708</v>
      </c>
      <c r="P10" s="6">
        <f t="shared" si="3"/>
        <v>45611</v>
      </c>
      <c r="Q10" s="6">
        <f t="shared" si="3"/>
        <v>14433</v>
      </c>
      <c r="R10" s="2"/>
      <c r="S10" s="12"/>
    </row>
    <row r="11" spans="1:19" ht="15">
      <c r="A11" s="3" t="s">
        <v>7</v>
      </c>
      <c r="B11" s="6">
        <v>474842</v>
      </c>
      <c r="C11" s="6">
        <v>92108</v>
      </c>
      <c r="D11" s="6">
        <v>1639</v>
      </c>
      <c r="E11" s="6">
        <v>13044</v>
      </c>
      <c r="F11" s="6">
        <v>24164</v>
      </c>
      <c r="G11" s="6">
        <v>37724</v>
      </c>
      <c r="H11" s="6">
        <v>9449</v>
      </c>
      <c r="I11" s="6">
        <v>6088</v>
      </c>
      <c r="J11" s="6"/>
      <c r="K11" s="6">
        <v>382734</v>
      </c>
      <c r="L11" s="6">
        <v>24310</v>
      </c>
      <c r="M11" s="6">
        <v>143077</v>
      </c>
      <c r="N11" s="6">
        <v>139570</v>
      </c>
      <c r="O11" s="6">
        <v>65659</v>
      </c>
      <c r="P11" s="6">
        <v>8203</v>
      </c>
      <c r="Q11" s="6">
        <v>1915</v>
      </c>
      <c r="R11" s="2"/>
      <c r="S11" s="12"/>
    </row>
    <row r="12" spans="1:19" ht="15">
      <c r="A12" s="3" t="s">
        <v>8</v>
      </c>
      <c r="B12" s="6">
        <v>916025</v>
      </c>
      <c r="C12" s="6">
        <v>272724</v>
      </c>
      <c r="D12" s="6">
        <v>4172</v>
      </c>
      <c r="E12" s="6">
        <v>32028</v>
      </c>
      <c r="F12" s="6">
        <v>73731</v>
      </c>
      <c r="G12" s="6">
        <v>101318</v>
      </c>
      <c r="H12" s="6">
        <v>35685</v>
      </c>
      <c r="I12" s="6">
        <v>25790</v>
      </c>
      <c r="J12" s="6"/>
      <c r="K12" s="6">
        <v>643301</v>
      </c>
      <c r="L12" s="6">
        <v>44894</v>
      </c>
      <c r="M12" s="6">
        <v>227888</v>
      </c>
      <c r="N12" s="6">
        <v>242629</v>
      </c>
      <c r="O12" s="6">
        <v>105049</v>
      </c>
      <c r="P12" s="6">
        <v>17165</v>
      </c>
      <c r="Q12" s="6">
        <v>5676</v>
      </c>
      <c r="R12" s="2"/>
      <c r="S12" s="12"/>
    </row>
    <row r="13" spans="1:19" ht="15">
      <c r="A13" s="3" t="s">
        <v>9</v>
      </c>
      <c r="B13" s="6">
        <v>736192</v>
      </c>
      <c r="C13" s="6">
        <v>167506</v>
      </c>
      <c r="D13" s="6">
        <v>13805</v>
      </c>
      <c r="E13" s="6">
        <v>58465</v>
      </c>
      <c r="F13" s="6">
        <v>55536</v>
      </c>
      <c r="G13" s="6">
        <v>26467</v>
      </c>
      <c r="H13" s="6">
        <v>9630</v>
      </c>
      <c r="I13" s="6">
        <v>3603</v>
      </c>
      <c r="J13" s="6"/>
      <c r="K13" s="6">
        <v>568686</v>
      </c>
      <c r="L13" s="6">
        <v>84303</v>
      </c>
      <c r="M13" s="6">
        <v>243855</v>
      </c>
      <c r="N13" s="6">
        <v>169530</v>
      </c>
      <c r="O13" s="6">
        <v>59194</v>
      </c>
      <c r="P13" s="6">
        <v>8783</v>
      </c>
      <c r="Q13" s="6">
        <v>3021</v>
      </c>
      <c r="R13" s="2"/>
      <c r="S13" s="12"/>
    </row>
    <row r="14" spans="1:19" ht="15">
      <c r="A14" s="3" t="s">
        <v>10</v>
      </c>
      <c r="B14" s="6">
        <v>778630</v>
      </c>
      <c r="C14" s="6">
        <v>344390</v>
      </c>
      <c r="D14" s="6">
        <v>4356</v>
      </c>
      <c r="E14" s="6">
        <v>42648</v>
      </c>
      <c r="F14" s="6">
        <v>87516</v>
      </c>
      <c r="G14" s="6">
        <v>144027</v>
      </c>
      <c r="H14" s="6">
        <v>44129</v>
      </c>
      <c r="I14" s="6">
        <v>21714</v>
      </c>
      <c r="J14" s="6"/>
      <c r="K14" s="6">
        <v>434240</v>
      </c>
      <c r="L14" s="6">
        <v>28624</v>
      </c>
      <c r="M14" s="6">
        <v>155687</v>
      </c>
      <c r="N14" s="6">
        <v>161023</v>
      </c>
      <c r="O14" s="6">
        <v>75760</v>
      </c>
      <c r="P14" s="6">
        <v>9799</v>
      </c>
      <c r="Q14" s="6">
        <v>3347</v>
      </c>
      <c r="R14" s="2"/>
      <c r="S14" s="12"/>
    </row>
    <row r="15" spans="1:19" ht="15">
      <c r="A15" s="3" t="s">
        <v>11</v>
      </c>
      <c r="B15" s="6">
        <v>164609</v>
      </c>
      <c r="C15" s="6">
        <v>112980</v>
      </c>
      <c r="D15" s="6">
        <v>410</v>
      </c>
      <c r="E15" s="6">
        <v>4344</v>
      </c>
      <c r="F15" s="6">
        <v>16502</v>
      </c>
      <c r="G15" s="6">
        <v>64039</v>
      </c>
      <c r="H15" s="6">
        <v>21259</v>
      </c>
      <c r="I15" s="6">
        <v>6426</v>
      </c>
      <c r="J15" s="6"/>
      <c r="K15" s="6">
        <v>51629</v>
      </c>
      <c r="L15" s="6">
        <v>2695</v>
      </c>
      <c r="M15" s="6">
        <v>17232</v>
      </c>
      <c r="N15" s="6">
        <v>17521</v>
      </c>
      <c r="O15" s="6">
        <v>12046</v>
      </c>
      <c r="P15" s="6">
        <v>1661</v>
      </c>
      <c r="Q15" s="6">
        <v>474</v>
      </c>
      <c r="R15" s="2"/>
      <c r="S15" s="12"/>
    </row>
    <row r="16" spans="1:19" ht="1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"/>
      <c r="S16" s="12"/>
    </row>
    <row r="17" spans="1:19" ht="15">
      <c r="A17" s="3" t="s">
        <v>12</v>
      </c>
      <c r="B17" s="6">
        <f aca="true" t="shared" si="4" ref="B17:I17">SUM(B18:B74)</f>
        <v>4164445</v>
      </c>
      <c r="C17" s="6">
        <f t="shared" si="4"/>
        <v>2933797</v>
      </c>
      <c r="D17" s="6">
        <f t="shared" si="4"/>
        <v>7307</v>
      </c>
      <c r="E17" s="6">
        <f t="shared" si="4"/>
        <v>86832</v>
      </c>
      <c r="F17" s="6">
        <f t="shared" si="4"/>
        <v>474030</v>
      </c>
      <c r="G17" s="6">
        <f t="shared" si="4"/>
        <v>1374651</v>
      </c>
      <c r="H17" s="6">
        <f t="shared" si="4"/>
        <v>766703</v>
      </c>
      <c r="I17" s="6">
        <f t="shared" si="4"/>
        <v>224274</v>
      </c>
      <c r="J17" s="6"/>
      <c r="K17" s="6">
        <f aca="true" t="shared" si="5" ref="K17:Q17">SUM(K18:K74)</f>
        <v>1230648</v>
      </c>
      <c r="L17" s="6">
        <f t="shared" si="5"/>
        <v>53616</v>
      </c>
      <c r="M17" s="6">
        <f t="shared" si="5"/>
        <v>360714</v>
      </c>
      <c r="N17" s="6">
        <f t="shared" si="5"/>
        <v>453191</v>
      </c>
      <c r="O17" s="6">
        <f t="shared" si="5"/>
        <v>268737</v>
      </c>
      <c r="P17" s="6">
        <f t="shared" si="5"/>
        <v>70206</v>
      </c>
      <c r="Q17" s="6">
        <f t="shared" si="5"/>
        <v>24184</v>
      </c>
      <c r="R17" s="2"/>
      <c r="S17" s="12"/>
    </row>
    <row r="18" spans="1:19" ht="15">
      <c r="A18" s="3" t="s">
        <v>13</v>
      </c>
      <c r="B18" s="6">
        <v>122700</v>
      </c>
      <c r="C18" s="6">
        <v>72784</v>
      </c>
      <c r="D18" s="6">
        <v>137</v>
      </c>
      <c r="E18" s="6">
        <v>1226</v>
      </c>
      <c r="F18" s="6">
        <v>12175</v>
      </c>
      <c r="G18" s="6">
        <v>34975</v>
      </c>
      <c r="H18" s="6">
        <v>20073</v>
      </c>
      <c r="I18" s="6">
        <v>4198</v>
      </c>
      <c r="J18" s="6"/>
      <c r="K18" s="6">
        <v>49916</v>
      </c>
      <c r="L18" s="6">
        <v>1713</v>
      </c>
      <c r="M18" s="6">
        <v>15847</v>
      </c>
      <c r="N18" s="6">
        <v>19613</v>
      </c>
      <c r="O18" s="6">
        <v>10671</v>
      </c>
      <c r="P18" s="6">
        <v>1572</v>
      </c>
      <c r="Q18" s="6">
        <v>500</v>
      </c>
      <c r="R18" s="2"/>
      <c r="S18" s="12"/>
    </row>
    <row r="19" spans="1:19" ht="15">
      <c r="A19" s="3" t="s">
        <v>14</v>
      </c>
      <c r="B19" s="6">
        <v>18786</v>
      </c>
      <c r="C19" s="6">
        <v>13772</v>
      </c>
      <c r="D19" s="6">
        <v>61</v>
      </c>
      <c r="E19" s="6">
        <v>583</v>
      </c>
      <c r="F19" s="6">
        <v>2893</v>
      </c>
      <c r="G19" s="6">
        <v>6585</v>
      </c>
      <c r="H19" s="6">
        <v>2696</v>
      </c>
      <c r="I19" s="6">
        <v>954</v>
      </c>
      <c r="J19" s="6"/>
      <c r="K19" s="6">
        <v>5014</v>
      </c>
      <c r="L19" s="6">
        <v>209</v>
      </c>
      <c r="M19" s="6">
        <v>911</v>
      </c>
      <c r="N19" s="6">
        <v>1996</v>
      </c>
      <c r="O19" s="6">
        <v>1381</v>
      </c>
      <c r="P19" s="6">
        <v>336</v>
      </c>
      <c r="Q19" s="6">
        <v>181</v>
      </c>
      <c r="R19" s="2"/>
      <c r="S19" s="12"/>
    </row>
    <row r="20" spans="1:19" ht="15">
      <c r="A20" s="3" t="s">
        <v>15</v>
      </c>
      <c r="B20" s="6">
        <v>79763</v>
      </c>
      <c r="C20" s="6">
        <v>53052</v>
      </c>
      <c r="D20" s="6">
        <v>76</v>
      </c>
      <c r="E20" s="6">
        <v>856</v>
      </c>
      <c r="F20" s="6">
        <v>9400</v>
      </c>
      <c r="G20" s="6">
        <v>27325</v>
      </c>
      <c r="H20" s="6">
        <v>12422</v>
      </c>
      <c r="I20" s="6">
        <v>2973</v>
      </c>
      <c r="J20" s="6"/>
      <c r="K20" s="6">
        <v>26711</v>
      </c>
      <c r="L20" s="6">
        <v>1134</v>
      </c>
      <c r="M20" s="6">
        <v>7162</v>
      </c>
      <c r="N20" s="6">
        <v>10261</v>
      </c>
      <c r="O20" s="6">
        <v>6122</v>
      </c>
      <c r="P20" s="6">
        <v>1523</v>
      </c>
      <c r="Q20" s="6">
        <v>509</v>
      </c>
      <c r="R20" s="2"/>
      <c r="S20" s="12"/>
    </row>
    <row r="21" spans="1:19" ht="15">
      <c r="A21" s="3" t="s">
        <v>16</v>
      </c>
      <c r="B21" s="6">
        <v>32246</v>
      </c>
      <c r="C21" s="6">
        <v>23186</v>
      </c>
      <c r="D21" s="6">
        <v>58</v>
      </c>
      <c r="E21" s="6">
        <v>688</v>
      </c>
      <c r="F21" s="6">
        <v>4894</v>
      </c>
      <c r="G21" s="6">
        <v>11769</v>
      </c>
      <c r="H21" s="6">
        <v>4473</v>
      </c>
      <c r="I21" s="6">
        <v>1304</v>
      </c>
      <c r="J21" s="6"/>
      <c r="K21" s="6">
        <v>9060</v>
      </c>
      <c r="L21" s="6">
        <v>219</v>
      </c>
      <c r="M21" s="6">
        <v>2460</v>
      </c>
      <c r="N21" s="6">
        <v>2734</v>
      </c>
      <c r="O21" s="6">
        <v>2895</v>
      </c>
      <c r="P21" s="6">
        <v>599</v>
      </c>
      <c r="Q21" s="6">
        <v>153</v>
      </c>
      <c r="R21" s="2"/>
      <c r="S21" s="12"/>
    </row>
    <row r="22" spans="1:19" ht="15">
      <c r="A22" s="3" t="s">
        <v>17</v>
      </c>
      <c r="B22" s="6">
        <v>31311</v>
      </c>
      <c r="C22" s="6">
        <v>22536</v>
      </c>
      <c r="D22" s="6">
        <v>48</v>
      </c>
      <c r="E22" s="6">
        <v>533</v>
      </c>
      <c r="F22" s="6">
        <v>3980</v>
      </c>
      <c r="G22" s="6">
        <v>11871</v>
      </c>
      <c r="H22" s="6">
        <v>4702</v>
      </c>
      <c r="I22" s="6">
        <v>1402</v>
      </c>
      <c r="J22" s="6"/>
      <c r="K22" s="6">
        <v>8775</v>
      </c>
      <c r="L22" s="6">
        <v>672</v>
      </c>
      <c r="M22" s="6">
        <v>2131</v>
      </c>
      <c r="N22" s="6">
        <v>2948</v>
      </c>
      <c r="O22" s="6">
        <v>2236</v>
      </c>
      <c r="P22" s="6">
        <v>581</v>
      </c>
      <c r="Q22" s="6">
        <v>207</v>
      </c>
      <c r="R22" s="2"/>
      <c r="S22" s="12"/>
    </row>
    <row r="23" spans="1:19" ht="15">
      <c r="A23" s="3" t="s">
        <v>18</v>
      </c>
      <c r="B23" s="6">
        <v>54863</v>
      </c>
      <c r="C23" s="6">
        <v>37903</v>
      </c>
      <c r="D23" s="6">
        <v>26</v>
      </c>
      <c r="E23" s="6">
        <v>1313</v>
      </c>
      <c r="F23" s="6">
        <v>8812</v>
      </c>
      <c r="G23" s="6">
        <v>18934</v>
      </c>
      <c r="H23" s="6">
        <v>6789</v>
      </c>
      <c r="I23" s="6">
        <v>2029</v>
      </c>
      <c r="J23" s="6"/>
      <c r="K23" s="6">
        <v>16960</v>
      </c>
      <c r="L23" s="6">
        <v>529</v>
      </c>
      <c r="M23" s="6">
        <v>4351</v>
      </c>
      <c r="N23" s="6">
        <v>6577</v>
      </c>
      <c r="O23" s="6">
        <v>3856</v>
      </c>
      <c r="P23" s="6">
        <v>1328</v>
      </c>
      <c r="Q23" s="6">
        <v>319</v>
      </c>
      <c r="R23" s="2"/>
      <c r="S23" s="12"/>
    </row>
    <row r="24" spans="1:19" ht="15">
      <c r="A24" s="3" t="s">
        <v>19</v>
      </c>
      <c r="B24" s="6">
        <v>35622</v>
      </c>
      <c r="C24" s="6">
        <v>24025</v>
      </c>
      <c r="D24" s="6">
        <v>35</v>
      </c>
      <c r="E24" s="6">
        <v>369</v>
      </c>
      <c r="F24" s="6">
        <v>5168</v>
      </c>
      <c r="G24" s="6">
        <v>11923</v>
      </c>
      <c r="H24" s="6">
        <v>5487</v>
      </c>
      <c r="I24" s="6">
        <v>1043</v>
      </c>
      <c r="J24" s="6"/>
      <c r="K24" s="6">
        <v>11597</v>
      </c>
      <c r="L24" s="6">
        <v>420</v>
      </c>
      <c r="M24" s="6">
        <v>3271</v>
      </c>
      <c r="N24" s="6">
        <v>4357</v>
      </c>
      <c r="O24" s="6">
        <v>2822</v>
      </c>
      <c r="P24" s="6">
        <v>514</v>
      </c>
      <c r="Q24" s="6">
        <v>213</v>
      </c>
      <c r="R24" s="2"/>
      <c r="S24" s="12"/>
    </row>
    <row r="25" spans="1:19" ht="15">
      <c r="A25" s="3" t="s">
        <v>20</v>
      </c>
      <c r="B25" s="6">
        <v>19829</v>
      </c>
      <c r="C25" s="6">
        <v>14994</v>
      </c>
      <c r="D25" s="6">
        <v>20</v>
      </c>
      <c r="E25" s="6">
        <v>552</v>
      </c>
      <c r="F25" s="6">
        <v>3085</v>
      </c>
      <c r="G25" s="6">
        <v>7368</v>
      </c>
      <c r="H25" s="6">
        <v>2943</v>
      </c>
      <c r="I25" s="6">
        <v>1026</v>
      </c>
      <c r="J25" s="6"/>
      <c r="K25" s="6">
        <v>4835</v>
      </c>
      <c r="L25" s="6">
        <v>83</v>
      </c>
      <c r="M25" s="6">
        <v>1280</v>
      </c>
      <c r="N25" s="6">
        <v>1825</v>
      </c>
      <c r="O25" s="6">
        <v>1182</v>
      </c>
      <c r="P25" s="6">
        <v>351</v>
      </c>
      <c r="Q25" s="6">
        <v>114</v>
      </c>
      <c r="R25" s="2"/>
      <c r="S25" s="12"/>
    </row>
    <row r="26" spans="1:19" ht="15">
      <c r="A26" s="3" t="s">
        <v>21</v>
      </c>
      <c r="B26" s="6">
        <v>31901</v>
      </c>
      <c r="C26" s="6">
        <v>21606</v>
      </c>
      <c r="D26" s="6">
        <v>50</v>
      </c>
      <c r="E26" s="6">
        <v>473</v>
      </c>
      <c r="F26" s="6">
        <v>4450</v>
      </c>
      <c r="G26" s="6">
        <v>11573</v>
      </c>
      <c r="H26" s="6">
        <v>3944</v>
      </c>
      <c r="I26" s="6">
        <v>1116</v>
      </c>
      <c r="J26" s="6"/>
      <c r="K26" s="6">
        <v>10295</v>
      </c>
      <c r="L26" s="6">
        <v>598</v>
      </c>
      <c r="M26" s="6">
        <v>2268</v>
      </c>
      <c r="N26" s="6">
        <v>4451</v>
      </c>
      <c r="O26" s="6">
        <v>2304</v>
      </c>
      <c r="P26" s="6">
        <v>559</v>
      </c>
      <c r="Q26" s="6">
        <v>115</v>
      </c>
      <c r="R26" s="2"/>
      <c r="S26" s="12"/>
    </row>
    <row r="27" spans="1:19" ht="15">
      <c r="A27" s="3" t="s">
        <v>22</v>
      </c>
      <c r="B27" s="6">
        <v>25280</v>
      </c>
      <c r="C27" s="6">
        <v>18301</v>
      </c>
      <c r="D27" s="6">
        <v>63</v>
      </c>
      <c r="E27" s="6">
        <v>555</v>
      </c>
      <c r="F27" s="6">
        <v>3931</v>
      </c>
      <c r="G27" s="6">
        <v>9022</v>
      </c>
      <c r="H27" s="6">
        <v>3626</v>
      </c>
      <c r="I27" s="6">
        <v>1104</v>
      </c>
      <c r="J27" s="6"/>
      <c r="K27" s="6">
        <v>6979</v>
      </c>
      <c r="L27" s="6">
        <v>295</v>
      </c>
      <c r="M27" s="6">
        <v>1655</v>
      </c>
      <c r="N27" s="6">
        <v>2635</v>
      </c>
      <c r="O27" s="6">
        <v>1781</v>
      </c>
      <c r="P27" s="6">
        <v>439</v>
      </c>
      <c r="Q27" s="6">
        <v>174</v>
      </c>
      <c r="R27" s="2"/>
      <c r="S27" s="12"/>
    </row>
    <row r="28" spans="1:19" ht="15">
      <c r="A28" s="3" t="s">
        <v>23</v>
      </c>
      <c r="B28" s="6">
        <v>18069</v>
      </c>
      <c r="C28" s="6">
        <v>11916</v>
      </c>
      <c r="D28" s="6">
        <v>29</v>
      </c>
      <c r="E28" s="6">
        <v>350</v>
      </c>
      <c r="F28" s="6">
        <v>2138</v>
      </c>
      <c r="G28" s="6">
        <v>5867</v>
      </c>
      <c r="H28" s="6">
        <v>2704</v>
      </c>
      <c r="I28" s="6">
        <v>828</v>
      </c>
      <c r="J28" s="6"/>
      <c r="K28" s="6">
        <v>6153</v>
      </c>
      <c r="L28" s="6">
        <v>254</v>
      </c>
      <c r="M28" s="6">
        <v>1851</v>
      </c>
      <c r="N28" s="6">
        <v>2111</v>
      </c>
      <c r="O28" s="6">
        <v>1357</v>
      </c>
      <c r="P28" s="6">
        <v>394</v>
      </c>
      <c r="Q28" s="6">
        <v>186</v>
      </c>
      <c r="R28" s="2"/>
      <c r="S28" s="12"/>
    </row>
    <row r="29" spans="1:19" ht="15">
      <c r="A29" s="3" t="s">
        <v>24</v>
      </c>
      <c r="B29" s="6">
        <v>19844</v>
      </c>
      <c r="C29" s="6">
        <v>14796</v>
      </c>
      <c r="D29" s="6">
        <v>166</v>
      </c>
      <c r="E29" s="6">
        <v>520</v>
      </c>
      <c r="F29" s="6">
        <v>3127</v>
      </c>
      <c r="G29" s="6">
        <v>6780</v>
      </c>
      <c r="H29" s="6">
        <v>3073</v>
      </c>
      <c r="I29" s="6">
        <v>1130</v>
      </c>
      <c r="J29" s="6"/>
      <c r="K29" s="6">
        <v>5048</v>
      </c>
      <c r="L29" s="6">
        <v>553</v>
      </c>
      <c r="M29" s="6">
        <v>985</v>
      </c>
      <c r="N29" s="6">
        <v>1671</v>
      </c>
      <c r="O29" s="6">
        <v>1266</v>
      </c>
      <c r="P29" s="6">
        <v>398</v>
      </c>
      <c r="Q29" s="6">
        <v>175</v>
      </c>
      <c r="R29" s="2"/>
      <c r="S29" s="12"/>
    </row>
    <row r="30" spans="1:19" ht="15">
      <c r="A30" s="3" t="s">
        <v>25</v>
      </c>
      <c r="B30" s="6">
        <v>107830</v>
      </c>
      <c r="C30" s="6">
        <v>75038</v>
      </c>
      <c r="D30" s="6">
        <v>254</v>
      </c>
      <c r="E30" s="6">
        <v>2046</v>
      </c>
      <c r="F30" s="6">
        <v>12626</v>
      </c>
      <c r="G30" s="6">
        <v>35470</v>
      </c>
      <c r="H30" s="6">
        <v>20719</v>
      </c>
      <c r="I30" s="6">
        <v>3923</v>
      </c>
      <c r="J30" s="6"/>
      <c r="K30" s="6">
        <v>32792</v>
      </c>
      <c r="L30" s="6">
        <v>1608</v>
      </c>
      <c r="M30" s="6">
        <v>11485</v>
      </c>
      <c r="N30" s="6">
        <v>12326</v>
      </c>
      <c r="O30" s="6">
        <v>5684</v>
      </c>
      <c r="P30" s="6">
        <v>1168</v>
      </c>
      <c r="Q30" s="6">
        <v>521</v>
      </c>
      <c r="R30" s="2"/>
      <c r="S30" s="12"/>
    </row>
    <row r="31" spans="1:19" ht="15">
      <c r="A31" s="3" t="s">
        <v>26</v>
      </c>
      <c r="B31" s="6">
        <v>380152</v>
      </c>
      <c r="C31" s="6">
        <v>248379</v>
      </c>
      <c r="D31" s="6">
        <v>327</v>
      </c>
      <c r="E31" s="6">
        <v>3522</v>
      </c>
      <c r="F31" s="6">
        <v>39144</v>
      </c>
      <c r="G31" s="6">
        <v>132205</v>
      </c>
      <c r="H31" s="6">
        <v>60414</v>
      </c>
      <c r="I31" s="6">
        <v>12767</v>
      </c>
      <c r="J31" s="6"/>
      <c r="K31" s="6">
        <v>131773</v>
      </c>
      <c r="L31" s="6">
        <v>4098</v>
      </c>
      <c r="M31" s="6">
        <v>29419</v>
      </c>
      <c r="N31" s="6">
        <v>55698</v>
      </c>
      <c r="O31" s="6">
        <v>33777</v>
      </c>
      <c r="P31" s="6">
        <v>6685</v>
      </c>
      <c r="Q31" s="6">
        <v>2096</v>
      </c>
      <c r="R31" s="2"/>
      <c r="S31" s="12"/>
    </row>
    <row r="32" spans="1:19" ht="15">
      <c r="A32" s="3" t="s">
        <v>27</v>
      </c>
      <c r="B32" s="6">
        <v>15919</v>
      </c>
      <c r="C32" s="6">
        <v>11522</v>
      </c>
      <c r="D32" s="6">
        <v>30</v>
      </c>
      <c r="E32" s="6">
        <v>381</v>
      </c>
      <c r="F32" s="6">
        <v>2638</v>
      </c>
      <c r="G32" s="6">
        <v>5489</v>
      </c>
      <c r="H32" s="6">
        <v>2057</v>
      </c>
      <c r="I32" s="6">
        <v>927</v>
      </c>
      <c r="J32" s="6"/>
      <c r="K32" s="6">
        <v>4397</v>
      </c>
      <c r="L32" s="6">
        <v>283</v>
      </c>
      <c r="M32" s="6">
        <v>1188</v>
      </c>
      <c r="N32" s="6">
        <v>1518</v>
      </c>
      <c r="O32" s="6">
        <v>1048</v>
      </c>
      <c r="P32" s="6">
        <v>267</v>
      </c>
      <c r="Q32" s="6">
        <v>93</v>
      </c>
      <c r="R32" s="2"/>
      <c r="S32" s="12"/>
    </row>
    <row r="33" spans="1:19" ht="15">
      <c r="A33" s="3" t="s">
        <v>28</v>
      </c>
      <c r="B33" s="6">
        <v>19238</v>
      </c>
      <c r="C33" s="6">
        <v>13907</v>
      </c>
      <c r="D33" s="6">
        <v>37</v>
      </c>
      <c r="E33" s="6">
        <v>546</v>
      </c>
      <c r="F33" s="6">
        <v>3099</v>
      </c>
      <c r="G33" s="6">
        <v>6795</v>
      </c>
      <c r="H33" s="6">
        <v>2654</v>
      </c>
      <c r="I33" s="6">
        <v>776</v>
      </c>
      <c r="J33" s="6"/>
      <c r="K33" s="6">
        <v>5331</v>
      </c>
      <c r="L33" s="6">
        <v>272</v>
      </c>
      <c r="M33" s="6">
        <v>1309</v>
      </c>
      <c r="N33" s="6">
        <v>1849</v>
      </c>
      <c r="O33" s="6">
        <v>1413</v>
      </c>
      <c r="P33" s="6">
        <v>439</v>
      </c>
      <c r="Q33" s="6">
        <v>49</v>
      </c>
      <c r="R33" s="2"/>
      <c r="S33" s="12"/>
    </row>
    <row r="34" spans="1:19" ht="15">
      <c r="A34" s="3" t="s">
        <v>29</v>
      </c>
      <c r="B34" s="6">
        <v>22611</v>
      </c>
      <c r="C34" s="6">
        <v>15596</v>
      </c>
      <c r="D34" s="6">
        <v>111</v>
      </c>
      <c r="E34" s="6">
        <v>612</v>
      </c>
      <c r="F34" s="6">
        <v>3294</v>
      </c>
      <c r="G34" s="6">
        <v>8236</v>
      </c>
      <c r="H34" s="6">
        <v>2558</v>
      </c>
      <c r="I34" s="6">
        <v>785</v>
      </c>
      <c r="J34" s="6"/>
      <c r="K34" s="6">
        <v>7015</v>
      </c>
      <c r="L34" s="6">
        <v>146</v>
      </c>
      <c r="M34" s="6">
        <v>1552</v>
      </c>
      <c r="N34" s="6">
        <v>2375</v>
      </c>
      <c r="O34" s="6">
        <v>2236</v>
      </c>
      <c r="P34" s="6">
        <v>623</v>
      </c>
      <c r="Q34" s="6">
        <v>83</v>
      </c>
      <c r="R34" s="2"/>
      <c r="S34" s="12"/>
    </row>
    <row r="35" spans="1:19" ht="15">
      <c r="A35" s="3" t="s">
        <v>30</v>
      </c>
      <c r="B35" s="6">
        <v>23884</v>
      </c>
      <c r="C35" s="6">
        <v>17372</v>
      </c>
      <c r="D35" s="6">
        <v>25</v>
      </c>
      <c r="E35" s="6">
        <v>188</v>
      </c>
      <c r="F35" s="6">
        <v>3436</v>
      </c>
      <c r="G35" s="6">
        <v>8905</v>
      </c>
      <c r="H35" s="6">
        <v>3740</v>
      </c>
      <c r="I35" s="6">
        <v>1078</v>
      </c>
      <c r="J35" s="6"/>
      <c r="K35" s="6">
        <v>6512</v>
      </c>
      <c r="L35" s="6">
        <v>281</v>
      </c>
      <c r="M35" s="6">
        <v>1515</v>
      </c>
      <c r="N35" s="6">
        <v>2618</v>
      </c>
      <c r="O35" s="6">
        <v>1439</v>
      </c>
      <c r="P35" s="6">
        <v>458</v>
      </c>
      <c r="Q35" s="6">
        <v>201</v>
      </c>
      <c r="R35" s="2"/>
      <c r="S35" s="12"/>
    </row>
    <row r="36" spans="1:19" ht="15">
      <c r="A36" s="3" t="s">
        <v>31</v>
      </c>
      <c r="B36" s="6">
        <v>18365</v>
      </c>
      <c r="C36" s="6">
        <v>13644</v>
      </c>
      <c r="D36" s="6">
        <v>33</v>
      </c>
      <c r="E36" s="6">
        <v>499</v>
      </c>
      <c r="F36" s="6">
        <v>3092</v>
      </c>
      <c r="G36" s="6">
        <v>7036</v>
      </c>
      <c r="H36" s="6">
        <v>2186</v>
      </c>
      <c r="I36" s="6">
        <v>798</v>
      </c>
      <c r="J36" s="6"/>
      <c r="K36" s="6">
        <v>4721</v>
      </c>
      <c r="L36" s="6">
        <v>79</v>
      </c>
      <c r="M36" s="6">
        <v>1330</v>
      </c>
      <c r="N36" s="6">
        <v>1687</v>
      </c>
      <c r="O36" s="6">
        <v>1134</v>
      </c>
      <c r="P36" s="6">
        <v>418</v>
      </c>
      <c r="Q36" s="6">
        <v>73</v>
      </c>
      <c r="R36" s="2"/>
      <c r="S36" s="12"/>
    </row>
    <row r="37" spans="1:19" ht="15">
      <c r="A37" s="3" t="s">
        <v>32</v>
      </c>
      <c r="B37" s="6">
        <v>1854</v>
      </c>
      <c r="C37" s="6">
        <v>1555</v>
      </c>
      <c r="D37" s="6">
        <v>4</v>
      </c>
      <c r="E37" s="6">
        <v>105</v>
      </c>
      <c r="F37" s="6">
        <v>374</v>
      </c>
      <c r="G37" s="6">
        <v>737</v>
      </c>
      <c r="H37" s="6">
        <v>269</v>
      </c>
      <c r="I37" s="6">
        <v>66</v>
      </c>
      <c r="J37" s="6"/>
      <c r="K37" s="6">
        <v>299</v>
      </c>
      <c r="L37" s="13">
        <v>0</v>
      </c>
      <c r="M37" s="6">
        <v>44</v>
      </c>
      <c r="N37" s="6">
        <v>131</v>
      </c>
      <c r="O37" s="6">
        <v>83</v>
      </c>
      <c r="P37" s="6">
        <v>30</v>
      </c>
      <c r="Q37" s="6">
        <v>11</v>
      </c>
      <c r="R37" s="2"/>
      <c r="S37" s="12"/>
    </row>
    <row r="38" spans="1:19" ht="15">
      <c r="A38" s="3" t="s">
        <v>33</v>
      </c>
      <c r="B38" s="6">
        <v>26815</v>
      </c>
      <c r="C38" s="6">
        <v>18903</v>
      </c>
      <c r="D38" s="6">
        <v>46</v>
      </c>
      <c r="E38" s="6">
        <v>571</v>
      </c>
      <c r="F38" s="6">
        <v>3949</v>
      </c>
      <c r="G38" s="6">
        <v>9470</v>
      </c>
      <c r="H38" s="6">
        <v>3786</v>
      </c>
      <c r="I38" s="6">
        <v>1081</v>
      </c>
      <c r="J38" s="6"/>
      <c r="K38" s="6">
        <v>7912</v>
      </c>
      <c r="L38" s="6">
        <v>169</v>
      </c>
      <c r="M38" s="6">
        <v>2123</v>
      </c>
      <c r="N38" s="6">
        <v>2752</v>
      </c>
      <c r="O38" s="6">
        <v>2302</v>
      </c>
      <c r="P38" s="6">
        <v>390</v>
      </c>
      <c r="Q38" s="6">
        <v>176</v>
      </c>
      <c r="R38" s="2"/>
      <c r="S38" s="12"/>
    </row>
    <row r="39" spans="1:19" ht="15">
      <c r="A39" s="3" t="s">
        <v>34</v>
      </c>
      <c r="B39" s="6">
        <v>45011</v>
      </c>
      <c r="C39" s="6">
        <v>25254</v>
      </c>
      <c r="D39" s="6">
        <v>53</v>
      </c>
      <c r="E39" s="6">
        <v>685</v>
      </c>
      <c r="F39" s="6">
        <v>5148</v>
      </c>
      <c r="G39" s="6">
        <v>12246</v>
      </c>
      <c r="H39" s="6">
        <v>5461</v>
      </c>
      <c r="I39" s="6">
        <v>1661</v>
      </c>
      <c r="J39" s="6"/>
      <c r="K39" s="6">
        <v>19757</v>
      </c>
      <c r="L39" s="6">
        <v>413</v>
      </c>
      <c r="M39" s="6">
        <v>4038</v>
      </c>
      <c r="N39" s="6">
        <v>8093</v>
      </c>
      <c r="O39" s="6">
        <v>5425</v>
      </c>
      <c r="P39" s="6">
        <v>1546</v>
      </c>
      <c r="Q39" s="6">
        <v>242</v>
      </c>
      <c r="R39" s="2"/>
      <c r="S39" s="12"/>
    </row>
    <row r="40" spans="1:19" ht="15">
      <c r="A40" s="3" t="s">
        <v>35</v>
      </c>
      <c r="B40" s="6">
        <v>10677</v>
      </c>
      <c r="C40" s="6">
        <v>8220</v>
      </c>
      <c r="D40" s="6">
        <v>15</v>
      </c>
      <c r="E40" s="6">
        <v>239</v>
      </c>
      <c r="F40" s="6">
        <v>1688</v>
      </c>
      <c r="G40" s="6">
        <v>3935</v>
      </c>
      <c r="H40" s="6">
        <v>1712</v>
      </c>
      <c r="I40" s="6">
        <v>631</v>
      </c>
      <c r="J40" s="6"/>
      <c r="K40" s="6">
        <v>2457</v>
      </c>
      <c r="L40" s="6">
        <v>21</v>
      </c>
      <c r="M40" s="6">
        <v>588</v>
      </c>
      <c r="N40" s="6">
        <v>870</v>
      </c>
      <c r="O40" s="6">
        <v>664</v>
      </c>
      <c r="P40" s="6">
        <v>207</v>
      </c>
      <c r="Q40" s="6">
        <v>107</v>
      </c>
      <c r="R40" s="2"/>
      <c r="S40" s="12"/>
    </row>
    <row r="41" spans="1:19" ht="15">
      <c r="A41" s="3" t="s">
        <v>36</v>
      </c>
      <c r="B41" s="6">
        <v>24092</v>
      </c>
      <c r="C41" s="6">
        <v>17916</v>
      </c>
      <c r="D41" s="6">
        <v>37</v>
      </c>
      <c r="E41" s="6">
        <v>411</v>
      </c>
      <c r="F41" s="6">
        <v>3523</v>
      </c>
      <c r="G41" s="6">
        <v>9029</v>
      </c>
      <c r="H41" s="6">
        <v>3805</v>
      </c>
      <c r="I41" s="6">
        <v>1111</v>
      </c>
      <c r="J41" s="6"/>
      <c r="K41" s="6">
        <v>6176</v>
      </c>
      <c r="L41" s="6">
        <v>194</v>
      </c>
      <c r="M41" s="6">
        <v>1430</v>
      </c>
      <c r="N41" s="6">
        <v>2347</v>
      </c>
      <c r="O41" s="6">
        <v>1378</v>
      </c>
      <c r="P41" s="6">
        <v>610</v>
      </c>
      <c r="Q41" s="6">
        <v>217</v>
      </c>
      <c r="R41" s="2"/>
      <c r="S41" s="12"/>
    </row>
    <row r="42" spans="1:19" ht="15">
      <c r="A42" s="3" t="s">
        <v>37</v>
      </c>
      <c r="B42" s="6">
        <v>26565</v>
      </c>
      <c r="C42" s="6">
        <v>20053</v>
      </c>
      <c r="D42" s="6">
        <v>51</v>
      </c>
      <c r="E42" s="6">
        <v>498</v>
      </c>
      <c r="F42" s="6">
        <v>3385</v>
      </c>
      <c r="G42" s="6">
        <v>10613</v>
      </c>
      <c r="H42" s="6">
        <v>4255</v>
      </c>
      <c r="I42" s="6">
        <v>1251</v>
      </c>
      <c r="J42" s="6"/>
      <c r="K42" s="6">
        <v>6512</v>
      </c>
      <c r="L42" s="6">
        <v>135</v>
      </c>
      <c r="M42" s="6">
        <v>1607</v>
      </c>
      <c r="N42" s="6">
        <v>2611</v>
      </c>
      <c r="O42" s="6">
        <v>1403</v>
      </c>
      <c r="P42" s="6">
        <v>517</v>
      </c>
      <c r="Q42" s="6">
        <v>239</v>
      </c>
      <c r="R42" s="2"/>
      <c r="S42" s="12"/>
    </row>
    <row r="43" spans="1:19" ht="15">
      <c r="A43" s="3" t="s">
        <v>38</v>
      </c>
      <c r="B43" s="6">
        <v>297040</v>
      </c>
      <c r="C43" s="6">
        <v>193265</v>
      </c>
      <c r="D43" s="6">
        <v>322</v>
      </c>
      <c r="E43" s="6">
        <v>2707</v>
      </c>
      <c r="F43" s="6">
        <v>27519</v>
      </c>
      <c r="G43" s="6">
        <v>101268</v>
      </c>
      <c r="H43" s="6">
        <v>52452</v>
      </c>
      <c r="I43" s="6">
        <v>8997</v>
      </c>
      <c r="J43" s="6"/>
      <c r="K43" s="6">
        <v>103775</v>
      </c>
      <c r="L43" s="6">
        <v>5267</v>
      </c>
      <c r="M43" s="6">
        <v>34036</v>
      </c>
      <c r="N43" s="6">
        <v>40603</v>
      </c>
      <c r="O43" s="6">
        <v>17375</v>
      </c>
      <c r="P43" s="6">
        <v>5245</v>
      </c>
      <c r="Q43" s="6">
        <v>1249</v>
      </c>
      <c r="R43" s="2"/>
      <c r="S43" s="12"/>
    </row>
    <row r="44" spans="1:19" ht="15">
      <c r="A44" s="3" t="s">
        <v>39</v>
      </c>
      <c r="B44" s="6">
        <v>19703</v>
      </c>
      <c r="C44" s="6">
        <v>13317</v>
      </c>
      <c r="D44" s="13">
        <v>0</v>
      </c>
      <c r="E44" s="6">
        <v>372</v>
      </c>
      <c r="F44" s="6">
        <v>2973</v>
      </c>
      <c r="G44" s="6">
        <v>6643</v>
      </c>
      <c r="H44" s="6">
        <v>2318</v>
      </c>
      <c r="I44" s="6">
        <v>1011</v>
      </c>
      <c r="J44" s="6"/>
      <c r="K44" s="6">
        <v>6386</v>
      </c>
      <c r="L44" s="6">
        <v>108</v>
      </c>
      <c r="M44" s="6">
        <v>1042</v>
      </c>
      <c r="N44" s="6">
        <v>2279</v>
      </c>
      <c r="O44" s="6">
        <v>2360</v>
      </c>
      <c r="P44" s="6">
        <v>423</v>
      </c>
      <c r="Q44" s="6">
        <v>174</v>
      </c>
      <c r="R44" s="2"/>
      <c r="S44" s="12"/>
    </row>
    <row r="45" spans="1:19" ht="15">
      <c r="A45" s="3" t="s">
        <v>40</v>
      </c>
      <c r="B45" s="6">
        <v>441955</v>
      </c>
      <c r="C45" s="6">
        <v>355915</v>
      </c>
      <c r="D45" s="6">
        <v>1220</v>
      </c>
      <c r="E45" s="6">
        <v>11018</v>
      </c>
      <c r="F45" s="6">
        <v>36631</v>
      </c>
      <c r="G45" s="6">
        <v>150490</v>
      </c>
      <c r="H45" s="6">
        <v>114290</v>
      </c>
      <c r="I45" s="6">
        <v>42266</v>
      </c>
      <c r="J45" s="6"/>
      <c r="K45" s="6">
        <v>86040</v>
      </c>
      <c r="L45" s="6">
        <v>6189</v>
      </c>
      <c r="M45" s="6">
        <v>26377</v>
      </c>
      <c r="N45" s="6">
        <v>27100</v>
      </c>
      <c r="O45" s="6">
        <v>18062</v>
      </c>
      <c r="P45" s="6">
        <v>6067</v>
      </c>
      <c r="Q45" s="6">
        <v>2245</v>
      </c>
      <c r="R45" s="2"/>
      <c r="S45" s="12"/>
    </row>
    <row r="46" spans="1:19" ht="15">
      <c r="A46" s="3" t="s">
        <v>41</v>
      </c>
      <c r="B46" s="6">
        <v>88376</v>
      </c>
      <c r="C46" s="6">
        <v>62218</v>
      </c>
      <c r="D46" s="6">
        <v>73</v>
      </c>
      <c r="E46" s="6">
        <v>895</v>
      </c>
      <c r="F46" s="6">
        <v>10906</v>
      </c>
      <c r="G46" s="6">
        <v>35451</v>
      </c>
      <c r="H46" s="6">
        <v>12095</v>
      </c>
      <c r="I46" s="6">
        <v>2798</v>
      </c>
      <c r="J46" s="6"/>
      <c r="K46" s="6">
        <v>26158</v>
      </c>
      <c r="L46" s="6">
        <v>576</v>
      </c>
      <c r="M46" s="6">
        <v>6936</v>
      </c>
      <c r="N46" s="6">
        <v>11052</v>
      </c>
      <c r="O46" s="6">
        <v>5671</v>
      </c>
      <c r="P46" s="6">
        <v>1422</v>
      </c>
      <c r="Q46" s="6">
        <v>501</v>
      </c>
      <c r="R46" s="2"/>
      <c r="S46" s="12"/>
    </row>
    <row r="47" spans="1:19" ht="15">
      <c r="A47" s="3" t="s">
        <v>42</v>
      </c>
      <c r="B47" s="6">
        <v>91075</v>
      </c>
      <c r="C47" s="6">
        <v>61198</v>
      </c>
      <c r="D47" s="6">
        <v>91</v>
      </c>
      <c r="E47" s="6">
        <v>1308</v>
      </c>
      <c r="F47" s="6">
        <v>10439</v>
      </c>
      <c r="G47" s="6">
        <v>32452</v>
      </c>
      <c r="H47" s="6">
        <v>13546</v>
      </c>
      <c r="I47" s="6">
        <v>3362</v>
      </c>
      <c r="J47" s="6"/>
      <c r="K47" s="6">
        <v>29877</v>
      </c>
      <c r="L47" s="6">
        <v>758</v>
      </c>
      <c r="M47" s="6">
        <v>7864</v>
      </c>
      <c r="N47" s="6">
        <v>10709</v>
      </c>
      <c r="O47" s="6">
        <v>8390</v>
      </c>
      <c r="P47" s="6">
        <v>1642</v>
      </c>
      <c r="Q47" s="6">
        <v>514</v>
      </c>
      <c r="R47" s="2"/>
      <c r="S47" s="12"/>
    </row>
    <row r="48" spans="1:19" ht="15">
      <c r="A48" s="3" t="s">
        <v>43</v>
      </c>
      <c r="B48" s="6">
        <v>184855</v>
      </c>
      <c r="C48" s="6">
        <v>120866</v>
      </c>
      <c r="D48" s="6">
        <v>137</v>
      </c>
      <c r="E48" s="6">
        <v>2281</v>
      </c>
      <c r="F48" s="6">
        <v>17428</v>
      </c>
      <c r="G48" s="6">
        <v>60509</v>
      </c>
      <c r="H48" s="6">
        <v>34397</v>
      </c>
      <c r="I48" s="6">
        <v>6114</v>
      </c>
      <c r="J48" s="6"/>
      <c r="K48" s="6">
        <v>63989</v>
      </c>
      <c r="L48" s="6">
        <v>2432</v>
      </c>
      <c r="M48" s="6">
        <v>19962</v>
      </c>
      <c r="N48" s="6">
        <v>24461</v>
      </c>
      <c r="O48" s="6">
        <v>13090</v>
      </c>
      <c r="P48" s="6">
        <v>3114</v>
      </c>
      <c r="Q48" s="6">
        <v>930</v>
      </c>
      <c r="R48" s="2"/>
      <c r="S48" s="12"/>
    </row>
    <row r="49" spans="1:19" ht="15">
      <c r="A49" s="3" t="s">
        <v>44</v>
      </c>
      <c r="B49" s="6">
        <v>43794</v>
      </c>
      <c r="C49" s="6">
        <v>32283</v>
      </c>
      <c r="D49" s="6">
        <v>29</v>
      </c>
      <c r="E49" s="6">
        <v>733</v>
      </c>
      <c r="F49" s="6">
        <v>5463</v>
      </c>
      <c r="G49" s="6">
        <v>16433</v>
      </c>
      <c r="H49" s="6">
        <v>7805</v>
      </c>
      <c r="I49" s="6">
        <v>1820</v>
      </c>
      <c r="J49" s="6"/>
      <c r="K49" s="6">
        <v>11511</v>
      </c>
      <c r="L49" s="6">
        <v>661</v>
      </c>
      <c r="M49" s="6">
        <v>2915</v>
      </c>
      <c r="N49" s="6">
        <v>4764</v>
      </c>
      <c r="O49" s="6">
        <v>2466</v>
      </c>
      <c r="P49" s="6">
        <v>487</v>
      </c>
      <c r="Q49" s="6">
        <v>218</v>
      </c>
      <c r="R49" s="2"/>
      <c r="S49" s="12"/>
    </row>
    <row r="50" spans="1:19" ht="15">
      <c r="A50" s="3" t="s">
        <v>45</v>
      </c>
      <c r="B50" s="6">
        <v>125317</v>
      </c>
      <c r="C50" s="6">
        <v>86713</v>
      </c>
      <c r="D50" s="6">
        <v>155</v>
      </c>
      <c r="E50" s="6">
        <v>1713</v>
      </c>
      <c r="F50" s="6">
        <v>13518</v>
      </c>
      <c r="G50" s="6">
        <v>40877</v>
      </c>
      <c r="H50" s="6">
        <v>25126</v>
      </c>
      <c r="I50" s="6">
        <v>5324</v>
      </c>
      <c r="J50" s="6"/>
      <c r="K50" s="6">
        <v>38604</v>
      </c>
      <c r="L50" s="6">
        <v>1801</v>
      </c>
      <c r="M50" s="6">
        <v>11508</v>
      </c>
      <c r="N50" s="6">
        <v>13244</v>
      </c>
      <c r="O50" s="6">
        <v>8539</v>
      </c>
      <c r="P50" s="6">
        <v>2748</v>
      </c>
      <c r="Q50" s="6">
        <v>764</v>
      </c>
      <c r="R50" s="2"/>
      <c r="S50" s="12"/>
    </row>
    <row r="51" spans="1:19" ht="15">
      <c r="A51" s="3" t="s">
        <v>46</v>
      </c>
      <c r="B51" s="6">
        <v>15725</v>
      </c>
      <c r="C51" s="6">
        <v>12169</v>
      </c>
      <c r="D51" s="6">
        <v>41</v>
      </c>
      <c r="E51" s="6">
        <v>363</v>
      </c>
      <c r="F51" s="6">
        <v>2506</v>
      </c>
      <c r="G51" s="6">
        <v>6127</v>
      </c>
      <c r="H51" s="6">
        <v>2394</v>
      </c>
      <c r="I51" s="6">
        <v>738</v>
      </c>
      <c r="J51" s="6"/>
      <c r="K51" s="6">
        <v>3556</v>
      </c>
      <c r="L51" s="6">
        <v>115</v>
      </c>
      <c r="M51" s="6">
        <v>1004</v>
      </c>
      <c r="N51" s="6">
        <v>1271</v>
      </c>
      <c r="O51" s="6">
        <v>854</v>
      </c>
      <c r="P51" s="6">
        <v>240</v>
      </c>
      <c r="Q51" s="6">
        <v>72</v>
      </c>
      <c r="R51" s="2"/>
      <c r="S51" s="12"/>
    </row>
    <row r="52" spans="1:19" ht="15">
      <c r="A52" s="3" t="s">
        <v>47</v>
      </c>
      <c r="B52" s="6">
        <v>45325</v>
      </c>
      <c r="C52" s="6">
        <v>32797</v>
      </c>
      <c r="D52" s="6">
        <v>70</v>
      </c>
      <c r="E52" s="6">
        <v>978</v>
      </c>
      <c r="F52" s="6">
        <v>6402</v>
      </c>
      <c r="G52" s="6">
        <v>16960</v>
      </c>
      <c r="H52" s="6">
        <v>6887</v>
      </c>
      <c r="I52" s="6">
        <v>1500</v>
      </c>
      <c r="J52" s="6"/>
      <c r="K52" s="6">
        <v>12528</v>
      </c>
      <c r="L52" s="6">
        <v>352</v>
      </c>
      <c r="M52" s="6">
        <v>2802</v>
      </c>
      <c r="N52" s="6">
        <v>4656</v>
      </c>
      <c r="O52" s="6">
        <v>3356</v>
      </c>
      <c r="P52" s="6">
        <v>1040</v>
      </c>
      <c r="Q52" s="6">
        <v>322</v>
      </c>
      <c r="R52" s="2"/>
      <c r="S52" s="12"/>
    </row>
    <row r="53" spans="1:19" ht="15">
      <c r="A53" s="3" t="s">
        <v>48</v>
      </c>
      <c r="B53" s="6">
        <v>24078</v>
      </c>
      <c r="C53" s="6">
        <v>17658</v>
      </c>
      <c r="D53" s="6">
        <v>82</v>
      </c>
      <c r="E53" s="6">
        <v>519</v>
      </c>
      <c r="F53" s="6">
        <v>3874</v>
      </c>
      <c r="G53" s="6">
        <v>8207</v>
      </c>
      <c r="H53" s="6">
        <v>3645</v>
      </c>
      <c r="I53" s="6">
        <v>1331</v>
      </c>
      <c r="J53" s="6"/>
      <c r="K53" s="6">
        <v>6420</v>
      </c>
      <c r="L53" s="6">
        <v>408</v>
      </c>
      <c r="M53" s="6">
        <v>1367</v>
      </c>
      <c r="N53" s="6">
        <v>2355</v>
      </c>
      <c r="O53" s="6">
        <v>1548</v>
      </c>
      <c r="P53" s="6">
        <v>545</v>
      </c>
      <c r="Q53" s="6">
        <v>197</v>
      </c>
      <c r="R53" s="2"/>
      <c r="S53" s="12"/>
    </row>
    <row r="54" spans="1:19" ht="15">
      <c r="A54" s="3" t="s">
        <v>49</v>
      </c>
      <c r="B54" s="6">
        <v>34496</v>
      </c>
      <c r="C54" s="6">
        <v>28667</v>
      </c>
      <c r="D54" s="6">
        <v>69</v>
      </c>
      <c r="E54" s="6">
        <v>1113</v>
      </c>
      <c r="F54" s="6">
        <v>6215</v>
      </c>
      <c r="G54" s="6">
        <v>12342</v>
      </c>
      <c r="H54" s="6">
        <v>7667</v>
      </c>
      <c r="I54" s="6">
        <v>1261</v>
      </c>
      <c r="J54" s="6"/>
      <c r="K54" s="6">
        <v>5829</v>
      </c>
      <c r="L54" s="6">
        <v>389</v>
      </c>
      <c r="M54" s="6">
        <v>1959</v>
      </c>
      <c r="N54" s="6">
        <v>2110</v>
      </c>
      <c r="O54" s="6">
        <v>987</v>
      </c>
      <c r="P54" s="6">
        <v>287</v>
      </c>
      <c r="Q54" s="6">
        <v>97</v>
      </c>
      <c r="R54" s="2"/>
      <c r="S54" s="12"/>
    </row>
    <row r="55" spans="1:19" ht="15">
      <c r="A55" s="3" t="s">
        <v>50</v>
      </c>
      <c r="B55" s="6">
        <v>64242</v>
      </c>
      <c r="C55" s="6">
        <v>42208</v>
      </c>
      <c r="D55" s="6">
        <v>89</v>
      </c>
      <c r="E55" s="6">
        <v>1178</v>
      </c>
      <c r="F55" s="6">
        <v>8040</v>
      </c>
      <c r="G55" s="6">
        <v>20497</v>
      </c>
      <c r="H55" s="6">
        <v>9792</v>
      </c>
      <c r="I55" s="6">
        <v>2612</v>
      </c>
      <c r="J55" s="6"/>
      <c r="K55" s="6">
        <v>22034</v>
      </c>
      <c r="L55" s="6">
        <v>525</v>
      </c>
      <c r="M55" s="6">
        <v>5578</v>
      </c>
      <c r="N55" s="6">
        <v>8905</v>
      </c>
      <c r="O55" s="6">
        <v>5225</v>
      </c>
      <c r="P55" s="6">
        <v>1265</v>
      </c>
      <c r="Q55" s="6">
        <v>536</v>
      </c>
      <c r="R55" s="2"/>
      <c r="S55" s="12"/>
    </row>
    <row r="56" spans="1:19" ht="15">
      <c r="A56" s="3" t="s">
        <v>51</v>
      </c>
      <c r="B56" s="6">
        <v>98326</v>
      </c>
      <c r="C56" s="6">
        <v>68701</v>
      </c>
      <c r="D56" s="6">
        <v>220</v>
      </c>
      <c r="E56" s="6">
        <v>3565</v>
      </c>
      <c r="F56" s="6">
        <v>8164</v>
      </c>
      <c r="G56" s="6">
        <v>22027</v>
      </c>
      <c r="H56" s="6">
        <v>25154</v>
      </c>
      <c r="I56" s="6">
        <v>9571</v>
      </c>
      <c r="J56" s="6"/>
      <c r="K56" s="6">
        <v>29625</v>
      </c>
      <c r="L56" s="6">
        <v>1568</v>
      </c>
      <c r="M56" s="6">
        <v>10378</v>
      </c>
      <c r="N56" s="6">
        <v>8609</v>
      </c>
      <c r="O56" s="6">
        <v>5523</v>
      </c>
      <c r="P56" s="6">
        <v>2227</v>
      </c>
      <c r="Q56" s="6">
        <v>1320</v>
      </c>
      <c r="R56" s="2"/>
      <c r="S56" s="12"/>
    </row>
    <row r="57" spans="1:19" ht="15">
      <c r="A57" s="3" t="s">
        <v>52</v>
      </c>
      <c r="B57" s="6">
        <v>41839</v>
      </c>
      <c r="C57" s="6">
        <v>29619</v>
      </c>
      <c r="D57" s="6">
        <v>55</v>
      </c>
      <c r="E57" s="6">
        <v>987</v>
      </c>
      <c r="F57" s="6">
        <v>6358</v>
      </c>
      <c r="G57" s="6">
        <v>14283</v>
      </c>
      <c r="H57" s="6">
        <v>6069</v>
      </c>
      <c r="I57" s="6">
        <v>1867</v>
      </c>
      <c r="J57" s="6"/>
      <c r="K57" s="6">
        <v>12220</v>
      </c>
      <c r="L57" s="6">
        <v>343</v>
      </c>
      <c r="M57" s="6">
        <v>3561</v>
      </c>
      <c r="N57" s="6">
        <v>4507</v>
      </c>
      <c r="O57" s="6">
        <v>2848</v>
      </c>
      <c r="P57" s="6">
        <v>565</v>
      </c>
      <c r="Q57" s="6">
        <v>396</v>
      </c>
      <c r="R57" s="2"/>
      <c r="S57" s="12"/>
    </row>
    <row r="58" spans="1:19" ht="15">
      <c r="A58" s="3" t="s">
        <v>53</v>
      </c>
      <c r="B58" s="6">
        <v>88460</v>
      </c>
      <c r="C58" s="6">
        <v>63623</v>
      </c>
      <c r="D58" s="6">
        <v>65</v>
      </c>
      <c r="E58" s="6">
        <v>1058</v>
      </c>
      <c r="F58" s="6">
        <v>10087</v>
      </c>
      <c r="G58" s="6">
        <v>29762</v>
      </c>
      <c r="H58" s="6">
        <v>18778</v>
      </c>
      <c r="I58" s="6">
        <v>3873</v>
      </c>
      <c r="J58" s="6"/>
      <c r="K58" s="6">
        <v>24837</v>
      </c>
      <c r="L58" s="6">
        <v>671</v>
      </c>
      <c r="M58" s="6">
        <v>6966</v>
      </c>
      <c r="N58" s="6">
        <v>10875</v>
      </c>
      <c r="O58" s="6">
        <v>4888</v>
      </c>
      <c r="P58" s="6">
        <v>1049</v>
      </c>
      <c r="Q58" s="6">
        <v>388</v>
      </c>
      <c r="R58" s="2"/>
      <c r="S58" s="12"/>
    </row>
    <row r="59" spans="1:19" ht="15">
      <c r="A59" s="3" t="s">
        <v>54</v>
      </c>
      <c r="B59" s="6">
        <v>58059</v>
      </c>
      <c r="C59" s="6">
        <v>39024</v>
      </c>
      <c r="D59" s="6">
        <v>95</v>
      </c>
      <c r="E59" s="6">
        <v>439</v>
      </c>
      <c r="F59" s="6">
        <v>6844</v>
      </c>
      <c r="G59" s="6">
        <v>18988</v>
      </c>
      <c r="H59" s="6">
        <v>10438</v>
      </c>
      <c r="I59" s="6">
        <v>2220</v>
      </c>
      <c r="J59" s="6"/>
      <c r="K59" s="6">
        <v>19035</v>
      </c>
      <c r="L59" s="6">
        <v>770</v>
      </c>
      <c r="M59" s="6">
        <v>5798</v>
      </c>
      <c r="N59" s="6">
        <v>6742</v>
      </c>
      <c r="O59" s="6">
        <v>4592</v>
      </c>
      <c r="P59" s="6">
        <v>951</v>
      </c>
      <c r="Q59" s="6">
        <v>182</v>
      </c>
      <c r="R59" s="2"/>
      <c r="S59" s="12"/>
    </row>
    <row r="60" spans="1:19" ht="15">
      <c r="A60" s="3" t="s">
        <v>55</v>
      </c>
      <c r="B60" s="6">
        <v>12820</v>
      </c>
      <c r="C60" s="6">
        <v>9964</v>
      </c>
      <c r="D60" s="6">
        <v>31</v>
      </c>
      <c r="E60" s="6">
        <v>403</v>
      </c>
      <c r="F60" s="6">
        <v>2005</v>
      </c>
      <c r="G60" s="6">
        <v>5009</v>
      </c>
      <c r="H60" s="6">
        <v>1860</v>
      </c>
      <c r="I60" s="6">
        <v>656</v>
      </c>
      <c r="J60" s="6"/>
      <c r="K60" s="6">
        <v>2856</v>
      </c>
      <c r="L60" s="6">
        <v>105</v>
      </c>
      <c r="M60" s="6">
        <v>875</v>
      </c>
      <c r="N60" s="6">
        <v>987</v>
      </c>
      <c r="O60" s="6">
        <v>604</v>
      </c>
      <c r="P60" s="6">
        <v>221</v>
      </c>
      <c r="Q60" s="6">
        <v>64</v>
      </c>
      <c r="R60" s="2"/>
      <c r="S60" s="12"/>
    </row>
    <row r="61" spans="1:19" ht="15">
      <c r="A61" s="3" t="s">
        <v>56</v>
      </c>
      <c r="B61" s="6">
        <v>7684</v>
      </c>
      <c r="C61" s="6">
        <v>6031</v>
      </c>
      <c r="D61" s="6">
        <v>8</v>
      </c>
      <c r="E61" s="6">
        <v>258</v>
      </c>
      <c r="F61" s="6">
        <v>1676</v>
      </c>
      <c r="G61" s="6">
        <v>2951</v>
      </c>
      <c r="H61" s="6">
        <v>869</v>
      </c>
      <c r="I61" s="6">
        <v>269</v>
      </c>
      <c r="J61" s="6"/>
      <c r="K61" s="6">
        <v>1653</v>
      </c>
      <c r="L61" s="6">
        <v>31</v>
      </c>
      <c r="M61" s="6">
        <v>630</v>
      </c>
      <c r="N61" s="6">
        <v>432</v>
      </c>
      <c r="O61" s="6">
        <v>422</v>
      </c>
      <c r="P61" s="6">
        <v>102</v>
      </c>
      <c r="Q61" s="6">
        <v>36</v>
      </c>
      <c r="R61" s="2"/>
      <c r="S61" s="12"/>
    </row>
    <row r="62" spans="1:19" ht="15">
      <c r="A62" s="3" t="s">
        <v>57</v>
      </c>
      <c r="B62" s="6">
        <v>13429</v>
      </c>
      <c r="C62" s="6">
        <v>9999</v>
      </c>
      <c r="D62" s="6">
        <v>11</v>
      </c>
      <c r="E62" s="6">
        <v>336</v>
      </c>
      <c r="F62" s="6">
        <v>2387</v>
      </c>
      <c r="G62" s="6">
        <v>4808</v>
      </c>
      <c r="H62" s="6">
        <v>1857</v>
      </c>
      <c r="I62" s="6">
        <v>600</v>
      </c>
      <c r="J62" s="6"/>
      <c r="K62" s="6">
        <v>3430</v>
      </c>
      <c r="L62" s="6">
        <v>31</v>
      </c>
      <c r="M62" s="6">
        <v>893</v>
      </c>
      <c r="N62" s="6">
        <v>1415</v>
      </c>
      <c r="O62" s="6">
        <v>792</v>
      </c>
      <c r="P62" s="6">
        <v>164</v>
      </c>
      <c r="Q62" s="6">
        <v>135</v>
      </c>
      <c r="R62" s="2"/>
      <c r="S62" s="12"/>
    </row>
    <row r="63" spans="1:19" ht="15">
      <c r="A63" s="3" t="s">
        <v>58</v>
      </c>
      <c r="B63" s="6">
        <v>41503</v>
      </c>
      <c r="C63" s="6">
        <v>29620</v>
      </c>
      <c r="D63" s="6">
        <v>57</v>
      </c>
      <c r="E63" s="6">
        <v>989</v>
      </c>
      <c r="F63" s="6">
        <v>6430</v>
      </c>
      <c r="G63" s="6">
        <v>14123</v>
      </c>
      <c r="H63" s="6">
        <v>5999</v>
      </c>
      <c r="I63" s="6">
        <v>2022</v>
      </c>
      <c r="J63" s="6"/>
      <c r="K63" s="6">
        <v>11883</v>
      </c>
      <c r="L63" s="6">
        <v>396</v>
      </c>
      <c r="M63" s="6">
        <v>2756</v>
      </c>
      <c r="N63" s="6">
        <v>4584</v>
      </c>
      <c r="O63" s="6">
        <v>3289</v>
      </c>
      <c r="P63" s="6">
        <v>666</v>
      </c>
      <c r="Q63" s="6">
        <v>192</v>
      </c>
      <c r="R63" s="2"/>
      <c r="S63" s="12"/>
    </row>
    <row r="64" spans="1:19" ht="15">
      <c r="A64" s="3" t="s">
        <v>59</v>
      </c>
      <c r="B64" s="6">
        <v>497347</v>
      </c>
      <c r="C64" s="6">
        <v>397731</v>
      </c>
      <c r="D64" s="6">
        <v>658</v>
      </c>
      <c r="E64" s="6">
        <v>10317</v>
      </c>
      <c r="F64" s="6">
        <v>49781</v>
      </c>
      <c r="G64" s="6">
        <v>171192</v>
      </c>
      <c r="H64" s="6">
        <v>123366</v>
      </c>
      <c r="I64" s="6">
        <v>42417</v>
      </c>
      <c r="J64" s="6"/>
      <c r="K64" s="6">
        <v>99616</v>
      </c>
      <c r="L64" s="6">
        <v>3720</v>
      </c>
      <c r="M64" s="6">
        <v>32134</v>
      </c>
      <c r="N64" s="6">
        <v>31007</v>
      </c>
      <c r="O64" s="6">
        <v>22275</v>
      </c>
      <c r="P64" s="6">
        <v>7529</v>
      </c>
      <c r="Q64" s="6">
        <v>2951</v>
      </c>
      <c r="R64" s="2"/>
      <c r="S64" s="12"/>
    </row>
    <row r="65" spans="1:19" ht="15">
      <c r="A65" s="3" t="s">
        <v>60</v>
      </c>
      <c r="B65" s="6">
        <v>29531</v>
      </c>
      <c r="C65" s="6">
        <v>19287</v>
      </c>
      <c r="D65" s="6">
        <v>30</v>
      </c>
      <c r="E65" s="6">
        <v>640</v>
      </c>
      <c r="F65" s="6">
        <v>4523</v>
      </c>
      <c r="G65" s="6">
        <v>9768</v>
      </c>
      <c r="H65" s="6">
        <v>3240</v>
      </c>
      <c r="I65" s="6">
        <v>1086</v>
      </c>
      <c r="J65" s="6"/>
      <c r="K65" s="6">
        <v>10244</v>
      </c>
      <c r="L65" s="6">
        <v>580</v>
      </c>
      <c r="M65" s="6">
        <v>3068</v>
      </c>
      <c r="N65" s="6">
        <v>3012</v>
      </c>
      <c r="O65" s="6">
        <v>2849</v>
      </c>
      <c r="P65" s="6">
        <v>556</v>
      </c>
      <c r="Q65" s="6">
        <v>179</v>
      </c>
      <c r="R65" s="2"/>
      <c r="S65" s="12"/>
    </row>
    <row r="66" spans="1:19" ht="15">
      <c r="A66" s="3" t="s">
        <v>61</v>
      </c>
      <c r="B66" s="6">
        <v>20202</v>
      </c>
      <c r="C66" s="6">
        <v>16057</v>
      </c>
      <c r="D66" s="6">
        <v>12</v>
      </c>
      <c r="E66" s="6">
        <v>239</v>
      </c>
      <c r="F66" s="6">
        <v>2735</v>
      </c>
      <c r="G66" s="6">
        <v>8644</v>
      </c>
      <c r="H66" s="6">
        <v>3567</v>
      </c>
      <c r="I66" s="6">
        <v>860</v>
      </c>
      <c r="J66" s="6"/>
      <c r="K66" s="6">
        <v>4145</v>
      </c>
      <c r="L66" s="6">
        <v>92</v>
      </c>
      <c r="M66" s="6">
        <v>1088</v>
      </c>
      <c r="N66" s="6">
        <v>1602</v>
      </c>
      <c r="O66" s="6">
        <v>1091</v>
      </c>
      <c r="P66" s="6">
        <v>213</v>
      </c>
      <c r="Q66" s="6">
        <v>59</v>
      </c>
      <c r="R66" s="2"/>
      <c r="S66" s="12"/>
    </row>
    <row r="67" spans="1:19" ht="15">
      <c r="A67" s="3" t="s">
        <v>62</v>
      </c>
      <c r="B67" s="6">
        <v>38409</v>
      </c>
      <c r="C67" s="6">
        <v>21620</v>
      </c>
      <c r="D67" s="6">
        <v>30</v>
      </c>
      <c r="E67" s="6">
        <v>603</v>
      </c>
      <c r="F67" s="6">
        <v>3907</v>
      </c>
      <c r="G67" s="6">
        <v>10387</v>
      </c>
      <c r="H67" s="6">
        <v>5084</v>
      </c>
      <c r="I67" s="6">
        <v>1609</v>
      </c>
      <c r="J67" s="6"/>
      <c r="K67" s="6">
        <v>16789</v>
      </c>
      <c r="L67" s="6">
        <v>1280</v>
      </c>
      <c r="M67" s="6">
        <v>5167</v>
      </c>
      <c r="N67" s="6">
        <v>5177</v>
      </c>
      <c r="O67" s="6">
        <v>3157</v>
      </c>
      <c r="P67" s="6">
        <v>1234</v>
      </c>
      <c r="Q67" s="6">
        <v>774</v>
      </c>
      <c r="R67" s="2"/>
      <c r="S67" s="12"/>
    </row>
    <row r="68" spans="1:19" ht="15">
      <c r="A68" s="3" t="s">
        <v>63</v>
      </c>
      <c r="B68" s="6">
        <v>69862</v>
      </c>
      <c r="C68" s="6">
        <v>48778</v>
      </c>
      <c r="D68" s="6">
        <v>126</v>
      </c>
      <c r="E68" s="6">
        <v>1548</v>
      </c>
      <c r="F68" s="6">
        <v>10896</v>
      </c>
      <c r="G68" s="6">
        <v>23783</v>
      </c>
      <c r="H68" s="6">
        <v>9740</v>
      </c>
      <c r="I68" s="6">
        <v>2685</v>
      </c>
      <c r="J68" s="6"/>
      <c r="K68" s="6">
        <v>21084</v>
      </c>
      <c r="L68" s="6">
        <v>1255</v>
      </c>
      <c r="M68" s="6">
        <v>6624</v>
      </c>
      <c r="N68" s="6">
        <v>7697</v>
      </c>
      <c r="O68" s="6">
        <v>4076</v>
      </c>
      <c r="P68" s="6">
        <v>1088</v>
      </c>
      <c r="Q68" s="6">
        <v>344</v>
      </c>
      <c r="R68" s="2"/>
      <c r="S68" s="12"/>
    </row>
    <row r="69" spans="1:19" ht="15">
      <c r="A69" s="3" t="s">
        <v>64</v>
      </c>
      <c r="B69" s="6">
        <v>28081</v>
      </c>
      <c r="C69" s="6">
        <v>19893</v>
      </c>
      <c r="D69" s="6">
        <v>21</v>
      </c>
      <c r="E69" s="6">
        <v>588</v>
      </c>
      <c r="F69" s="6">
        <v>4126</v>
      </c>
      <c r="G69" s="6">
        <v>9718</v>
      </c>
      <c r="H69" s="6">
        <v>4373</v>
      </c>
      <c r="I69" s="6">
        <v>1067</v>
      </c>
      <c r="J69" s="6"/>
      <c r="K69" s="6">
        <v>8188</v>
      </c>
      <c r="L69" s="6">
        <v>255</v>
      </c>
      <c r="M69" s="6">
        <v>2235</v>
      </c>
      <c r="N69" s="6">
        <v>3298</v>
      </c>
      <c r="O69" s="6">
        <v>1897</v>
      </c>
      <c r="P69" s="6">
        <v>381</v>
      </c>
      <c r="Q69" s="6">
        <v>122</v>
      </c>
      <c r="R69" s="2"/>
      <c r="S69" s="12"/>
    </row>
    <row r="70" spans="1:19" ht="15">
      <c r="A70" s="3" t="s">
        <v>65</v>
      </c>
      <c r="B70" s="6">
        <v>24499</v>
      </c>
      <c r="C70" s="6">
        <v>18027</v>
      </c>
      <c r="D70" s="6">
        <v>29</v>
      </c>
      <c r="E70" s="6">
        <v>638</v>
      </c>
      <c r="F70" s="6">
        <v>3892</v>
      </c>
      <c r="G70" s="6">
        <v>8791</v>
      </c>
      <c r="H70" s="6">
        <v>3329</v>
      </c>
      <c r="I70" s="6">
        <v>1348</v>
      </c>
      <c r="J70" s="6"/>
      <c r="K70" s="6">
        <v>6472</v>
      </c>
      <c r="L70" s="6">
        <v>203</v>
      </c>
      <c r="M70" s="6">
        <v>1703</v>
      </c>
      <c r="N70" s="6">
        <v>2244</v>
      </c>
      <c r="O70" s="6">
        <v>1698</v>
      </c>
      <c r="P70" s="6">
        <v>481</v>
      </c>
      <c r="Q70" s="6">
        <v>143</v>
      </c>
      <c r="R70" s="2"/>
      <c r="S70" s="12"/>
    </row>
    <row r="71" spans="1:19" ht="15">
      <c r="A71" s="3" t="s">
        <v>66</v>
      </c>
      <c r="B71" s="6">
        <v>36399</v>
      </c>
      <c r="C71" s="6">
        <v>28648</v>
      </c>
      <c r="D71" s="6">
        <v>56</v>
      </c>
      <c r="E71" s="6">
        <v>619</v>
      </c>
      <c r="F71" s="6">
        <v>5470</v>
      </c>
      <c r="G71" s="6">
        <v>15233</v>
      </c>
      <c r="H71" s="6">
        <v>6050</v>
      </c>
      <c r="I71" s="6">
        <v>1220</v>
      </c>
      <c r="J71" s="6"/>
      <c r="K71" s="6">
        <v>7751</v>
      </c>
      <c r="L71" s="6">
        <v>364</v>
      </c>
      <c r="M71" s="6">
        <v>2417</v>
      </c>
      <c r="N71" s="6">
        <v>2969</v>
      </c>
      <c r="O71" s="6">
        <v>1283</v>
      </c>
      <c r="P71" s="6">
        <v>505</v>
      </c>
      <c r="Q71" s="6">
        <v>213</v>
      </c>
      <c r="R71" s="2"/>
      <c r="S71" s="12"/>
    </row>
    <row r="72" spans="1:19" ht="15">
      <c r="A72" s="3" t="s">
        <v>67</v>
      </c>
      <c r="B72" s="6">
        <v>343561</v>
      </c>
      <c r="C72" s="6">
        <v>212542</v>
      </c>
      <c r="D72" s="6">
        <v>1592</v>
      </c>
      <c r="E72" s="6">
        <v>19530</v>
      </c>
      <c r="F72" s="6">
        <v>39622</v>
      </c>
      <c r="G72" s="6">
        <v>73108</v>
      </c>
      <c r="H72" s="6">
        <v>54223</v>
      </c>
      <c r="I72" s="6">
        <v>24467</v>
      </c>
      <c r="J72" s="6"/>
      <c r="K72" s="6">
        <v>131019</v>
      </c>
      <c r="L72" s="6">
        <v>7924</v>
      </c>
      <c r="M72" s="6">
        <v>47534</v>
      </c>
      <c r="N72" s="6">
        <v>46470</v>
      </c>
      <c r="O72" s="6">
        <v>22035</v>
      </c>
      <c r="P72" s="6">
        <v>5304</v>
      </c>
      <c r="Q72" s="6">
        <v>1752</v>
      </c>
      <c r="R72" s="2"/>
      <c r="S72" s="12"/>
    </row>
    <row r="73" spans="1:19" ht="15">
      <c r="A73" s="3" t="s">
        <v>68</v>
      </c>
      <c r="B73" s="6">
        <v>15624</v>
      </c>
      <c r="C73" s="6">
        <v>11777</v>
      </c>
      <c r="D73" s="6">
        <v>10</v>
      </c>
      <c r="E73" s="6">
        <v>355</v>
      </c>
      <c r="F73" s="6">
        <v>2144</v>
      </c>
      <c r="G73" s="6">
        <v>6182</v>
      </c>
      <c r="H73" s="6">
        <v>2330</v>
      </c>
      <c r="I73" s="6">
        <v>756</v>
      </c>
      <c r="J73" s="6"/>
      <c r="K73" s="6">
        <v>3847</v>
      </c>
      <c r="L73" s="6">
        <v>33</v>
      </c>
      <c r="M73" s="6">
        <v>1192</v>
      </c>
      <c r="N73" s="6">
        <v>1278</v>
      </c>
      <c r="O73" s="6">
        <v>926</v>
      </c>
      <c r="P73" s="6">
        <v>331</v>
      </c>
      <c r="Q73" s="6">
        <v>87</v>
      </c>
      <c r="R73" s="2"/>
      <c r="S73" s="12"/>
    </row>
    <row r="74" spans="1:19" ht="15">
      <c r="A74" s="16" t="s">
        <v>69</v>
      </c>
      <c r="B74" s="14">
        <v>9602</v>
      </c>
      <c r="C74" s="14">
        <v>7352</v>
      </c>
      <c r="D74" s="14">
        <v>31</v>
      </c>
      <c r="E74" s="14">
        <v>221</v>
      </c>
      <c r="F74" s="14">
        <v>1620</v>
      </c>
      <c r="G74" s="14">
        <v>3480</v>
      </c>
      <c r="H74" s="14">
        <v>1415</v>
      </c>
      <c r="I74" s="14">
        <v>585</v>
      </c>
      <c r="J74" s="14"/>
      <c r="K74" s="14">
        <v>2250</v>
      </c>
      <c r="L74" s="14">
        <v>36</v>
      </c>
      <c r="M74" s="14">
        <v>545</v>
      </c>
      <c r="N74" s="14">
        <v>723</v>
      </c>
      <c r="O74" s="14">
        <v>710</v>
      </c>
      <c r="P74" s="14">
        <v>162</v>
      </c>
      <c r="Q74" s="14">
        <v>74</v>
      </c>
      <c r="R74" s="2"/>
      <c r="S74" s="12"/>
    </row>
    <row r="75" spans="1:17" ht="1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"/>
      <c r="Q75" s="12"/>
    </row>
    <row r="76" spans="1:17" ht="15">
      <c r="A76" s="7" t="s">
        <v>5</v>
      </c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  <c r="N76" s="3"/>
      <c r="O76" s="3"/>
      <c r="P76" s="2"/>
      <c r="Q76" s="2"/>
    </row>
    <row r="77" spans="1:1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>
      <c r="A78" s="8" t="s">
        <v>74</v>
      </c>
      <c r="B78" s="8"/>
      <c r="C78" s="8"/>
      <c r="D78" s="8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">
      <c r="A79" s="8"/>
      <c r="B79" s="8"/>
      <c r="C79" s="8"/>
      <c r="D79" s="8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sheetProtection/>
  <mergeCells count="4">
    <mergeCell ref="C4:I4"/>
    <mergeCell ref="K4:Q4"/>
    <mergeCell ref="C5:I5"/>
    <mergeCell ref="K5:Q5"/>
  </mergeCells>
  <printOptions/>
  <pageMargins left="0.7" right="0.7" top="0.75" bottom="0.75" header="0.3" footer="0.3"/>
  <pageSetup fitToHeight="2" fitToWidth="1" horizontalDpi="600" verticalDpi="600" orientation="landscape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7"/>
  <sheetViews>
    <sheetView zoomScalePageLayoutView="0" workbookViewId="0" topLeftCell="A1">
      <selection activeCell="A1" sqref="A1:Q7"/>
    </sheetView>
  </sheetViews>
  <sheetFormatPr defaultColWidth="13.7109375" defaultRowHeight="15"/>
  <cols>
    <col min="1" max="1" width="20.7109375" style="15" customWidth="1"/>
    <col min="2" max="8" width="13.7109375" style="15" customWidth="1"/>
    <col min="9" max="9" width="10.140625" style="15" customWidth="1"/>
    <col min="10" max="10" width="7.140625" style="15" customWidth="1"/>
    <col min="11" max="16384" width="13.7109375" style="15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0.25">
      <c r="A2" s="9" t="s">
        <v>76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7" s="3" customFormat="1" ht="15.75">
      <c r="A4" s="19"/>
      <c r="B4" s="19"/>
      <c r="C4" s="23" t="s">
        <v>81</v>
      </c>
      <c r="D4" s="23"/>
      <c r="E4" s="23"/>
      <c r="F4" s="23"/>
      <c r="G4" s="23"/>
      <c r="H4" s="23"/>
      <c r="I4" s="23"/>
      <c r="J4" s="19"/>
      <c r="K4" s="24" t="s">
        <v>82</v>
      </c>
      <c r="L4" s="24"/>
      <c r="M4" s="24"/>
      <c r="N4" s="24"/>
      <c r="O4" s="24"/>
      <c r="P4" s="24"/>
      <c r="Q4" s="24"/>
    </row>
    <row r="5" spans="1:17" s="3" customFormat="1" ht="15">
      <c r="A5" s="20"/>
      <c r="B5" s="20"/>
      <c r="C5" s="25" t="s">
        <v>83</v>
      </c>
      <c r="D5" s="22"/>
      <c r="E5" s="22"/>
      <c r="F5" s="22"/>
      <c r="G5" s="22"/>
      <c r="H5" s="22"/>
      <c r="I5" s="22"/>
      <c r="J5" s="21"/>
      <c r="K5" s="22" t="s">
        <v>83</v>
      </c>
      <c r="L5" s="22"/>
      <c r="M5" s="22"/>
      <c r="N5" s="22"/>
      <c r="O5" s="22"/>
      <c r="P5" s="22"/>
      <c r="Q5" s="22"/>
    </row>
    <row r="6" spans="1:17" ht="31.5">
      <c r="A6" s="4" t="s">
        <v>1</v>
      </c>
      <c r="B6" s="10" t="s">
        <v>71</v>
      </c>
      <c r="C6" s="10" t="s">
        <v>3</v>
      </c>
      <c r="D6" s="11">
        <v>0</v>
      </c>
      <c r="E6" s="11">
        <v>1</v>
      </c>
      <c r="F6" s="11">
        <v>2</v>
      </c>
      <c r="G6" s="11">
        <v>3</v>
      </c>
      <c r="H6" s="11">
        <v>4</v>
      </c>
      <c r="I6" s="17" t="s">
        <v>70</v>
      </c>
      <c r="J6" s="11"/>
      <c r="K6" s="5" t="s">
        <v>3</v>
      </c>
      <c r="L6" s="18">
        <v>0</v>
      </c>
      <c r="M6" s="11">
        <v>1</v>
      </c>
      <c r="N6" s="11">
        <v>2</v>
      </c>
      <c r="O6" s="11">
        <v>3</v>
      </c>
      <c r="P6" s="11">
        <v>4</v>
      </c>
      <c r="Q6" s="11" t="s">
        <v>70</v>
      </c>
    </row>
    <row r="8" spans="1:19" ht="15">
      <c r="A8" s="3" t="s">
        <v>2</v>
      </c>
      <c r="B8" s="6">
        <f>C8+K8</f>
        <v>7230896</v>
      </c>
      <c r="C8" s="6">
        <v>3940688</v>
      </c>
      <c r="D8" s="6">
        <v>32573</v>
      </c>
      <c r="E8" s="6">
        <v>236939</v>
      </c>
      <c r="F8" s="6">
        <v>733727</v>
      </c>
      <c r="G8" s="6">
        <v>1754943</v>
      </c>
      <c r="H8" s="6">
        <v>889746</v>
      </c>
      <c r="I8" s="6">
        <v>292760</v>
      </c>
      <c r="J8" s="6"/>
      <c r="K8" s="6">
        <v>3290208</v>
      </c>
      <c r="L8" s="6">
        <v>243335</v>
      </c>
      <c r="M8" s="6">
        <v>1141959</v>
      </c>
      <c r="N8" s="6">
        <v>1174818</v>
      </c>
      <c r="O8" s="6">
        <v>577859</v>
      </c>
      <c r="P8" s="6">
        <v>112798</v>
      </c>
      <c r="Q8" s="6">
        <v>39439</v>
      </c>
      <c r="R8" s="2"/>
      <c r="S8" s="12"/>
    </row>
    <row r="9" spans="1:19" ht="15">
      <c r="A9" s="3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"/>
      <c r="S9" s="12"/>
    </row>
    <row r="10" spans="1:19" ht="15">
      <c r="A10" s="3" t="s">
        <v>6</v>
      </c>
      <c r="B10" s="6">
        <f aca="true" t="shared" si="0" ref="B10:B73">C10+K10</f>
        <v>3063393</v>
      </c>
      <c r="C10" s="6">
        <v>990609</v>
      </c>
      <c r="D10" s="6">
        <v>25133</v>
      </c>
      <c r="E10" s="6">
        <v>149474</v>
      </c>
      <c r="F10" s="6">
        <v>256453</v>
      </c>
      <c r="G10" s="6">
        <v>371722</v>
      </c>
      <c r="H10" s="6">
        <v>120947</v>
      </c>
      <c r="I10" s="6">
        <v>66880</v>
      </c>
      <c r="J10" s="6"/>
      <c r="K10" s="6">
        <v>2072784</v>
      </c>
      <c r="L10" s="6">
        <v>188469</v>
      </c>
      <c r="M10" s="6">
        <v>783640</v>
      </c>
      <c r="N10" s="6">
        <v>726738</v>
      </c>
      <c r="O10" s="6">
        <v>314695</v>
      </c>
      <c r="P10" s="6">
        <v>44338</v>
      </c>
      <c r="Q10" s="6">
        <v>14904</v>
      </c>
      <c r="R10" s="2"/>
      <c r="S10" s="12"/>
    </row>
    <row r="11" spans="1:19" ht="15">
      <c r="A11" s="3" t="s">
        <v>7</v>
      </c>
      <c r="B11" s="6">
        <f t="shared" si="0"/>
        <v>473281</v>
      </c>
      <c r="C11" s="6">
        <v>94130</v>
      </c>
      <c r="D11" s="6">
        <v>1411</v>
      </c>
      <c r="E11" s="6">
        <v>13045</v>
      </c>
      <c r="F11" s="6">
        <v>25052</v>
      </c>
      <c r="G11" s="6">
        <v>38763</v>
      </c>
      <c r="H11" s="6">
        <v>9250</v>
      </c>
      <c r="I11" s="6">
        <v>6609</v>
      </c>
      <c r="J11" s="6"/>
      <c r="K11" s="6">
        <v>379151</v>
      </c>
      <c r="L11" s="6">
        <v>22385</v>
      </c>
      <c r="M11" s="6">
        <v>143317</v>
      </c>
      <c r="N11" s="6">
        <v>137869</v>
      </c>
      <c r="O11" s="6">
        <v>65609</v>
      </c>
      <c r="P11" s="6">
        <v>7949</v>
      </c>
      <c r="Q11" s="6">
        <v>2022</v>
      </c>
      <c r="R11" s="2"/>
      <c r="S11" s="12"/>
    </row>
    <row r="12" spans="1:19" ht="15">
      <c r="A12" s="3" t="s">
        <v>8</v>
      </c>
      <c r="B12" s="6">
        <f t="shared" si="0"/>
        <v>911995</v>
      </c>
      <c r="C12" s="6">
        <v>271482</v>
      </c>
      <c r="D12" s="6">
        <v>4563</v>
      </c>
      <c r="E12" s="6">
        <v>31272</v>
      </c>
      <c r="F12" s="6">
        <v>73013</v>
      </c>
      <c r="G12" s="6">
        <v>99859</v>
      </c>
      <c r="H12" s="6">
        <v>36063</v>
      </c>
      <c r="I12" s="6">
        <v>26712</v>
      </c>
      <c r="J12" s="6"/>
      <c r="K12" s="6">
        <v>640513</v>
      </c>
      <c r="L12" s="6">
        <v>47922</v>
      </c>
      <c r="M12" s="6">
        <v>225606</v>
      </c>
      <c r="N12" s="6">
        <v>242074</v>
      </c>
      <c r="O12" s="6">
        <v>103083</v>
      </c>
      <c r="P12" s="6">
        <v>16203</v>
      </c>
      <c r="Q12" s="6">
        <v>5625</v>
      </c>
      <c r="R12" s="2"/>
      <c r="S12" s="12"/>
    </row>
    <row r="13" spans="1:19" ht="15">
      <c r="A13" s="3" t="s">
        <v>9</v>
      </c>
      <c r="B13" s="6">
        <f t="shared" si="0"/>
        <v>738131</v>
      </c>
      <c r="C13" s="6">
        <v>166483</v>
      </c>
      <c r="D13" s="6">
        <v>13967</v>
      </c>
      <c r="E13" s="6">
        <v>59066</v>
      </c>
      <c r="F13" s="6">
        <v>54691</v>
      </c>
      <c r="G13" s="6">
        <v>25987</v>
      </c>
      <c r="H13" s="6">
        <v>8987</v>
      </c>
      <c r="I13" s="6">
        <v>3785</v>
      </c>
      <c r="J13" s="6"/>
      <c r="K13" s="6">
        <v>571648</v>
      </c>
      <c r="L13" s="6">
        <v>85634</v>
      </c>
      <c r="M13" s="6">
        <v>243806</v>
      </c>
      <c r="N13" s="6">
        <v>170350</v>
      </c>
      <c r="O13" s="6">
        <v>59759</v>
      </c>
      <c r="P13" s="6">
        <v>8905</v>
      </c>
      <c r="Q13" s="6">
        <v>3194</v>
      </c>
      <c r="R13" s="2"/>
      <c r="S13" s="12"/>
    </row>
    <row r="14" spans="1:19" ht="15">
      <c r="A14" s="3" t="s">
        <v>10</v>
      </c>
      <c r="B14" s="6">
        <f t="shared" si="0"/>
        <v>776311</v>
      </c>
      <c r="C14" s="6">
        <v>345415</v>
      </c>
      <c r="D14" s="6">
        <v>4784</v>
      </c>
      <c r="E14" s="6">
        <v>41925</v>
      </c>
      <c r="F14" s="6">
        <v>87073</v>
      </c>
      <c r="G14" s="6">
        <v>143216</v>
      </c>
      <c r="H14" s="6">
        <v>45383</v>
      </c>
      <c r="I14" s="6">
        <v>23034</v>
      </c>
      <c r="J14" s="6"/>
      <c r="K14" s="6">
        <v>430896</v>
      </c>
      <c r="L14" s="6">
        <v>29859</v>
      </c>
      <c r="M14" s="6">
        <v>154518</v>
      </c>
      <c r="N14" s="6">
        <v>158649</v>
      </c>
      <c r="O14" s="6">
        <v>74837</v>
      </c>
      <c r="P14" s="6">
        <v>9485</v>
      </c>
      <c r="Q14" s="6">
        <v>3548</v>
      </c>
      <c r="R14" s="2"/>
      <c r="S14" s="12"/>
    </row>
    <row r="15" spans="1:19" ht="15">
      <c r="A15" s="3" t="s">
        <v>11</v>
      </c>
      <c r="B15" s="6">
        <f t="shared" si="0"/>
        <v>163675</v>
      </c>
      <c r="C15" s="6">
        <v>113099</v>
      </c>
      <c r="D15" s="6">
        <v>408</v>
      </c>
      <c r="E15" s="6">
        <v>4166</v>
      </c>
      <c r="F15" s="6">
        <v>16624</v>
      </c>
      <c r="G15" s="6">
        <v>63897</v>
      </c>
      <c r="H15" s="6">
        <v>21264</v>
      </c>
      <c r="I15" s="6">
        <v>6740</v>
      </c>
      <c r="J15" s="6"/>
      <c r="K15" s="6">
        <v>50576</v>
      </c>
      <c r="L15" s="6">
        <v>2669</v>
      </c>
      <c r="M15" s="6">
        <v>16393</v>
      </c>
      <c r="N15" s="6">
        <v>17796</v>
      </c>
      <c r="O15" s="6">
        <v>11407</v>
      </c>
      <c r="P15" s="6">
        <v>1796</v>
      </c>
      <c r="Q15" s="6">
        <v>515</v>
      </c>
      <c r="R15" s="2"/>
      <c r="S15" s="12"/>
    </row>
    <row r="16" spans="1:19" ht="15">
      <c r="A16" s="3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2"/>
      <c r="S16" s="12"/>
    </row>
    <row r="17" spans="1:19" ht="15">
      <c r="A17" s="3" t="s">
        <v>12</v>
      </c>
      <c r="B17" s="6">
        <f t="shared" si="0"/>
        <v>4167503</v>
      </c>
      <c r="C17" s="6">
        <v>2950079</v>
      </c>
      <c r="D17" s="6">
        <v>7440</v>
      </c>
      <c r="E17" s="6">
        <v>87465</v>
      </c>
      <c r="F17" s="6">
        <v>477274</v>
      </c>
      <c r="G17" s="6">
        <v>1383221</v>
      </c>
      <c r="H17" s="6">
        <v>768799</v>
      </c>
      <c r="I17" s="6">
        <v>225880</v>
      </c>
      <c r="J17" s="6"/>
      <c r="K17" s="6">
        <v>1217424</v>
      </c>
      <c r="L17" s="6">
        <v>54866</v>
      </c>
      <c r="M17" s="6">
        <v>358319</v>
      </c>
      <c r="N17" s="6">
        <v>448080</v>
      </c>
      <c r="O17" s="6">
        <v>263164</v>
      </c>
      <c r="P17" s="6">
        <v>68460</v>
      </c>
      <c r="Q17" s="6">
        <v>24535</v>
      </c>
      <c r="R17" s="2"/>
      <c r="S17" s="12"/>
    </row>
    <row r="18" spans="1:19" ht="15">
      <c r="A18" s="3" t="s">
        <v>13</v>
      </c>
      <c r="B18" s="6">
        <f t="shared" si="0"/>
        <v>122674</v>
      </c>
      <c r="C18" s="6">
        <v>73741</v>
      </c>
      <c r="D18" s="6">
        <v>337</v>
      </c>
      <c r="E18" s="6">
        <v>1166</v>
      </c>
      <c r="F18" s="6">
        <v>12623</v>
      </c>
      <c r="G18" s="6">
        <v>34889</v>
      </c>
      <c r="H18" s="6">
        <v>20104</v>
      </c>
      <c r="I18" s="6">
        <v>4622</v>
      </c>
      <c r="J18" s="6"/>
      <c r="K18" s="6">
        <v>48933</v>
      </c>
      <c r="L18" s="6">
        <v>2250</v>
      </c>
      <c r="M18" s="6">
        <v>15518</v>
      </c>
      <c r="N18" s="6">
        <v>18983</v>
      </c>
      <c r="O18" s="6">
        <v>9908</v>
      </c>
      <c r="P18" s="6">
        <v>1697</v>
      </c>
      <c r="Q18" s="6">
        <v>577</v>
      </c>
      <c r="R18" s="2"/>
      <c r="S18" s="12"/>
    </row>
    <row r="19" spans="1:19" ht="15">
      <c r="A19" s="3" t="s">
        <v>14</v>
      </c>
      <c r="B19" s="6">
        <f t="shared" si="0"/>
        <v>18843</v>
      </c>
      <c r="C19" s="6">
        <v>13959</v>
      </c>
      <c r="D19" s="6">
        <v>14</v>
      </c>
      <c r="E19" s="6">
        <v>566</v>
      </c>
      <c r="F19" s="6">
        <v>2963</v>
      </c>
      <c r="G19" s="6">
        <v>6665</v>
      </c>
      <c r="H19" s="6">
        <v>2763</v>
      </c>
      <c r="I19" s="6">
        <v>988</v>
      </c>
      <c r="J19" s="6"/>
      <c r="K19" s="6">
        <v>4884</v>
      </c>
      <c r="L19" s="6">
        <v>216</v>
      </c>
      <c r="M19" s="6">
        <v>835</v>
      </c>
      <c r="N19" s="6">
        <v>1880</v>
      </c>
      <c r="O19" s="6">
        <v>1403</v>
      </c>
      <c r="P19" s="6">
        <v>386</v>
      </c>
      <c r="Q19" s="6">
        <v>164</v>
      </c>
      <c r="R19" s="2"/>
      <c r="S19" s="12"/>
    </row>
    <row r="20" spans="1:19" ht="15">
      <c r="A20" s="3" t="s">
        <v>15</v>
      </c>
      <c r="B20" s="6">
        <f t="shared" si="0"/>
        <v>80223</v>
      </c>
      <c r="C20" s="6">
        <v>53223</v>
      </c>
      <c r="D20" s="6">
        <v>73</v>
      </c>
      <c r="E20" s="6">
        <v>1011</v>
      </c>
      <c r="F20" s="6">
        <v>9286</v>
      </c>
      <c r="G20" s="6">
        <v>27507</v>
      </c>
      <c r="H20" s="6">
        <v>12331</v>
      </c>
      <c r="I20" s="6">
        <v>3015</v>
      </c>
      <c r="J20" s="6"/>
      <c r="K20" s="6">
        <v>27000</v>
      </c>
      <c r="L20" s="6">
        <v>1137</v>
      </c>
      <c r="M20" s="6">
        <v>7244</v>
      </c>
      <c r="N20" s="6">
        <v>10768</v>
      </c>
      <c r="O20" s="6">
        <v>6005</v>
      </c>
      <c r="P20" s="6">
        <v>1276</v>
      </c>
      <c r="Q20" s="6">
        <v>570</v>
      </c>
      <c r="R20" s="2"/>
      <c r="S20" s="12"/>
    </row>
    <row r="21" spans="1:19" ht="15">
      <c r="A21" s="3" t="s">
        <v>16</v>
      </c>
      <c r="B21" s="6">
        <f t="shared" si="0"/>
        <v>32419</v>
      </c>
      <c r="C21" s="6">
        <v>23520</v>
      </c>
      <c r="D21" s="6">
        <v>55</v>
      </c>
      <c r="E21" s="6">
        <v>737</v>
      </c>
      <c r="F21" s="6">
        <v>4981</v>
      </c>
      <c r="G21" s="6">
        <v>11904</v>
      </c>
      <c r="H21" s="6">
        <v>4505</v>
      </c>
      <c r="I21" s="6">
        <v>1338</v>
      </c>
      <c r="J21" s="6"/>
      <c r="K21" s="6">
        <v>8899</v>
      </c>
      <c r="L21" s="6">
        <v>198</v>
      </c>
      <c r="M21" s="6">
        <v>2312</v>
      </c>
      <c r="N21" s="6">
        <v>2660</v>
      </c>
      <c r="O21" s="6">
        <v>2883</v>
      </c>
      <c r="P21" s="6">
        <v>641</v>
      </c>
      <c r="Q21" s="6">
        <v>205</v>
      </c>
      <c r="R21" s="2"/>
      <c r="S21" s="12"/>
    </row>
    <row r="22" spans="1:19" ht="15">
      <c r="A22" s="3" t="s">
        <v>17</v>
      </c>
      <c r="B22" s="6">
        <f t="shared" si="0"/>
        <v>31427</v>
      </c>
      <c r="C22" s="6">
        <v>22559</v>
      </c>
      <c r="D22" s="6">
        <v>28</v>
      </c>
      <c r="E22" s="6">
        <v>491</v>
      </c>
      <c r="F22" s="6">
        <v>3985</v>
      </c>
      <c r="G22" s="6">
        <v>12100</v>
      </c>
      <c r="H22" s="6">
        <v>4542</v>
      </c>
      <c r="I22" s="6">
        <v>1413</v>
      </c>
      <c r="J22" s="6"/>
      <c r="K22" s="6">
        <v>8868</v>
      </c>
      <c r="L22" s="6">
        <v>663</v>
      </c>
      <c r="M22" s="6">
        <v>2216</v>
      </c>
      <c r="N22" s="6">
        <v>3041</v>
      </c>
      <c r="O22" s="6">
        <v>2139</v>
      </c>
      <c r="P22" s="6">
        <v>580</v>
      </c>
      <c r="Q22" s="6">
        <v>229</v>
      </c>
      <c r="R22" s="2"/>
      <c r="S22" s="12"/>
    </row>
    <row r="23" spans="1:19" ht="15">
      <c r="A23" s="3" t="s">
        <v>18</v>
      </c>
      <c r="B23" s="6">
        <f t="shared" si="0"/>
        <v>54950</v>
      </c>
      <c r="C23" s="6">
        <v>38131</v>
      </c>
      <c r="D23" s="6">
        <v>37</v>
      </c>
      <c r="E23" s="6">
        <v>1312</v>
      </c>
      <c r="F23" s="6">
        <v>8730</v>
      </c>
      <c r="G23" s="6">
        <v>19177</v>
      </c>
      <c r="H23" s="6">
        <v>6916</v>
      </c>
      <c r="I23" s="6">
        <v>1959</v>
      </c>
      <c r="J23" s="6"/>
      <c r="K23" s="6">
        <v>16819</v>
      </c>
      <c r="L23" s="6">
        <v>462</v>
      </c>
      <c r="M23" s="6">
        <v>4237</v>
      </c>
      <c r="N23" s="6">
        <v>6839</v>
      </c>
      <c r="O23" s="6">
        <v>3667</v>
      </c>
      <c r="P23" s="6">
        <v>1317</v>
      </c>
      <c r="Q23" s="6">
        <v>297</v>
      </c>
      <c r="R23" s="2"/>
      <c r="S23" s="12"/>
    </row>
    <row r="24" spans="1:19" ht="15">
      <c r="A24" s="3" t="s">
        <v>19</v>
      </c>
      <c r="B24" s="6">
        <f t="shared" si="0"/>
        <v>35452</v>
      </c>
      <c r="C24" s="6">
        <v>24064</v>
      </c>
      <c r="D24" s="6">
        <v>26</v>
      </c>
      <c r="E24" s="6">
        <v>435</v>
      </c>
      <c r="F24" s="6">
        <v>5086</v>
      </c>
      <c r="G24" s="6">
        <v>11935</v>
      </c>
      <c r="H24" s="6">
        <v>5497</v>
      </c>
      <c r="I24" s="6">
        <v>1085</v>
      </c>
      <c r="J24" s="6"/>
      <c r="K24" s="6">
        <v>11388</v>
      </c>
      <c r="L24" s="6">
        <v>433</v>
      </c>
      <c r="M24" s="6">
        <v>3228</v>
      </c>
      <c r="N24" s="6">
        <v>4481</v>
      </c>
      <c r="O24" s="6">
        <v>2570</v>
      </c>
      <c r="P24" s="6">
        <v>436</v>
      </c>
      <c r="Q24" s="6">
        <v>240</v>
      </c>
      <c r="R24" s="2"/>
      <c r="S24" s="12"/>
    </row>
    <row r="25" spans="1:19" ht="15">
      <c r="A25" s="3" t="s">
        <v>20</v>
      </c>
      <c r="B25" s="6">
        <f t="shared" si="0"/>
        <v>19779</v>
      </c>
      <c r="C25" s="6">
        <v>15031</v>
      </c>
      <c r="D25" s="6">
        <v>22</v>
      </c>
      <c r="E25" s="6">
        <v>480</v>
      </c>
      <c r="F25" s="6">
        <v>2990</v>
      </c>
      <c r="G25" s="6">
        <v>7300</v>
      </c>
      <c r="H25" s="6">
        <v>3121</v>
      </c>
      <c r="I25" s="6">
        <v>1118</v>
      </c>
      <c r="J25" s="6"/>
      <c r="K25" s="6">
        <v>4748</v>
      </c>
      <c r="L25" s="6">
        <v>139</v>
      </c>
      <c r="M25" s="6">
        <v>1299</v>
      </c>
      <c r="N25" s="6">
        <v>1700</v>
      </c>
      <c r="O25" s="6">
        <v>1084</v>
      </c>
      <c r="P25" s="6">
        <v>339</v>
      </c>
      <c r="Q25" s="6">
        <v>187</v>
      </c>
      <c r="R25" s="2"/>
      <c r="S25" s="12"/>
    </row>
    <row r="26" spans="1:19" ht="15">
      <c r="A26" s="3" t="s">
        <v>21</v>
      </c>
      <c r="B26" s="6">
        <f t="shared" si="0"/>
        <v>31820</v>
      </c>
      <c r="C26" s="6">
        <v>21562</v>
      </c>
      <c r="D26" s="6">
        <v>60</v>
      </c>
      <c r="E26" s="6">
        <v>536</v>
      </c>
      <c r="F26" s="6">
        <v>4391</v>
      </c>
      <c r="G26" s="6">
        <v>11367</v>
      </c>
      <c r="H26" s="6">
        <v>3890</v>
      </c>
      <c r="I26" s="6">
        <v>1318</v>
      </c>
      <c r="J26" s="6"/>
      <c r="K26" s="6">
        <v>10258</v>
      </c>
      <c r="L26" s="6">
        <v>648</v>
      </c>
      <c r="M26" s="6">
        <v>2310</v>
      </c>
      <c r="N26" s="6">
        <v>4215</v>
      </c>
      <c r="O26" s="6">
        <v>2250</v>
      </c>
      <c r="P26" s="6">
        <v>725</v>
      </c>
      <c r="Q26" s="6">
        <v>110</v>
      </c>
      <c r="R26" s="2"/>
      <c r="S26" s="12"/>
    </row>
    <row r="27" spans="1:19" ht="15">
      <c r="A27" s="3" t="s">
        <v>22</v>
      </c>
      <c r="B27" s="6">
        <f t="shared" si="0"/>
        <v>25476</v>
      </c>
      <c r="C27" s="6">
        <v>18581</v>
      </c>
      <c r="D27" s="6">
        <v>75</v>
      </c>
      <c r="E27" s="6">
        <v>580</v>
      </c>
      <c r="F27" s="6">
        <v>3956</v>
      </c>
      <c r="G27" s="6">
        <v>9257</v>
      </c>
      <c r="H27" s="6">
        <v>3620</v>
      </c>
      <c r="I27" s="6">
        <v>1093</v>
      </c>
      <c r="J27" s="6"/>
      <c r="K27" s="6">
        <v>6895</v>
      </c>
      <c r="L27" s="6">
        <v>299</v>
      </c>
      <c r="M27" s="6">
        <v>1691</v>
      </c>
      <c r="N27" s="6">
        <v>2594</v>
      </c>
      <c r="O27" s="6">
        <v>1760</v>
      </c>
      <c r="P27" s="6">
        <v>412</v>
      </c>
      <c r="Q27" s="6">
        <v>139</v>
      </c>
      <c r="R27" s="2"/>
      <c r="S27" s="12"/>
    </row>
    <row r="28" spans="1:19" ht="15">
      <c r="A28" s="3" t="s">
        <v>23</v>
      </c>
      <c r="B28" s="6">
        <f t="shared" si="0"/>
        <v>17809</v>
      </c>
      <c r="C28" s="6">
        <v>11806</v>
      </c>
      <c r="D28" s="6">
        <v>23</v>
      </c>
      <c r="E28" s="6">
        <v>348</v>
      </c>
      <c r="F28" s="6">
        <v>2096</v>
      </c>
      <c r="G28" s="6">
        <v>5933</v>
      </c>
      <c r="H28" s="6">
        <v>2660</v>
      </c>
      <c r="I28" s="6">
        <v>746</v>
      </c>
      <c r="J28" s="6"/>
      <c r="K28" s="6">
        <v>6003</v>
      </c>
      <c r="L28" s="6">
        <v>165</v>
      </c>
      <c r="M28" s="6">
        <v>1827</v>
      </c>
      <c r="N28" s="6">
        <v>2208</v>
      </c>
      <c r="O28" s="6">
        <v>1243</v>
      </c>
      <c r="P28" s="6">
        <v>378</v>
      </c>
      <c r="Q28" s="6">
        <v>182</v>
      </c>
      <c r="R28" s="2"/>
      <c r="S28" s="12"/>
    </row>
    <row r="29" spans="1:19" ht="15">
      <c r="A29" s="3" t="s">
        <v>24</v>
      </c>
      <c r="B29" s="6">
        <f t="shared" si="0"/>
        <v>19920</v>
      </c>
      <c r="C29" s="6">
        <v>14876</v>
      </c>
      <c r="D29" s="6">
        <v>140</v>
      </c>
      <c r="E29" s="6">
        <v>470</v>
      </c>
      <c r="F29" s="6">
        <v>3188</v>
      </c>
      <c r="G29" s="6">
        <v>6914</v>
      </c>
      <c r="H29" s="6">
        <v>3099</v>
      </c>
      <c r="I29" s="6">
        <v>1065</v>
      </c>
      <c r="J29" s="6"/>
      <c r="K29" s="6">
        <v>5044</v>
      </c>
      <c r="L29" s="6">
        <v>508</v>
      </c>
      <c r="M29" s="6">
        <v>1022</v>
      </c>
      <c r="N29" s="6">
        <v>1624</v>
      </c>
      <c r="O29" s="6">
        <v>1296</v>
      </c>
      <c r="P29" s="6">
        <v>413</v>
      </c>
      <c r="Q29" s="6">
        <v>181</v>
      </c>
      <c r="R29" s="2"/>
      <c r="S29" s="12"/>
    </row>
    <row r="30" spans="1:19" ht="15">
      <c r="A30" s="3" t="s">
        <v>25</v>
      </c>
      <c r="B30" s="6">
        <f t="shared" si="0"/>
        <v>107734</v>
      </c>
      <c r="C30" s="6">
        <v>75060</v>
      </c>
      <c r="D30" s="6">
        <v>274</v>
      </c>
      <c r="E30" s="6">
        <v>2021</v>
      </c>
      <c r="F30" s="6">
        <v>12812</v>
      </c>
      <c r="G30" s="6">
        <v>35683</v>
      </c>
      <c r="H30" s="6">
        <v>20055</v>
      </c>
      <c r="I30" s="6">
        <v>4215</v>
      </c>
      <c r="J30" s="6"/>
      <c r="K30" s="6">
        <v>32674</v>
      </c>
      <c r="L30" s="6">
        <v>1710</v>
      </c>
      <c r="M30" s="6">
        <v>11351</v>
      </c>
      <c r="N30" s="6">
        <v>12236</v>
      </c>
      <c r="O30" s="6">
        <v>5605</v>
      </c>
      <c r="P30" s="6">
        <v>1219</v>
      </c>
      <c r="Q30" s="6">
        <v>553</v>
      </c>
      <c r="R30" s="2"/>
      <c r="S30" s="12"/>
    </row>
    <row r="31" spans="1:19" ht="15">
      <c r="A31" s="3" t="s">
        <v>26</v>
      </c>
      <c r="B31" s="6">
        <f t="shared" si="0"/>
        <v>379980</v>
      </c>
      <c r="C31" s="6">
        <v>249822</v>
      </c>
      <c r="D31" s="6">
        <v>353</v>
      </c>
      <c r="E31" s="6">
        <v>3527</v>
      </c>
      <c r="F31" s="6">
        <v>39096</v>
      </c>
      <c r="G31" s="6">
        <v>132374</v>
      </c>
      <c r="H31" s="6">
        <v>61367</v>
      </c>
      <c r="I31" s="6">
        <v>13105</v>
      </c>
      <c r="J31" s="6"/>
      <c r="K31" s="6">
        <v>130158</v>
      </c>
      <c r="L31" s="6">
        <v>4482</v>
      </c>
      <c r="M31" s="6">
        <v>28488</v>
      </c>
      <c r="N31" s="6">
        <v>55639</v>
      </c>
      <c r="O31" s="6">
        <v>32749</v>
      </c>
      <c r="P31" s="6">
        <v>6530</v>
      </c>
      <c r="Q31" s="6">
        <v>2270</v>
      </c>
      <c r="R31" s="2"/>
      <c r="S31" s="12"/>
    </row>
    <row r="32" spans="1:19" ht="15">
      <c r="A32" s="3" t="s">
        <v>27</v>
      </c>
      <c r="B32" s="6">
        <f t="shared" si="0"/>
        <v>16198</v>
      </c>
      <c r="C32" s="6">
        <v>11771</v>
      </c>
      <c r="D32" s="6">
        <v>28</v>
      </c>
      <c r="E32" s="6">
        <v>411</v>
      </c>
      <c r="F32" s="6">
        <v>2732</v>
      </c>
      <c r="G32" s="6">
        <v>5728</v>
      </c>
      <c r="H32" s="6">
        <v>1967</v>
      </c>
      <c r="I32" s="6">
        <v>905</v>
      </c>
      <c r="J32" s="6"/>
      <c r="K32" s="6">
        <v>4427</v>
      </c>
      <c r="L32" s="6">
        <v>316</v>
      </c>
      <c r="M32" s="6">
        <v>1187</v>
      </c>
      <c r="N32" s="6">
        <v>1487</v>
      </c>
      <c r="O32" s="6">
        <v>1057</v>
      </c>
      <c r="P32" s="6">
        <v>297</v>
      </c>
      <c r="Q32" s="6">
        <v>83</v>
      </c>
      <c r="R32" s="2"/>
      <c r="S32" s="12"/>
    </row>
    <row r="33" spans="1:19" ht="15">
      <c r="A33" s="3" t="s">
        <v>28</v>
      </c>
      <c r="B33" s="6">
        <f t="shared" si="0"/>
        <v>19170</v>
      </c>
      <c r="C33" s="6">
        <v>13865</v>
      </c>
      <c r="D33" s="6">
        <v>31</v>
      </c>
      <c r="E33" s="6">
        <v>583</v>
      </c>
      <c r="F33" s="6">
        <v>2950</v>
      </c>
      <c r="G33" s="6">
        <v>6827</v>
      </c>
      <c r="H33" s="6">
        <v>2723</v>
      </c>
      <c r="I33" s="6">
        <v>751</v>
      </c>
      <c r="J33" s="6"/>
      <c r="K33" s="6">
        <v>5305</v>
      </c>
      <c r="L33" s="6">
        <v>251</v>
      </c>
      <c r="M33" s="6">
        <v>1351</v>
      </c>
      <c r="N33" s="6">
        <v>1826</v>
      </c>
      <c r="O33" s="6">
        <v>1327</v>
      </c>
      <c r="P33" s="6">
        <v>502</v>
      </c>
      <c r="Q33" s="6">
        <v>48</v>
      </c>
      <c r="R33" s="2"/>
      <c r="S33" s="12"/>
    </row>
    <row r="34" spans="1:19" ht="15">
      <c r="A34" s="3" t="s">
        <v>29</v>
      </c>
      <c r="B34" s="6">
        <f t="shared" si="0"/>
        <v>22511</v>
      </c>
      <c r="C34" s="6">
        <v>15665</v>
      </c>
      <c r="D34" s="6">
        <v>100</v>
      </c>
      <c r="E34" s="6">
        <v>647</v>
      </c>
      <c r="F34" s="6">
        <v>3414</v>
      </c>
      <c r="G34" s="6">
        <v>7951</v>
      </c>
      <c r="H34" s="6">
        <v>2774</v>
      </c>
      <c r="I34" s="6">
        <v>779</v>
      </c>
      <c r="J34" s="6"/>
      <c r="K34" s="6">
        <v>6846</v>
      </c>
      <c r="L34" s="6">
        <v>125</v>
      </c>
      <c r="M34" s="6">
        <v>1544</v>
      </c>
      <c r="N34" s="6">
        <v>2194</v>
      </c>
      <c r="O34" s="6">
        <v>2235</v>
      </c>
      <c r="P34" s="6">
        <v>635</v>
      </c>
      <c r="Q34" s="6">
        <v>113</v>
      </c>
      <c r="R34" s="2"/>
      <c r="S34" s="12"/>
    </row>
    <row r="35" spans="1:19" ht="15">
      <c r="A35" s="3" t="s">
        <v>30</v>
      </c>
      <c r="B35" s="6">
        <f t="shared" si="0"/>
        <v>23962</v>
      </c>
      <c r="C35" s="6">
        <v>17616</v>
      </c>
      <c r="D35" s="6">
        <v>10</v>
      </c>
      <c r="E35" s="6">
        <v>256</v>
      </c>
      <c r="F35" s="6">
        <v>3382</v>
      </c>
      <c r="G35" s="6">
        <v>8863</v>
      </c>
      <c r="H35" s="6">
        <v>3872</v>
      </c>
      <c r="I35" s="6">
        <v>1233</v>
      </c>
      <c r="J35" s="6"/>
      <c r="K35" s="6">
        <v>6346</v>
      </c>
      <c r="L35" s="6">
        <v>276</v>
      </c>
      <c r="M35" s="6">
        <v>1583</v>
      </c>
      <c r="N35" s="6">
        <v>2555</v>
      </c>
      <c r="O35" s="6">
        <v>1223</v>
      </c>
      <c r="P35" s="6">
        <v>505</v>
      </c>
      <c r="Q35" s="6">
        <v>204</v>
      </c>
      <c r="R35" s="2"/>
      <c r="S35" s="12"/>
    </row>
    <row r="36" spans="1:19" ht="15">
      <c r="A36" s="3" t="s">
        <v>31</v>
      </c>
      <c r="B36" s="6">
        <f t="shared" si="0"/>
        <v>18411</v>
      </c>
      <c r="C36" s="6">
        <v>13396</v>
      </c>
      <c r="D36" s="6">
        <v>27</v>
      </c>
      <c r="E36" s="6">
        <v>585</v>
      </c>
      <c r="F36" s="6">
        <v>3025</v>
      </c>
      <c r="G36" s="6">
        <v>6739</v>
      </c>
      <c r="H36" s="6">
        <v>2206</v>
      </c>
      <c r="I36" s="6">
        <v>814</v>
      </c>
      <c r="J36" s="6"/>
      <c r="K36" s="6">
        <v>5015</v>
      </c>
      <c r="L36" s="6">
        <v>150</v>
      </c>
      <c r="M36" s="6">
        <v>1378</v>
      </c>
      <c r="N36" s="6">
        <v>1804</v>
      </c>
      <c r="O36" s="6">
        <v>1207</v>
      </c>
      <c r="P36" s="6">
        <v>392</v>
      </c>
      <c r="Q36" s="6">
        <v>84</v>
      </c>
      <c r="R36" s="2"/>
      <c r="S36" s="12"/>
    </row>
    <row r="37" spans="1:19" ht="15">
      <c r="A37" s="3" t="s">
        <v>32</v>
      </c>
      <c r="B37" s="6">
        <f t="shared" si="0"/>
        <v>2134</v>
      </c>
      <c r="C37" s="6">
        <v>1760</v>
      </c>
      <c r="D37" s="6">
        <v>2</v>
      </c>
      <c r="E37" s="6">
        <v>109</v>
      </c>
      <c r="F37" s="6">
        <v>396</v>
      </c>
      <c r="G37" s="6">
        <v>861</v>
      </c>
      <c r="H37" s="6">
        <v>322</v>
      </c>
      <c r="I37" s="6">
        <v>70</v>
      </c>
      <c r="J37" s="6"/>
      <c r="K37" s="6">
        <v>374</v>
      </c>
      <c r="L37" s="13">
        <v>0</v>
      </c>
      <c r="M37" s="6">
        <v>49</v>
      </c>
      <c r="N37" s="6">
        <v>183</v>
      </c>
      <c r="O37" s="6">
        <v>94</v>
      </c>
      <c r="P37" s="6">
        <v>39</v>
      </c>
      <c r="Q37" s="6">
        <v>9</v>
      </c>
      <c r="R37" s="2"/>
      <c r="S37" s="12"/>
    </row>
    <row r="38" spans="1:19" ht="15">
      <c r="A38" s="3" t="s">
        <v>33</v>
      </c>
      <c r="B38" s="6">
        <f t="shared" si="0"/>
        <v>26775</v>
      </c>
      <c r="C38" s="6">
        <v>18990</v>
      </c>
      <c r="D38" s="6">
        <v>27</v>
      </c>
      <c r="E38" s="6">
        <v>611</v>
      </c>
      <c r="F38" s="6">
        <v>4085</v>
      </c>
      <c r="G38" s="6">
        <v>9520</v>
      </c>
      <c r="H38" s="6">
        <v>3764</v>
      </c>
      <c r="I38" s="6">
        <v>983</v>
      </c>
      <c r="J38" s="6"/>
      <c r="K38" s="6">
        <v>7785</v>
      </c>
      <c r="L38" s="6">
        <v>124</v>
      </c>
      <c r="M38" s="6">
        <v>2149</v>
      </c>
      <c r="N38" s="6">
        <v>2697</v>
      </c>
      <c r="O38" s="6">
        <v>2256</v>
      </c>
      <c r="P38" s="6">
        <v>417</v>
      </c>
      <c r="Q38" s="6">
        <v>142</v>
      </c>
      <c r="R38" s="2"/>
      <c r="S38" s="12"/>
    </row>
    <row r="39" spans="1:19" ht="15">
      <c r="A39" s="3" t="s">
        <v>34</v>
      </c>
      <c r="B39" s="6">
        <f t="shared" si="0"/>
        <v>45162</v>
      </c>
      <c r="C39" s="6">
        <v>25824</v>
      </c>
      <c r="D39" s="6">
        <v>59</v>
      </c>
      <c r="E39" s="6">
        <v>750</v>
      </c>
      <c r="F39" s="6">
        <v>5068</v>
      </c>
      <c r="G39" s="6">
        <v>12655</v>
      </c>
      <c r="H39" s="6">
        <v>5411</v>
      </c>
      <c r="I39" s="6">
        <v>1881</v>
      </c>
      <c r="J39" s="6"/>
      <c r="K39" s="6">
        <v>19338</v>
      </c>
      <c r="L39" s="6">
        <v>473</v>
      </c>
      <c r="M39" s="6">
        <v>3921</v>
      </c>
      <c r="N39" s="6">
        <v>8029</v>
      </c>
      <c r="O39" s="6">
        <v>5121</v>
      </c>
      <c r="P39" s="6">
        <v>1567</v>
      </c>
      <c r="Q39" s="6">
        <v>227</v>
      </c>
      <c r="R39" s="2"/>
      <c r="S39" s="12"/>
    </row>
    <row r="40" spans="1:19" ht="15">
      <c r="A40" s="3" t="s">
        <v>35</v>
      </c>
      <c r="B40" s="6">
        <f t="shared" si="0"/>
        <v>10657</v>
      </c>
      <c r="C40" s="6">
        <v>8284</v>
      </c>
      <c r="D40" s="6">
        <v>8</v>
      </c>
      <c r="E40" s="6">
        <v>256</v>
      </c>
      <c r="F40" s="6">
        <v>1731</v>
      </c>
      <c r="G40" s="6">
        <v>3935</v>
      </c>
      <c r="H40" s="6">
        <v>1728</v>
      </c>
      <c r="I40" s="6">
        <v>626</v>
      </c>
      <c r="J40" s="6"/>
      <c r="K40" s="6">
        <v>2373</v>
      </c>
      <c r="L40" s="6">
        <v>12</v>
      </c>
      <c r="M40" s="6">
        <v>622</v>
      </c>
      <c r="N40" s="6">
        <v>816</v>
      </c>
      <c r="O40" s="6">
        <v>664</v>
      </c>
      <c r="P40" s="6">
        <v>157</v>
      </c>
      <c r="Q40" s="6">
        <v>102</v>
      </c>
      <c r="R40" s="2"/>
      <c r="S40" s="12"/>
    </row>
    <row r="41" spans="1:19" ht="15">
      <c r="A41" s="3" t="s">
        <v>36</v>
      </c>
      <c r="B41" s="6">
        <f t="shared" si="0"/>
        <v>24127</v>
      </c>
      <c r="C41" s="6">
        <v>18125</v>
      </c>
      <c r="D41" s="6">
        <v>35</v>
      </c>
      <c r="E41" s="6">
        <v>434</v>
      </c>
      <c r="F41" s="6">
        <v>3500</v>
      </c>
      <c r="G41" s="6">
        <v>9089</v>
      </c>
      <c r="H41" s="6">
        <v>3914</v>
      </c>
      <c r="I41" s="6">
        <v>1153</v>
      </c>
      <c r="J41" s="6"/>
      <c r="K41" s="6">
        <v>6002</v>
      </c>
      <c r="L41" s="6">
        <v>176</v>
      </c>
      <c r="M41" s="6">
        <v>1418</v>
      </c>
      <c r="N41" s="6">
        <v>2411</v>
      </c>
      <c r="O41" s="6">
        <v>1261</v>
      </c>
      <c r="P41" s="6">
        <v>578</v>
      </c>
      <c r="Q41" s="6">
        <v>158</v>
      </c>
      <c r="R41" s="2"/>
      <c r="S41" s="12"/>
    </row>
    <row r="42" spans="1:19" ht="15">
      <c r="A42" s="3" t="s">
        <v>37</v>
      </c>
      <c r="B42" s="6">
        <f t="shared" si="0"/>
        <v>26613</v>
      </c>
      <c r="C42" s="6">
        <v>20213</v>
      </c>
      <c r="D42" s="6">
        <v>22</v>
      </c>
      <c r="E42" s="6">
        <v>478</v>
      </c>
      <c r="F42" s="6">
        <v>3495</v>
      </c>
      <c r="G42" s="6">
        <v>10599</v>
      </c>
      <c r="H42" s="6">
        <v>4373</v>
      </c>
      <c r="I42" s="6">
        <v>1246</v>
      </c>
      <c r="J42" s="6"/>
      <c r="K42" s="6">
        <v>6400</v>
      </c>
      <c r="L42" s="6">
        <v>156</v>
      </c>
      <c r="M42" s="6">
        <v>1555</v>
      </c>
      <c r="N42" s="6">
        <v>2614</v>
      </c>
      <c r="O42" s="6">
        <v>1424</v>
      </c>
      <c r="P42" s="6">
        <v>496</v>
      </c>
      <c r="Q42" s="6">
        <v>155</v>
      </c>
      <c r="R42" s="2"/>
      <c r="S42" s="12"/>
    </row>
    <row r="43" spans="1:19" ht="15">
      <c r="A43" s="3" t="s">
        <v>38</v>
      </c>
      <c r="B43" s="6">
        <f t="shared" si="0"/>
        <v>294726</v>
      </c>
      <c r="C43" s="6">
        <v>193789</v>
      </c>
      <c r="D43" s="6">
        <v>319</v>
      </c>
      <c r="E43" s="6">
        <v>2664</v>
      </c>
      <c r="F43" s="6">
        <v>27836</v>
      </c>
      <c r="G43" s="6">
        <v>101773</v>
      </c>
      <c r="H43" s="6">
        <v>52393</v>
      </c>
      <c r="I43" s="6">
        <v>8804</v>
      </c>
      <c r="J43" s="6"/>
      <c r="K43" s="6">
        <v>100937</v>
      </c>
      <c r="L43" s="6">
        <v>5295</v>
      </c>
      <c r="M43" s="6">
        <v>33849</v>
      </c>
      <c r="N43" s="6">
        <v>38995</v>
      </c>
      <c r="O43" s="6">
        <v>16449</v>
      </c>
      <c r="P43" s="6">
        <v>5119</v>
      </c>
      <c r="Q43" s="6">
        <v>1230</v>
      </c>
      <c r="R43" s="2"/>
      <c r="S43" s="12"/>
    </row>
    <row r="44" spans="1:19" ht="15">
      <c r="A44" s="3" t="s">
        <v>39</v>
      </c>
      <c r="B44" s="6">
        <f t="shared" si="0"/>
        <v>19898</v>
      </c>
      <c r="C44" s="6">
        <v>13498</v>
      </c>
      <c r="D44" s="13">
        <v>0</v>
      </c>
      <c r="E44" s="6">
        <v>390</v>
      </c>
      <c r="F44" s="6">
        <v>2976</v>
      </c>
      <c r="G44" s="6">
        <v>6725</v>
      </c>
      <c r="H44" s="6">
        <v>2406</v>
      </c>
      <c r="I44" s="6">
        <v>1001</v>
      </c>
      <c r="J44" s="6"/>
      <c r="K44" s="6">
        <v>6400</v>
      </c>
      <c r="L44" s="6">
        <v>188</v>
      </c>
      <c r="M44" s="6">
        <v>1150</v>
      </c>
      <c r="N44" s="6">
        <v>2324</v>
      </c>
      <c r="O44" s="6">
        <v>2164</v>
      </c>
      <c r="P44" s="6">
        <v>390</v>
      </c>
      <c r="Q44" s="6">
        <v>184</v>
      </c>
      <c r="R44" s="2"/>
      <c r="S44" s="12"/>
    </row>
    <row r="45" spans="1:19" ht="15">
      <c r="A45" s="3" t="s">
        <v>40</v>
      </c>
      <c r="B45" s="6">
        <f t="shared" si="0"/>
        <v>442869</v>
      </c>
      <c r="C45" s="6">
        <v>360215</v>
      </c>
      <c r="D45" s="6">
        <v>1206</v>
      </c>
      <c r="E45" s="6">
        <v>11824</v>
      </c>
      <c r="F45" s="6">
        <v>37336</v>
      </c>
      <c r="G45" s="6">
        <v>151595</v>
      </c>
      <c r="H45" s="6">
        <v>115202</v>
      </c>
      <c r="I45" s="6">
        <v>43052</v>
      </c>
      <c r="J45" s="6"/>
      <c r="K45" s="6">
        <v>82654</v>
      </c>
      <c r="L45" s="6">
        <v>5948</v>
      </c>
      <c r="M45" s="6">
        <v>25690</v>
      </c>
      <c r="N45" s="6">
        <v>25898</v>
      </c>
      <c r="O45" s="6">
        <v>17353</v>
      </c>
      <c r="P45" s="6">
        <v>5690</v>
      </c>
      <c r="Q45" s="6">
        <v>2075</v>
      </c>
      <c r="R45" s="2"/>
      <c r="S45" s="12"/>
    </row>
    <row r="46" spans="1:19" ht="15">
      <c r="A46" s="3" t="s">
        <v>41</v>
      </c>
      <c r="B46" s="6">
        <f t="shared" si="0"/>
        <v>88542</v>
      </c>
      <c r="C46" s="6">
        <v>62053</v>
      </c>
      <c r="D46" s="6">
        <v>88</v>
      </c>
      <c r="E46" s="6">
        <v>974</v>
      </c>
      <c r="F46" s="6">
        <v>10501</v>
      </c>
      <c r="G46" s="6">
        <v>35696</v>
      </c>
      <c r="H46" s="6">
        <v>11998</v>
      </c>
      <c r="I46" s="6">
        <v>2796</v>
      </c>
      <c r="J46" s="6"/>
      <c r="K46" s="6">
        <v>26489</v>
      </c>
      <c r="L46" s="6">
        <v>604</v>
      </c>
      <c r="M46" s="6">
        <v>7107</v>
      </c>
      <c r="N46" s="6">
        <v>11476</v>
      </c>
      <c r="O46" s="6">
        <v>5617</v>
      </c>
      <c r="P46" s="6">
        <v>1257</v>
      </c>
      <c r="Q46" s="6">
        <v>428</v>
      </c>
      <c r="R46" s="2"/>
      <c r="S46" s="12"/>
    </row>
    <row r="47" spans="1:19" ht="15">
      <c r="A47" s="3" t="s">
        <v>42</v>
      </c>
      <c r="B47" s="6">
        <f t="shared" si="0"/>
        <v>91500</v>
      </c>
      <c r="C47" s="6">
        <v>62218</v>
      </c>
      <c r="D47" s="6">
        <v>95</v>
      </c>
      <c r="E47" s="6">
        <v>1206</v>
      </c>
      <c r="F47" s="6">
        <v>10201</v>
      </c>
      <c r="G47" s="6">
        <v>33018</v>
      </c>
      <c r="H47" s="6">
        <v>14177</v>
      </c>
      <c r="I47" s="6">
        <v>3521</v>
      </c>
      <c r="J47" s="6"/>
      <c r="K47" s="6">
        <v>29282</v>
      </c>
      <c r="L47" s="6">
        <v>721</v>
      </c>
      <c r="M47" s="6">
        <v>7688</v>
      </c>
      <c r="N47" s="6">
        <v>10245</v>
      </c>
      <c r="O47" s="6">
        <v>8580</v>
      </c>
      <c r="P47" s="6">
        <v>1512</v>
      </c>
      <c r="Q47" s="6">
        <v>536</v>
      </c>
      <c r="R47" s="2"/>
      <c r="S47" s="12"/>
    </row>
    <row r="48" spans="1:19" ht="15">
      <c r="A48" s="3" t="s">
        <v>43</v>
      </c>
      <c r="B48" s="6">
        <f t="shared" si="0"/>
        <v>185036</v>
      </c>
      <c r="C48" s="6">
        <v>121518</v>
      </c>
      <c r="D48" s="6">
        <v>146</v>
      </c>
      <c r="E48" s="6">
        <v>1935</v>
      </c>
      <c r="F48" s="6">
        <v>17402</v>
      </c>
      <c r="G48" s="6">
        <v>61720</v>
      </c>
      <c r="H48" s="6">
        <v>34120</v>
      </c>
      <c r="I48" s="6">
        <v>6195</v>
      </c>
      <c r="J48" s="6"/>
      <c r="K48" s="6">
        <v>63518</v>
      </c>
      <c r="L48" s="6">
        <v>2462</v>
      </c>
      <c r="M48" s="6">
        <v>20188</v>
      </c>
      <c r="N48" s="6">
        <v>23911</v>
      </c>
      <c r="O48" s="6">
        <v>13155</v>
      </c>
      <c r="P48" s="6">
        <v>2861</v>
      </c>
      <c r="Q48" s="6">
        <v>941</v>
      </c>
      <c r="R48" s="2"/>
      <c r="S48" s="12"/>
    </row>
    <row r="49" spans="1:19" ht="15">
      <c r="A49" s="3" t="s">
        <v>44</v>
      </c>
      <c r="B49" s="6">
        <f t="shared" si="0"/>
        <v>43822</v>
      </c>
      <c r="C49" s="6">
        <v>32537</v>
      </c>
      <c r="D49" s="6">
        <v>18</v>
      </c>
      <c r="E49" s="6">
        <v>724</v>
      </c>
      <c r="F49" s="6">
        <v>5745</v>
      </c>
      <c r="G49" s="6">
        <v>16713</v>
      </c>
      <c r="H49" s="6">
        <v>7793</v>
      </c>
      <c r="I49" s="6">
        <v>1544</v>
      </c>
      <c r="J49" s="6"/>
      <c r="K49" s="6">
        <v>11285</v>
      </c>
      <c r="L49" s="6">
        <v>658</v>
      </c>
      <c r="M49" s="6">
        <v>2879</v>
      </c>
      <c r="N49" s="6">
        <v>4751</v>
      </c>
      <c r="O49" s="6">
        <v>2322</v>
      </c>
      <c r="P49" s="6">
        <v>421</v>
      </c>
      <c r="Q49" s="6">
        <v>254</v>
      </c>
      <c r="R49" s="2"/>
      <c r="S49" s="12"/>
    </row>
    <row r="50" spans="1:19" ht="15">
      <c r="A50" s="3" t="s">
        <v>45</v>
      </c>
      <c r="B50" s="6">
        <f t="shared" si="0"/>
        <v>125180</v>
      </c>
      <c r="C50" s="6">
        <v>87281</v>
      </c>
      <c r="D50" s="6">
        <v>149</v>
      </c>
      <c r="E50" s="6">
        <v>1736</v>
      </c>
      <c r="F50" s="6">
        <v>13941</v>
      </c>
      <c r="G50" s="6">
        <v>40915</v>
      </c>
      <c r="H50" s="6">
        <v>25043</v>
      </c>
      <c r="I50" s="6">
        <v>5497</v>
      </c>
      <c r="J50" s="6"/>
      <c r="K50" s="6">
        <v>37899</v>
      </c>
      <c r="L50" s="6">
        <v>1699</v>
      </c>
      <c r="M50" s="6">
        <v>11275</v>
      </c>
      <c r="N50" s="6">
        <v>13155</v>
      </c>
      <c r="O50" s="6">
        <v>8474</v>
      </c>
      <c r="P50" s="6">
        <v>2573</v>
      </c>
      <c r="Q50" s="6">
        <v>723</v>
      </c>
      <c r="R50" s="2"/>
      <c r="S50" s="12"/>
    </row>
    <row r="51" spans="1:19" ht="15">
      <c r="A51" s="3" t="s">
        <v>46</v>
      </c>
      <c r="B51" s="6">
        <f t="shared" si="0"/>
        <v>15871</v>
      </c>
      <c r="C51" s="6">
        <v>12359</v>
      </c>
      <c r="D51" s="6">
        <v>43</v>
      </c>
      <c r="E51" s="6">
        <v>347</v>
      </c>
      <c r="F51" s="6">
        <v>2494</v>
      </c>
      <c r="G51" s="6">
        <v>6091</v>
      </c>
      <c r="H51" s="6">
        <v>2582</v>
      </c>
      <c r="I51" s="6">
        <v>802</v>
      </c>
      <c r="J51" s="6"/>
      <c r="K51" s="6">
        <v>3512</v>
      </c>
      <c r="L51" s="6">
        <v>126</v>
      </c>
      <c r="M51" s="6">
        <v>961</v>
      </c>
      <c r="N51" s="6">
        <v>1166</v>
      </c>
      <c r="O51" s="6">
        <v>902</v>
      </c>
      <c r="P51" s="6">
        <v>300</v>
      </c>
      <c r="Q51" s="6">
        <v>57</v>
      </c>
      <c r="R51" s="2"/>
      <c r="S51" s="12"/>
    </row>
    <row r="52" spans="1:19" ht="15">
      <c r="A52" s="3" t="s">
        <v>47</v>
      </c>
      <c r="B52" s="6">
        <f t="shared" si="0"/>
        <v>45753</v>
      </c>
      <c r="C52" s="6">
        <v>33279</v>
      </c>
      <c r="D52" s="6">
        <v>52</v>
      </c>
      <c r="E52" s="6">
        <v>927</v>
      </c>
      <c r="F52" s="6">
        <v>6492</v>
      </c>
      <c r="G52" s="6">
        <v>17791</v>
      </c>
      <c r="H52" s="6">
        <v>6548</v>
      </c>
      <c r="I52" s="6">
        <v>1469</v>
      </c>
      <c r="J52" s="6"/>
      <c r="K52" s="6">
        <v>12474</v>
      </c>
      <c r="L52" s="6">
        <v>382</v>
      </c>
      <c r="M52" s="6">
        <v>2616</v>
      </c>
      <c r="N52" s="6">
        <v>4698</v>
      </c>
      <c r="O52" s="6">
        <v>3359</v>
      </c>
      <c r="P52" s="6">
        <v>1114</v>
      </c>
      <c r="Q52" s="6">
        <v>305</v>
      </c>
      <c r="R52" s="2"/>
      <c r="S52" s="12"/>
    </row>
    <row r="53" spans="1:19" ht="15">
      <c r="A53" s="3" t="s">
        <v>48</v>
      </c>
      <c r="B53" s="6">
        <f t="shared" si="0"/>
        <v>24541</v>
      </c>
      <c r="C53" s="6">
        <v>17793</v>
      </c>
      <c r="D53" s="6">
        <v>101</v>
      </c>
      <c r="E53" s="6">
        <v>536</v>
      </c>
      <c r="F53" s="6">
        <v>3833</v>
      </c>
      <c r="G53" s="6">
        <v>8201</v>
      </c>
      <c r="H53" s="6">
        <v>3697</v>
      </c>
      <c r="I53" s="6">
        <v>1425</v>
      </c>
      <c r="J53" s="6"/>
      <c r="K53" s="6">
        <v>6748</v>
      </c>
      <c r="L53" s="6">
        <v>360</v>
      </c>
      <c r="M53" s="6">
        <v>1422</v>
      </c>
      <c r="N53" s="6">
        <v>2514</v>
      </c>
      <c r="O53" s="6">
        <v>1685</v>
      </c>
      <c r="P53" s="6">
        <v>586</v>
      </c>
      <c r="Q53" s="6">
        <v>181</v>
      </c>
      <c r="R53" s="2"/>
      <c r="S53" s="12"/>
    </row>
    <row r="54" spans="1:19" ht="15">
      <c r="A54" s="3" t="s">
        <v>49</v>
      </c>
      <c r="B54" s="6">
        <f t="shared" si="0"/>
        <v>35088</v>
      </c>
      <c r="C54" s="6">
        <v>29222</v>
      </c>
      <c r="D54" s="6">
        <v>106</v>
      </c>
      <c r="E54" s="6">
        <v>1135</v>
      </c>
      <c r="F54" s="6">
        <v>6099</v>
      </c>
      <c r="G54" s="6">
        <v>12746</v>
      </c>
      <c r="H54" s="6">
        <v>7694</v>
      </c>
      <c r="I54" s="6">
        <v>1442</v>
      </c>
      <c r="J54" s="6"/>
      <c r="K54" s="6">
        <v>5866</v>
      </c>
      <c r="L54" s="6">
        <v>373</v>
      </c>
      <c r="M54" s="6">
        <v>2086</v>
      </c>
      <c r="N54" s="6">
        <v>2039</v>
      </c>
      <c r="O54" s="6">
        <v>945</v>
      </c>
      <c r="P54" s="6">
        <v>310</v>
      </c>
      <c r="Q54" s="6">
        <v>113</v>
      </c>
      <c r="R54" s="2"/>
      <c r="S54" s="12"/>
    </row>
    <row r="55" spans="1:19" ht="15">
      <c r="A55" s="3" t="s">
        <v>50</v>
      </c>
      <c r="B55" s="6">
        <f t="shared" si="0"/>
        <v>63952</v>
      </c>
      <c r="C55" s="6">
        <v>42083</v>
      </c>
      <c r="D55" s="6">
        <v>96</v>
      </c>
      <c r="E55" s="6">
        <v>1073</v>
      </c>
      <c r="F55" s="6">
        <v>8300</v>
      </c>
      <c r="G55" s="6">
        <v>20496</v>
      </c>
      <c r="H55" s="6">
        <v>9668</v>
      </c>
      <c r="I55" s="6">
        <v>2450</v>
      </c>
      <c r="J55" s="6"/>
      <c r="K55" s="6">
        <v>21869</v>
      </c>
      <c r="L55" s="6">
        <v>801</v>
      </c>
      <c r="M55" s="6">
        <v>5609</v>
      </c>
      <c r="N55" s="6">
        <v>8516</v>
      </c>
      <c r="O55" s="6">
        <v>5197</v>
      </c>
      <c r="P55" s="6">
        <v>1251</v>
      </c>
      <c r="Q55" s="6">
        <v>495</v>
      </c>
      <c r="R55" s="2"/>
      <c r="S55" s="12"/>
    </row>
    <row r="56" spans="1:19" ht="15">
      <c r="A56" s="3" t="s">
        <v>51</v>
      </c>
      <c r="B56" s="6">
        <f t="shared" si="0"/>
        <v>98401</v>
      </c>
      <c r="C56" s="6">
        <v>68924</v>
      </c>
      <c r="D56" s="6">
        <v>127</v>
      </c>
      <c r="E56" s="6">
        <v>3511</v>
      </c>
      <c r="F56" s="6">
        <v>7744</v>
      </c>
      <c r="G56" s="6">
        <v>22755</v>
      </c>
      <c r="H56" s="6">
        <v>25317</v>
      </c>
      <c r="I56" s="6">
        <v>9470</v>
      </c>
      <c r="J56" s="6"/>
      <c r="K56" s="6">
        <v>29477</v>
      </c>
      <c r="L56" s="6">
        <v>1385</v>
      </c>
      <c r="M56" s="6">
        <v>10392</v>
      </c>
      <c r="N56" s="6">
        <v>8496</v>
      </c>
      <c r="O56" s="6">
        <v>5716</v>
      </c>
      <c r="P56" s="6">
        <v>2185</v>
      </c>
      <c r="Q56" s="6">
        <v>1303</v>
      </c>
      <c r="R56" s="2"/>
      <c r="S56" s="12"/>
    </row>
    <row r="57" spans="1:19" ht="15">
      <c r="A57" s="3" t="s">
        <v>52</v>
      </c>
      <c r="B57" s="6">
        <f t="shared" si="0"/>
        <v>42076</v>
      </c>
      <c r="C57" s="6">
        <v>29681</v>
      </c>
      <c r="D57" s="6">
        <v>49</v>
      </c>
      <c r="E57" s="6">
        <v>893</v>
      </c>
      <c r="F57" s="6">
        <v>6557</v>
      </c>
      <c r="G57" s="6">
        <v>14231</v>
      </c>
      <c r="H57" s="6">
        <v>5932</v>
      </c>
      <c r="I57" s="6">
        <v>2019</v>
      </c>
      <c r="J57" s="6"/>
      <c r="K57" s="6">
        <v>12395</v>
      </c>
      <c r="L57" s="6">
        <v>379</v>
      </c>
      <c r="M57" s="6">
        <v>3419</v>
      </c>
      <c r="N57" s="6">
        <v>4596</v>
      </c>
      <c r="O57" s="6">
        <v>2895</v>
      </c>
      <c r="P57" s="6">
        <v>656</v>
      </c>
      <c r="Q57" s="6">
        <v>450</v>
      </c>
      <c r="R57" s="2"/>
      <c r="S57" s="12"/>
    </row>
    <row r="58" spans="1:19" ht="15">
      <c r="A58" s="3" t="s">
        <v>53</v>
      </c>
      <c r="B58" s="6">
        <f t="shared" si="0"/>
        <v>87952</v>
      </c>
      <c r="C58" s="6">
        <v>64104</v>
      </c>
      <c r="D58" s="6">
        <v>115</v>
      </c>
      <c r="E58" s="6">
        <v>971</v>
      </c>
      <c r="F58" s="6">
        <v>11020</v>
      </c>
      <c r="G58" s="6">
        <v>29762</v>
      </c>
      <c r="H58" s="6">
        <v>18648</v>
      </c>
      <c r="I58" s="6">
        <v>3588</v>
      </c>
      <c r="J58" s="6"/>
      <c r="K58" s="6">
        <v>23848</v>
      </c>
      <c r="L58" s="6">
        <v>713</v>
      </c>
      <c r="M58" s="6">
        <v>6881</v>
      </c>
      <c r="N58" s="6">
        <v>10616</v>
      </c>
      <c r="O58" s="6">
        <v>4379</v>
      </c>
      <c r="P58" s="6">
        <v>946</v>
      </c>
      <c r="Q58" s="6">
        <v>313</v>
      </c>
      <c r="R58" s="2"/>
      <c r="S58" s="12"/>
    </row>
    <row r="59" spans="1:19" ht="15">
      <c r="A59" s="3" t="s">
        <v>54</v>
      </c>
      <c r="B59" s="6">
        <f t="shared" si="0"/>
        <v>58263</v>
      </c>
      <c r="C59" s="6">
        <v>39034</v>
      </c>
      <c r="D59" s="6">
        <v>70</v>
      </c>
      <c r="E59" s="6">
        <v>507</v>
      </c>
      <c r="F59" s="6">
        <v>6871</v>
      </c>
      <c r="G59" s="6">
        <v>19159</v>
      </c>
      <c r="H59" s="6">
        <v>10424</v>
      </c>
      <c r="I59" s="6">
        <v>2003</v>
      </c>
      <c r="J59" s="6"/>
      <c r="K59" s="6">
        <v>19229</v>
      </c>
      <c r="L59" s="6">
        <v>861</v>
      </c>
      <c r="M59" s="6">
        <v>6050</v>
      </c>
      <c r="N59" s="6">
        <v>6761</v>
      </c>
      <c r="O59" s="6">
        <v>4495</v>
      </c>
      <c r="P59" s="6">
        <v>864</v>
      </c>
      <c r="Q59" s="6">
        <v>198</v>
      </c>
      <c r="R59" s="2"/>
      <c r="S59" s="12"/>
    </row>
    <row r="60" spans="1:19" ht="15">
      <c r="A60" s="3" t="s">
        <v>55</v>
      </c>
      <c r="B60" s="6">
        <f t="shared" si="0"/>
        <v>12627</v>
      </c>
      <c r="C60" s="6">
        <v>9737</v>
      </c>
      <c r="D60" s="6">
        <v>36</v>
      </c>
      <c r="E60" s="6">
        <v>401</v>
      </c>
      <c r="F60" s="6">
        <v>1898</v>
      </c>
      <c r="G60" s="6">
        <v>5039</v>
      </c>
      <c r="H60" s="6">
        <v>1749</v>
      </c>
      <c r="I60" s="6">
        <v>614</v>
      </c>
      <c r="J60" s="6"/>
      <c r="K60" s="6">
        <v>2890</v>
      </c>
      <c r="L60" s="6">
        <v>140</v>
      </c>
      <c r="M60" s="6">
        <v>873</v>
      </c>
      <c r="N60" s="6">
        <v>1003</v>
      </c>
      <c r="O60" s="6">
        <v>535</v>
      </c>
      <c r="P60" s="6">
        <v>255</v>
      </c>
      <c r="Q60" s="6">
        <v>84</v>
      </c>
      <c r="R60" s="2"/>
      <c r="S60" s="12"/>
    </row>
    <row r="61" spans="1:19" ht="15">
      <c r="A61" s="3" t="s">
        <v>56</v>
      </c>
      <c r="B61" s="6">
        <f t="shared" si="0"/>
        <v>7570</v>
      </c>
      <c r="C61" s="6">
        <v>6143</v>
      </c>
      <c r="D61" s="6">
        <v>20</v>
      </c>
      <c r="E61" s="6">
        <v>287</v>
      </c>
      <c r="F61" s="6">
        <v>1666</v>
      </c>
      <c r="G61" s="6">
        <v>2920</v>
      </c>
      <c r="H61" s="6">
        <v>945</v>
      </c>
      <c r="I61" s="6">
        <v>305</v>
      </c>
      <c r="J61" s="6"/>
      <c r="K61" s="6">
        <v>1427</v>
      </c>
      <c r="L61" s="6">
        <v>20</v>
      </c>
      <c r="M61" s="6">
        <v>491</v>
      </c>
      <c r="N61" s="6">
        <v>405</v>
      </c>
      <c r="O61" s="6">
        <v>393</v>
      </c>
      <c r="P61" s="6">
        <v>97</v>
      </c>
      <c r="Q61" s="6">
        <v>21</v>
      </c>
      <c r="R61" s="2"/>
      <c r="S61" s="12"/>
    </row>
    <row r="62" spans="1:19" ht="15">
      <c r="A62" s="3" t="s">
        <v>57</v>
      </c>
      <c r="B62" s="6">
        <f t="shared" si="0"/>
        <v>13400</v>
      </c>
      <c r="C62" s="6">
        <v>10046</v>
      </c>
      <c r="D62" s="6">
        <v>3</v>
      </c>
      <c r="E62" s="6">
        <v>334</v>
      </c>
      <c r="F62" s="6">
        <v>2233</v>
      </c>
      <c r="G62" s="6">
        <v>5003</v>
      </c>
      <c r="H62" s="6">
        <v>1920</v>
      </c>
      <c r="I62" s="6">
        <v>553</v>
      </c>
      <c r="J62" s="6"/>
      <c r="K62" s="6">
        <v>3354</v>
      </c>
      <c r="L62" s="6">
        <v>38</v>
      </c>
      <c r="M62" s="6">
        <v>808</v>
      </c>
      <c r="N62" s="6">
        <v>1404</v>
      </c>
      <c r="O62" s="6">
        <v>795</v>
      </c>
      <c r="P62" s="6">
        <v>181</v>
      </c>
      <c r="Q62" s="6">
        <v>128</v>
      </c>
      <c r="R62" s="2"/>
      <c r="S62" s="12"/>
    </row>
    <row r="63" spans="1:19" ht="15">
      <c r="A63" s="3" t="s">
        <v>58</v>
      </c>
      <c r="B63" s="6">
        <f t="shared" si="0"/>
        <v>41268</v>
      </c>
      <c r="C63" s="6">
        <v>29530</v>
      </c>
      <c r="D63" s="6">
        <v>28</v>
      </c>
      <c r="E63" s="6">
        <v>883</v>
      </c>
      <c r="F63" s="6">
        <v>6473</v>
      </c>
      <c r="G63" s="6">
        <v>14112</v>
      </c>
      <c r="H63" s="6">
        <v>6084</v>
      </c>
      <c r="I63" s="6">
        <v>1950</v>
      </c>
      <c r="J63" s="6"/>
      <c r="K63" s="6">
        <v>11738</v>
      </c>
      <c r="L63" s="6">
        <v>276</v>
      </c>
      <c r="M63" s="6">
        <v>2831</v>
      </c>
      <c r="N63" s="6">
        <v>4607</v>
      </c>
      <c r="O63" s="6">
        <v>3182</v>
      </c>
      <c r="P63" s="6">
        <v>661</v>
      </c>
      <c r="Q63" s="6">
        <v>181</v>
      </c>
      <c r="R63" s="2"/>
      <c r="S63" s="12"/>
    </row>
    <row r="64" spans="1:19" ht="15">
      <c r="A64" s="3" t="s">
        <v>59</v>
      </c>
      <c r="B64" s="6">
        <f t="shared" si="0"/>
        <v>496349</v>
      </c>
      <c r="C64" s="6">
        <v>397764</v>
      </c>
      <c r="D64" s="6">
        <v>656</v>
      </c>
      <c r="E64" s="6">
        <v>10714</v>
      </c>
      <c r="F64" s="6">
        <v>50218</v>
      </c>
      <c r="G64" s="6">
        <v>170381</v>
      </c>
      <c r="H64" s="6">
        <v>123348</v>
      </c>
      <c r="I64" s="6">
        <v>42447</v>
      </c>
      <c r="J64" s="6"/>
      <c r="K64" s="6">
        <v>98585</v>
      </c>
      <c r="L64" s="6">
        <v>3555</v>
      </c>
      <c r="M64" s="6">
        <v>31814</v>
      </c>
      <c r="N64" s="6">
        <v>30460</v>
      </c>
      <c r="O64" s="6">
        <v>21964</v>
      </c>
      <c r="P64" s="6">
        <v>7685</v>
      </c>
      <c r="Q64" s="6">
        <v>3107</v>
      </c>
      <c r="R64" s="2"/>
      <c r="S64" s="12"/>
    </row>
    <row r="65" spans="1:19" ht="15">
      <c r="A65" s="3" t="s">
        <v>60</v>
      </c>
      <c r="B65" s="6">
        <f t="shared" si="0"/>
        <v>29664</v>
      </c>
      <c r="C65" s="6">
        <v>19721</v>
      </c>
      <c r="D65" s="6">
        <v>24</v>
      </c>
      <c r="E65" s="6">
        <v>597</v>
      </c>
      <c r="F65" s="6">
        <v>4626</v>
      </c>
      <c r="G65" s="6">
        <v>9898</v>
      </c>
      <c r="H65" s="6">
        <v>3409</v>
      </c>
      <c r="I65" s="6">
        <v>1167</v>
      </c>
      <c r="J65" s="6"/>
      <c r="K65" s="6">
        <v>9943</v>
      </c>
      <c r="L65" s="6">
        <v>639</v>
      </c>
      <c r="M65" s="6">
        <v>2872</v>
      </c>
      <c r="N65" s="6">
        <v>3070</v>
      </c>
      <c r="O65" s="6">
        <v>2673</v>
      </c>
      <c r="P65" s="6">
        <v>516</v>
      </c>
      <c r="Q65" s="6">
        <v>173</v>
      </c>
      <c r="R65" s="2"/>
      <c r="S65" s="12"/>
    </row>
    <row r="66" spans="1:19" ht="15">
      <c r="A66" s="3" t="s">
        <v>61</v>
      </c>
      <c r="B66" s="6">
        <f t="shared" si="0"/>
        <v>20320</v>
      </c>
      <c r="C66" s="6">
        <v>16236</v>
      </c>
      <c r="D66" s="6">
        <v>13</v>
      </c>
      <c r="E66" s="6">
        <v>274</v>
      </c>
      <c r="F66" s="6">
        <v>2667</v>
      </c>
      <c r="G66" s="6">
        <v>8601</v>
      </c>
      <c r="H66" s="6">
        <v>3786</v>
      </c>
      <c r="I66" s="6">
        <v>895</v>
      </c>
      <c r="J66" s="6"/>
      <c r="K66" s="6">
        <v>4084</v>
      </c>
      <c r="L66" s="6">
        <v>121</v>
      </c>
      <c r="M66" s="6">
        <v>1050</v>
      </c>
      <c r="N66" s="6">
        <v>1541</v>
      </c>
      <c r="O66" s="6">
        <v>1094</v>
      </c>
      <c r="P66" s="6">
        <v>214</v>
      </c>
      <c r="Q66" s="6">
        <v>64</v>
      </c>
      <c r="R66" s="2"/>
      <c r="S66" s="12"/>
    </row>
    <row r="67" spans="1:19" ht="15">
      <c r="A67" s="3" t="s">
        <v>62</v>
      </c>
      <c r="B67" s="6">
        <f t="shared" si="0"/>
        <v>38545</v>
      </c>
      <c r="C67" s="6">
        <v>21431</v>
      </c>
      <c r="D67" s="6">
        <v>61</v>
      </c>
      <c r="E67" s="6">
        <v>567</v>
      </c>
      <c r="F67" s="6">
        <v>3860</v>
      </c>
      <c r="G67" s="6">
        <v>10442</v>
      </c>
      <c r="H67" s="6">
        <v>4948</v>
      </c>
      <c r="I67" s="6">
        <v>1553</v>
      </c>
      <c r="J67" s="6"/>
      <c r="K67" s="6">
        <v>17114</v>
      </c>
      <c r="L67" s="6">
        <v>1335</v>
      </c>
      <c r="M67" s="6">
        <v>5463</v>
      </c>
      <c r="N67" s="6">
        <v>5333</v>
      </c>
      <c r="O67" s="6">
        <v>3264</v>
      </c>
      <c r="P67" s="6">
        <v>877</v>
      </c>
      <c r="Q67" s="6">
        <v>842</v>
      </c>
      <c r="R67" s="2"/>
      <c r="S67" s="12"/>
    </row>
    <row r="68" spans="1:19" ht="15">
      <c r="A68" s="3" t="s">
        <v>63</v>
      </c>
      <c r="B68" s="6">
        <f t="shared" si="0"/>
        <v>70274</v>
      </c>
      <c r="C68" s="6">
        <v>48770</v>
      </c>
      <c r="D68" s="6">
        <v>129</v>
      </c>
      <c r="E68" s="6">
        <v>1689</v>
      </c>
      <c r="F68" s="6">
        <v>11029</v>
      </c>
      <c r="G68" s="6">
        <v>23697</v>
      </c>
      <c r="H68" s="6">
        <v>9690</v>
      </c>
      <c r="I68" s="6">
        <v>2536</v>
      </c>
      <c r="J68" s="6"/>
      <c r="K68" s="6">
        <v>21504</v>
      </c>
      <c r="L68" s="6">
        <v>1222</v>
      </c>
      <c r="M68" s="6">
        <v>6764</v>
      </c>
      <c r="N68" s="6">
        <v>7606</v>
      </c>
      <c r="O68" s="6">
        <v>4361</v>
      </c>
      <c r="P68" s="6">
        <v>1059</v>
      </c>
      <c r="Q68" s="6">
        <v>492</v>
      </c>
      <c r="R68" s="2"/>
      <c r="S68" s="12"/>
    </row>
    <row r="69" spans="1:19" ht="15">
      <c r="A69" s="3" t="s">
        <v>64</v>
      </c>
      <c r="B69" s="6">
        <f t="shared" si="0"/>
        <v>28515</v>
      </c>
      <c r="C69" s="6">
        <v>19741</v>
      </c>
      <c r="D69" s="6">
        <v>10</v>
      </c>
      <c r="E69" s="6">
        <v>494</v>
      </c>
      <c r="F69" s="6">
        <v>3962</v>
      </c>
      <c r="G69" s="6">
        <v>10058</v>
      </c>
      <c r="H69" s="6">
        <v>4164</v>
      </c>
      <c r="I69" s="6">
        <v>1053</v>
      </c>
      <c r="J69" s="6"/>
      <c r="K69" s="6">
        <v>8774</v>
      </c>
      <c r="L69" s="6">
        <v>333</v>
      </c>
      <c r="M69" s="6">
        <v>2549</v>
      </c>
      <c r="N69" s="6">
        <v>3459</v>
      </c>
      <c r="O69" s="6">
        <v>1856</v>
      </c>
      <c r="P69" s="6">
        <v>410</v>
      </c>
      <c r="Q69" s="6">
        <v>167</v>
      </c>
      <c r="R69" s="2"/>
      <c r="S69" s="12"/>
    </row>
    <row r="70" spans="1:19" ht="15">
      <c r="A70" s="3" t="s">
        <v>65</v>
      </c>
      <c r="B70" s="6">
        <f t="shared" si="0"/>
        <v>24590</v>
      </c>
      <c r="C70" s="6">
        <v>18336</v>
      </c>
      <c r="D70" s="6">
        <v>40</v>
      </c>
      <c r="E70" s="6">
        <v>561</v>
      </c>
      <c r="F70" s="6">
        <v>4034</v>
      </c>
      <c r="G70" s="6">
        <v>8923</v>
      </c>
      <c r="H70" s="6">
        <v>3421</v>
      </c>
      <c r="I70" s="6">
        <v>1357</v>
      </c>
      <c r="J70" s="6"/>
      <c r="K70" s="6">
        <v>6254</v>
      </c>
      <c r="L70" s="6">
        <v>179</v>
      </c>
      <c r="M70" s="6">
        <v>1615</v>
      </c>
      <c r="N70" s="6">
        <v>2317</v>
      </c>
      <c r="O70" s="6">
        <v>1560</v>
      </c>
      <c r="P70" s="6">
        <v>396</v>
      </c>
      <c r="Q70" s="6">
        <v>187</v>
      </c>
      <c r="R70" s="2"/>
      <c r="S70" s="12"/>
    </row>
    <row r="71" spans="1:19" ht="15">
      <c r="A71" s="3" t="s">
        <v>66</v>
      </c>
      <c r="B71" s="6">
        <f t="shared" si="0"/>
        <v>36646</v>
      </c>
      <c r="C71" s="6">
        <v>28287</v>
      </c>
      <c r="D71" s="6">
        <v>76</v>
      </c>
      <c r="E71" s="6">
        <v>559</v>
      </c>
      <c r="F71" s="6">
        <v>5104</v>
      </c>
      <c r="G71" s="6">
        <v>15079</v>
      </c>
      <c r="H71" s="6">
        <v>6003</v>
      </c>
      <c r="I71" s="6">
        <v>1466</v>
      </c>
      <c r="J71" s="6"/>
      <c r="K71" s="6">
        <v>8359</v>
      </c>
      <c r="L71" s="6">
        <v>468</v>
      </c>
      <c r="M71" s="6">
        <v>2429</v>
      </c>
      <c r="N71" s="6">
        <v>3061</v>
      </c>
      <c r="O71" s="6">
        <v>1584</v>
      </c>
      <c r="P71" s="6">
        <v>622</v>
      </c>
      <c r="Q71" s="6">
        <v>195</v>
      </c>
      <c r="R71" s="2"/>
      <c r="S71" s="12"/>
    </row>
    <row r="72" spans="1:19" ht="15">
      <c r="A72" s="3" t="s">
        <v>67</v>
      </c>
      <c r="B72" s="6">
        <f t="shared" si="0"/>
        <v>344875</v>
      </c>
      <c r="C72" s="6">
        <v>214097</v>
      </c>
      <c r="D72" s="6">
        <v>1654</v>
      </c>
      <c r="E72" s="6">
        <v>19305</v>
      </c>
      <c r="F72" s="6">
        <v>40335</v>
      </c>
      <c r="G72" s="6">
        <v>74304</v>
      </c>
      <c r="H72" s="6">
        <v>54426</v>
      </c>
      <c r="I72" s="6">
        <v>24073</v>
      </c>
      <c r="J72" s="6"/>
      <c r="K72" s="6">
        <v>130778</v>
      </c>
      <c r="L72" s="6">
        <v>8104</v>
      </c>
      <c r="M72" s="6">
        <v>47671</v>
      </c>
      <c r="N72" s="6">
        <v>46004</v>
      </c>
      <c r="O72" s="6">
        <v>22303</v>
      </c>
      <c r="P72" s="6">
        <v>4992</v>
      </c>
      <c r="Q72" s="6">
        <v>1704</v>
      </c>
      <c r="R72" s="2"/>
      <c r="S72" s="12"/>
    </row>
    <row r="73" spans="1:19" ht="15">
      <c r="A73" s="3" t="s">
        <v>68</v>
      </c>
      <c r="B73" s="6">
        <f t="shared" si="0"/>
        <v>15633</v>
      </c>
      <c r="C73" s="6">
        <v>11790</v>
      </c>
      <c r="D73" s="6">
        <v>19</v>
      </c>
      <c r="E73" s="6">
        <v>373</v>
      </c>
      <c r="F73" s="6">
        <v>2297</v>
      </c>
      <c r="G73" s="6">
        <v>5975</v>
      </c>
      <c r="H73" s="6">
        <v>2325</v>
      </c>
      <c r="I73" s="6">
        <v>801</v>
      </c>
      <c r="J73" s="6"/>
      <c r="K73" s="6">
        <v>3843</v>
      </c>
      <c r="L73" s="6">
        <v>51</v>
      </c>
      <c r="M73" s="6">
        <v>1008</v>
      </c>
      <c r="N73" s="6">
        <v>1377</v>
      </c>
      <c r="O73" s="6">
        <v>886</v>
      </c>
      <c r="P73" s="6">
        <v>403</v>
      </c>
      <c r="Q73" s="6">
        <v>118</v>
      </c>
      <c r="R73" s="2"/>
      <c r="S73" s="12"/>
    </row>
    <row r="74" spans="1:19" ht="15">
      <c r="A74" s="16" t="s">
        <v>69</v>
      </c>
      <c r="B74" s="14">
        <f>C74+K74</f>
        <v>9531</v>
      </c>
      <c r="C74" s="14">
        <v>7418</v>
      </c>
      <c r="D74" s="14">
        <v>25</v>
      </c>
      <c r="E74" s="14">
        <v>274</v>
      </c>
      <c r="F74" s="14">
        <v>1563</v>
      </c>
      <c r="G74" s="14">
        <v>3630</v>
      </c>
      <c r="H74" s="14">
        <v>1415</v>
      </c>
      <c r="I74" s="14">
        <v>511</v>
      </c>
      <c r="J74" s="14"/>
      <c r="K74" s="14">
        <v>2113</v>
      </c>
      <c r="L74" s="14">
        <v>61</v>
      </c>
      <c r="M74" s="14">
        <v>484</v>
      </c>
      <c r="N74" s="14">
        <v>792</v>
      </c>
      <c r="O74" s="14">
        <v>596</v>
      </c>
      <c r="P74" s="14">
        <v>123</v>
      </c>
      <c r="Q74" s="14">
        <v>57</v>
      </c>
      <c r="R74" s="2"/>
      <c r="S74" s="12"/>
    </row>
    <row r="75" spans="1:17" ht="15">
      <c r="A75" s="2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2"/>
      <c r="Q75" s="12"/>
    </row>
    <row r="76" spans="1:17" ht="15">
      <c r="A76" s="7" t="s">
        <v>5</v>
      </c>
      <c r="B76" s="8"/>
      <c r="C76" s="8"/>
      <c r="D76" s="8"/>
      <c r="E76" s="8"/>
      <c r="F76" s="8"/>
      <c r="G76" s="8"/>
      <c r="H76" s="8"/>
      <c r="I76" s="3"/>
      <c r="J76" s="3"/>
      <c r="K76" s="3"/>
      <c r="L76" s="3"/>
      <c r="M76" s="3"/>
      <c r="N76" s="3"/>
      <c r="O76" s="3"/>
      <c r="P76" s="2"/>
      <c r="Q76" s="2"/>
    </row>
    <row r="77" spans="1:17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</row>
    <row r="78" spans="1:17" ht="15">
      <c r="A78" s="8" t="s">
        <v>77</v>
      </c>
      <c r="B78" s="8"/>
      <c r="C78" s="8"/>
      <c r="D78" s="8"/>
      <c r="E78" s="8"/>
      <c r="F78" s="8"/>
      <c r="G78" s="8"/>
      <c r="H78" s="2"/>
      <c r="I78" s="2"/>
      <c r="J78" s="2"/>
      <c r="K78" s="2"/>
      <c r="L78" s="2"/>
      <c r="M78" s="2"/>
      <c r="N78" s="2"/>
      <c r="O78" s="2"/>
      <c r="P78" s="2"/>
      <c r="Q78" s="2"/>
    </row>
    <row r="79" spans="1:17" ht="15">
      <c r="A79" s="8"/>
      <c r="B79" s="8"/>
      <c r="C79" s="8"/>
      <c r="D79" s="8"/>
      <c r="E79" s="8"/>
      <c r="F79" s="8"/>
      <c r="G79" s="8"/>
      <c r="H79" s="2"/>
      <c r="I79" s="2"/>
      <c r="J79" s="2"/>
      <c r="K79" s="2"/>
      <c r="L79" s="2"/>
      <c r="M79" s="2"/>
      <c r="N79" s="2"/>
      <c r="O79" s="2"/>
      <c r="P79" s="2"/>
      <c r="Q79" s="2"/>
    </row>
    <row r="80" spans="1:17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</row>
    <row r="81" spans="1:17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</row>
    <row r="82" spans="1:17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</row>
    <row r="83" spans="1:17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</row>
    <row r="84" spans="1:17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</row>
    <row r="85" spans="1:17" ht="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</sheetData>
  <sheetProtection/>
  <mergeCells count="4">
    <mergeCell ref="C4:I4"/>
    <mergeCell ref="K4:Q4"/>
    <mergeCell ref="C5:I5"/>
    <mergeCell ref="K5:Q5"/>
  </mergeCells>
  <printOptions/>
  <pageMargins left="0.7" right="0.7" top="0.75" bottom="0.75" header="0.3" footer="0.3"/>
  <pageSetup fitToHeight="2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8" width="13.7109375" style="0" customWidth="1"/>
    <col min="9" max="9" width="2.7109375" style="0" customWidth="1"/>
    <col min="10" max="16384" width="13.7109375" style="0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</row>
    <row r="2" spans="1:15" ht="20.25">
      <c r="A2" s="9" t="s">
        <v>221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5"/>
    </row>
    <row r="4" spans="1:15" ht="15.75">
      <c r="A4" s="19"/>
      <c r="B4" s="19"/>
      <c r="C4" s="23" t="s">
        <v>81</v>
      </c>
      <c r="D4" s="23"/>
      <c r="E4" s="23"/>
      <c r="F4" s="23"/>
      <c r="G4" s="23"/>
      <c r="H4" s="23"/>
      <c r="I4" s="19"/>
      <c r="J4" s="24" t="s">
        <v>82</v>
      </c>
      <c r="K4" s="24"/>
      <c r="L4" s="24"/>
      <c r="M4" s="24"/>
      <c r="N4" s="24"/>
      <c r="O4" s="24"/>
    </row>
    <row r="5" spans="1:15" ht="15.75">
      <c r="A5" s="20"/>
      <c r="B5" s="20"/>
      <c r="C5" s="25" t="s">
        <v>83</v>
      </c>
      <c r="D5" s="25"/>
      <c r="E5" s="25"/>
      <c r="F5" s="25"/>
      <c r="G5" s="25"/>
      <c r="H5" s="25"/>
      <c r="I5" s="21"/>
      <c r="J5" s="22" t="s">
        <v>83</v>
      </c>
      <c r="K5" s="22"/>
      <c r="L5" s="22"/>
      <c r="M5" s="22"/>
      <c r="N5" s="22"/>
      <c r="O5" s="22"/>
    </row>
    <row r="6" spans="1:15" ht="31.5">
      <c r="A6" s="4" t="s">
        <v>1</v>
      </c>
      <c r="B6" s="10" t="s">
        <v>71</v>
      </c>
      <c r="C6" s="11">
        <v>0</v>
      </c>
      <c r="D6" s="11">
        <v>1</v>
      </c>
      <c r="E6" s="11">
        <v>2</v>
      </c>
      <c r="F6" s="11">
        <v>3</v>
      </c>
      <c r="G6" s="11">
        <v>4</v>
      </c>
      <c r="H6" s="17" t="s">
        <v>70</v>
      </c>
      <c r="I6" s="11"/>
      <c r="J6" s="18">
        <v>0</v>
      </c>
      <c r="K6" s="11">
        <v>1</v>
      </c>
      <c r="L6" s="11">
        <v>2</v>
      </c>
      <c r="M6" s="11">
        <v>3</v>
      </c>
      <c r="N6" s="11">
        <v>4</v>
      </c>
      <c r="O6" s="11" t="s">
        <v>70</v>
      </c>
    </row>
    <row r="7" spans="1:15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>
      <c r="A8" s="26" t="s">
        <v>2</v>
      </c>
      <c r="B8" s="26">
        <f aca="true" t="shared" si="0" ref="B8:H8">+B10+B17</f>
        <v>7205740</v>
      </c>
      <c r="C8" s="26">
        <f t="shared" si="0"/>
        <v>29526</v>
      </c>
      <c r="D8" s="26">
        <f t="shared" si="0"/>
        <v>238778</v>
      </c>
      <c r="E8" s="26">
        <f t="shared" si="0"/>
        <v>740020</v>
      </c>
      <c r="F8" s="26">
        <f t="shared" si="0"/>
        <v>1772592</v>
      </c>
      <c r="G8" s="26">
        <f t="shared" si="0"/>
        <v>900278</v>
      </c>
      <c r="H8" s="26">
        <f t="shared" si="0"/>
        <v>295994</v>
      </c>
      <c r="I8" s="26"/>
      <c r="J8" s="26">
        <f aca="true" t="shared" si="1" ref="J8:O8">+J10+J17</f>
        <v>221257</v>
      </c>
      <c r="K8" s="26">
        <f t="shared" si="1"/>
        <v>1149932</v>
      </c>
      <c r="L8" s="26">
        <f t="shared" si="1"/>
        <v>1159566</v>
      </c>
      <c r="M8" s="26">
        <f t="shared" si="1"/>
        <v>551392</v>
      </c>
      <c r="N8" s="26">
        <f t="shared" si="1"/>
        <v>107039</v>
      </c>
      <c r="O8" s="26">
        <f t="shared" si="1"/>
        <v>39366</v>
      </c>
    </row>
    <row r="9" spans="1:15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">
      <c r="A10" s="27" t="s">
        <v>153</v>
      </c>
      <c r="B10" s="26">
        <f aca="true" t="shared" si="2" ref="B10:H10">SUM(B11:B15)</f>
        <v>3047249</v>
      </c>
      <c r="C10" s="26">
        <f t="shared" si="2"/>
        <v>23568</v>
      </c>
      <c r="D10" s="26">
        <f t="shared" si="2"/>
        <v>150637</v>
      </c>
      <c r="E10" s="26">
        <f t="shared" si="2"/>
        <v>257972</v>
      </c>
      <c r="F10" s="26">
        <f t="shared" si="2"/>
        <v>376519</v>
      </c>
      <c r="G10" s="26">
        <f t="shared" si="2"/>
        <v>125897</v>
      </c>
      <c r="H10" s="26">
        <f t="shared" si="2"/>
        <v>72064</v>
      </c>
      <c r="I10" s="26"/>
      <c r="J10" s="26">
        <f aca="true" t="shared" si="3" ref="J10:O10">SUM(J11:J15)</f>
        <v>176400</v>
      </c>
      <c r="K10" s="26">
        <f t="shared" si="3"/>
        <v>789746</v>
      </c>
      <c r="L10" s="26">
        <f t="shared" si="3"/>
        <v>715104</v>
      </c>
      <c r="M10" s="26">
        <f t="shared" si="3"/>
        <v>300056</v>
      </c>
      <c r="N10" s="26">
        <f t="shared" si="3"/>
        <v>43768</v>
      </c>
      <c r="O10" s="26">
        <f t="shared" si="3"/>
        <v>15518</v>
      </c>
    </row>
    <row r="11" spans="1:15" ht="15">
      <c r="A11" s="26" t="s">
        <v>154</v>
      </c>
      <c r="B11" s="26">
        <v>472464</v>
      </c>
      <c r="C11" s="28">
        <v>1259</v>
      </c>
      <c r="D11" s="28">
        <v>13988</v>
      </c>
      <c r="E11" s="28">
        <v>25452</v>
      </c>
      <c r="F11" s="28">
        <v>39402</v>
      </c>
      <c r="G11" s="28">
        <v>10312</v>
      </c>
      <c r="H11" s="28">
        <v>7373</v>
      </c>
      <c r="I11" s="26"/>
      <c r="J11" s="26">
        <v>18182</v>
      </c>
      <c r="K11" s="26">
        <v>147050</v>
      </c>
      <c r="L11" s="26">
        <v>135633</v>
      </c>
      <c r="M11" s="26">
        <v>63176</v>
      </c>
      <c r="N11" s="26">
        <v>8509</v>
      </c>
      <c r="O11" s="26">
        <v>2128</v>
      </c>
    </row>
    <row r="12" spans="1:15" ht="15">
      <c r="A12" s="26" t="s">
        <v>155</v>
      </c>
      <c r="B12" s="26">
        <v>903991</v>
      </c>
      <c r="C12" s="29">
        <v>3861</v>
      </c>
      <c r="D12" s="28">
        <v>30105</v>
      </c>
      <c r="E12" s="28">
        <v>71924</v>
      </c>
      <c r="F12" s="28">
        <v>100890</v>
      </c>
      <c r="G12" s="28">
        <v>38133</v>
      </c>
      <c r="H12" s="28">
        <v>29290</v>
      </c>
      <c r="I12" s="26"/>
      <c r="J12" s="26">
        <v>40541</v>
      </c>
      <c r="K12" s="26">
        <v>228370</v>
      </c>
      <c r="L12" s="26">
        <v>240695</v>
      </c>
      <c r="M12" s="26">
        <v>98522</v>
      </c>
      <c r="N12" s="26">
        <v>15630</v>
      </c>
      <c r="O12" s="26">
        <v>6030</v>
      </c>
    </row>
    <row r="13" spans="1:15" ht="15">
      <c r="A13" s="26" t="s">
        <v>156</v>
      </c>
      <c r="B13" s="26">
        <v>732204</v>
      </c>
      <c r="C13" s="26">
        <v>13891</v>
      </c>
      <c r="D13" s="26">
        <v>59361</v>
      </c>
      <c r="E13" s="28">
        <v>55216</v>
      </c>
      <c r="F13" s="28">
        <v>26015</v>
      </c>
      <c r="G13" s="28">
        <v>8413</v>
      </c>
      <c r="H13" s="28">
        <v>4135</v>
      </c>
      <c r="I13" s="26"/>
      <c r="J13" s="26">
        <v>88143</v>
      </c>
      <c r="K13" s="26">
        <v>240968</v>
      </c>
      <c r="L13" s="26">
        <v>167095</v>
      </c>
      <c r="M13" s="26">
        <v>56532</v>
      </c>
      <c r="N13" s="26">
        <v>9141</v>
      </c>
      <c r="O13" s="26">
        <v>3294</v>
      </c>
    </row>
    <row r="14" spans="1:15" ht="15">
      <c r="A14" s="26" t="s">
        <v>157</v>
      </c>
      <c r="B14" s="26">
        <v>774311</v>
      </c>
      <c r="C14" s="28">
        <v>4192</v>
      </c>
      <c r="D14" s="28">
        <v>42860</v>
      </c>
      <c r="E14" s="26">
        <v>87472</v>
      </c>
      <c r="F14" s="26">
        <v>145792</v>
      </c>
      <c r="G14" s="26">
        <v>47675</v>
      </c>
      <c r="H14" s="26">
        <v>24119</v>
      </c>
      <c r="I14" s="26"/>
      <c r="J14" s="26">
        <v>27472</v>
      </c>
      <c r="K14" s="26">
        <v>157403</v>
      </c>
      <c r="L14" s="26">
        <v>153726</v>
      </c>
      <c r="M14" s="26">
        <v>71239</v>
      </c>
      <c r="N14" s="26">
        <v>8772</v>
      </c>
      <c r="O14" s="26">
        <v>3589</v>
      </c>
    </row>
    <row r="15" spans="1:15" ht="15">
      <c r="A15" s="26" t="s">
        <v>158</v>
      </c>
      <c r="B15" s="26">
        <v>164279</v>
      </c>
      <c r="C15" s="26">
        <v>365</v>
      </c>
      <c r="D15" s="26">
        <v>4323</v>
      </c>
      <c r="E15" s="28">
        <v>17908</v>
      </c>
      <c r="F15" s="28">
        <v>64420</v>
      </c>
      <c r="G15" s="28">
        <v>21364</v>
      </c>
      <c r="H15" s="28">
        <v>7147</v>
      </c>
      <c r="I15" s="26"/>
      <c r="J15" s="26">
        <v>2062</v>
      </c>
      <c r="K15" s="26">
        <v>15955</v>
      </c>
      <c r="L15" s="26">
        <v>17955</v>
      </c>
      <c r="M15" s="26">
        <v>10587</v>
      </c>
      <c r="N15" s="26">
        <v>1716</v>
      </c>
      <c r="O15" s="26">
        <v>477</v>
      </c>
    </row>
    <row r="16" spans="1:15" ht="15">
      <c r="A16" s="27"/>
      <c r="B16" s="26"/>
      <c r="C16" s="28"/>
      <c r="D16" s="28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</row>
    <row r="17" spans="1:15" ht="15">
      <c r="A17" s="27" t="s">
        <v>159</v>
      </c>
      <c r="B17" s="26">
        <f>SUM(B18:B74)</f>
        <v>4158491</v>
      </c>
      <c r="C17" s="26">
        <f>SUM(C18:C74)</f>
        <v>5958</v>
      </c>
      <c r="D17" s="26">
        <f>SUM(D18:D74)</f>
        <v>88141</v>
      </c>
      <c r="E17" s="26">
        <f>SUM(E18:E74)</f>
        <v>482048</v>
      </c>
      <c r="F17" s="26">
        <f>SUM(F18:F74)</f>
        <v>1396073</v>
      </c>
      <c r="G17" s="26">
        <f>SUM(G18:G74)</f>
        <v>774381</v>
      </c>
      <c r="H17" s="26">
        <f>SUM(H18:H74)</f>
        <v>223930</v>
      </c>
      <c r="I17" s="26"/>
      <c r="J17" s="26">
        <f aca="true" t="shared" si="4" ref="J17:O17">SUM(J18:J74)</f>
        <v>44857</v>
      </c>
      <c r="K17" s="26">
        <f t="shared" si="4"/>
        <v>360186</v>
      </c>
      <c r="L17" s="26">
        <f t="shared" si="4"/>
        <v>444462</v>
      </c>
      <c r="M17" s="26">
        <f t="shared" si="4"/>
        <v>251336</v>
      </c>
      <c r="N17" s="26">
        <f t="shared" si="4"/>
        <v>63271</v>
      </c>
      <c r="O17" s="26">
        <f t="shared" si="4"/>
        <v>23848</v>
      </c>
    </row>
    <row r="18" spans="1:15" ht="15">
      <c r="A18" s="26" t="s">
        <v>160</v>
      </c>
      <c r="B18" s="26">
        <v>124391</v>
      </c>
      <c r="C18" s="28">
        <v>369</v>
      </c>
      <c r="D18" s="28">
        <v>945</v>
      </c>
      <c r="E18" s="28">
        <v>12316</v>
      </c>
      <c r="F18" s="28">
        <v>34950</v>
      </c>
      <c r="G18" s="28">
        <v>20307</v>
      </c>
      <c r="H18" s="28">
        <v>4367</v>
      </c>
      <c r="I18" s="26"/>
      <c r="J18" s="26">
        <v>2349</v>
      </c>
      <c r="K18" s="26">
        <v>16742</v>
      </c>
      <c r="L18" s="26">
        <v>19098</v>
      </c>
      <c r="M18" s="26">
        <v>10606</v>
      </c>
      <c r="N18" s="26">
        <v>1755</v>
      </c>
      <c r="O18" s="26">
        <v>587</v>
      </c>
    </row>
    <row r="19" spans="1:15" ht="15">
      <c r="A19" s="26" t="s">
        <v>161</v>
      </c>
      <c r="B19" s="26">
        <v>18987</v>
      </c>
      <c r="C19" s="28">
        <v>39</v>
      </c>
      <c r="D19" s="28">
        <v>502</v>
      </c>
      <c r="E19" s="28">
        <v>3162</v>
      </c>
      <c r="F19" s="28">
        <v>6744</v>
      </c>
      <c r="G19" s="28">
        <v>2896</v>
      </c>
      <c r="H19" s="28">
        <v>1007</v>
      </c>
      <c r="I19" s="26"/>
      <c r="J19" s="26">
        <v>124</v>
      </c>
      <c r="K19" s="26">
        <v>912</v>
      </c>
      <c r="L19" s="26">
        <v>1776</v>
      </c>
      <c r="M19" s="26">
        <v>1265</v>
      </c>
      <c r="N19" s="26">
        <v>382</v>
      </c>
      <c r="O19" s="26">
        <v>178</v>
      </c>
    </row>
    <row r="20" spans="1:15" ht="15">
      <c r="A20" s="26" t="s">
        <v>162</v>
      </c>
      <c r="B20" s="26">
        <v>80806</v>
      </c>
      <c r="C20" s="28">
        <v>28</v>
      </c>
      <c r="D20" s="28">
        <v>1118</v>
      </c>
      <c r="E20" s="28">
        <v>8969</v>
      </c>
      <c r="F20" s="28">
        <v>28114</v>
      </c>
      <c r="G20" s="28">
        <v>12508</v>
      </c>
      <c r="H20" s="28">
        <v>3093</v>
      </c>
      <c r="I20" s="26"/>
      <c r="J20" s="26">
        <v>888</v>
      </c>
      <c r="K20" s="26">
        <v>7785</v>
      </c>
      <c r="L20" s="26">
        <v>11272</v>
      </c>
      <c r="M20" s="26">
        <v>5371</v>
      </c>
      <c r="N20" s="26">
        <v>1161</v>
      </c>
      <c r="O20" s="26">
        <v>499</v>
      </c>
    </row>
    <row r="21" spans="1:15" ht="15">
      <c r="A21" s="26" t="s">
        <v>163</v>
      </c>
      <c r="B21" s="26">
        <v>32666</v>
      </c>
      <c r="C21" s="28">
        <v>46</v>
      </c>
      <c r="D21" s="28">
        <v>727</v>
      </c>
      <c r="E21" s="28">
        <v>4925</v>
      </c>
      <c r="F21" s="28">
        <v>12268</v>
      </c>
      <c r="G21" s="28">
        <v>4748</v>
      </c>
      <c r="H21" s="28">
        <v>1249</v>
      </c>
      <c r="I21" s="26"/>
      <c r="J21" s="26">
        <v>153</v>
      </c>
      <c r="K21" s="26">
        <v>2167</v>
      </c>
      <c r="L21" s="26">
        <v>3079</v>
      </c>
      <c r="M21" s="26">
        <v>2450</v>
      </c>
      <c r="N21" s="26">
        <v>584</v>
      </c>
      <c r="O21" s="26">
        <v>270</v>
      </c>
    </row>
    <row r="22" spans="1:15" ht="15">
      <c r="A22" s="26" t="s">
        <v>164</v>
      </c>
      <c r="B22" s="26">
        <v>32038</v>
      </c>
      <c r="C22" s="28">
        <v>28</v>
      </c>
      <c r="D22" s="28">
        <v>468</v>
      </c>
      <c r="E22" s="28">
        <v>4452</v>
      </c>
      <c r="F22" s="28">
        <v>12360</v>
      </c>
      <c r="G22" s="28">
        <v>4377</v>
      </c>
      <c r="H22" s="28">
        <v>1326</v>
      </c>
      <c r="I22" s="26"/>
      <c r="J22" s="26">
        <v>348</v>
      </c>
      <c r="K22" s="26">
        <v>2475</v>
      </c>
      <c r="L22" s="26">
        <v>3132</v>
      </c>
      <c r="M22" s="26">
        <v>2185</v>
      </c>
      <c r="N22" s="26">
        <v>683</v>
      </c>
      <c r="O22" s="26">
        <v>204</v>
      </c>
    </row>
    <row r="23" spans="1:15" ht="15">
      <c r="A23" s="26" t="s">
        <v>165</v>
      </c>
      <c r="B23" s="26">
        <v>55044</v>
      </c>
      <c r="C23" s="28">
        <v>9</v>
      </c>
      <c r="D23" s="28">
        <v>1157</v>
      </c>
      <c r="E23" s="28">
        <v>9054</v>
      </c>
      <c r="F23" s="28">
        <v>19220</v>
      </c>
      <c r="G23" s="28">
        <v>7204</v>
      </c>
      <c r="H23" s="28">
        <v>1784</v>
      </c>
      <c r="I23" s="26"/>
      <c r="J23" s="26">
        <v>377</v>
      </c>
      <c r="K23" s="26">
        <v>4228</v>
      </c>
      <c r="L23" s="26">
        <v>6721</v>
      </c>
      <c r="M23" s="26">
        <v>3711</v>
      </c>
      <c r="N23" s="26">
        <v>1243</v>
      </c>
      <c r="O23" s="26">
        <v>336</v>
      </c>
    </row>
    <row r="24" spans="1:15" ht="15">
      <c r="A24" s="26" t="s">
        <v>166</v>
      </c>
      <c r="B24" s="26">
        <v>35418</v>
      </c>
      <c r="C24" s="30">
        <v>6</v>
      </c>
      <c r="D24" s="28">
        <v>448</v>
      </c>
      <c r="E24" s="28">
        <v>5207</v>
      </c>
      <c r="F24" s="28">
        <v>11488</v>
      </c>
      <c r="G24" s="28">
        <v>5820</v>
      </c>
      <c r="H24" s="28">
        <v>1152</v>
      </c>
      <c r="I24" s="26"/>
      <c r="J24" s="26">
        <v>407</v>
      </c>
      <c r="K24" s="26">
        <v>3064</v>
      </c>
      <c r="L24" s="26">
        <v>4417</v>
      </c>
      <c r="M24" s="26">
        <v>2444</v>
      </c>
      <c r="N24" s="26">
        <v>689</v>
      </c>
      <c r="O24" s="26">
        <v>276</v>
      </c>
    </row>
    <row r="25" spans="1:15" ht="15">
      <c r="A25" s="26" t="s">
        <v>167</v>
      </c>
      <c r="B25" s="26">
        <v>19989</v>
      </c>
      <c r="C25" s="28">
        <v>27</v>
      </c>
      <c r="D25" s="28">
        <v>643</v>
      </c>
      <c r="E25" s="28">
        <v>3193</v>
      </c>
      <c r="F25" s="28">
        <v>7412</v>
      </c>
      <c r="G25" s="28">
        <v>2970</v>
      </c>
      <c r="H25" s="28">
        <v>1187</v>
      </c>
      <c r="I25" s="26"/>
      <c r="J25" s="26">
        <v>172</v>
      </c>
      <c r="K25" s="26">
        <v>1203</v>
      </c>
      <c r="L25" s="26">
        <v>1609</v>
      </c>
      <c r="M25" s="26">
        <v>1011</v>
      </c>
      <c r="N25" s="26">
        <v>318</v>
      </c>
      <c r="O25" s="26">
        <v>244</v>
      </c>
    </row>
    <row r="26" spans="1:15" ht="15">
      <c r="A26" s="26" t="s">
        <v>168</v>
      </c>
      <c r="B26" s="26">
        <v>31056</v>
      </c>
      <c r="C26" s="28">
        <v>77</v>
      </c>
      <c r="D26" s="28">
        <v>492</v>
      </c>
      <c r="E26" s="28">
        <v>4324</v>
      </c>
      <c r="F26" s="28">
        <v>11697</v>
      </c>
      <c r="G26" s="28">
        <v>3982</v>
      </c>
      <c r="H26" s="28">
        <v>1271</v>
      </c>
      <c r="I26" s="26"/>
      <c r="J26" s="26">
        <v>551</v>
      </c>
      <c r="K26" s="26">
        <v>2233</v>
      </c>
      <c r="L26" s="26">
        <v>3503</v>
      </c>
      <c r="M26" s="26">
        <v>2119</v>
      </c>
      <c r="N26" s="26">
        <v>682</v>
      </c>
      <c r="O26" s="26">
        <v>125</v>
      </c>
    </row>
    <row r="27" spans="1:15" ht="15">
      <c r="A27" s="26" t="s">
        <v>169</v>
      </c>
      <c r="B27" s="26">
        <v>25686</v>
      </c>
      <c r="C27" s="28">
        <v>69</v>
      </c>
      <c r="D27" s="28">
        <v>573</v>
      </c>
      <c r="E27" s="28">
        <v>4061</v>
      </c>
      <c r="F27" s="28">
        <v>9186</v>
      </c>
      <c r="G27" s="28">
        <v>3756</v>
      </c>
      <c r="H27" s="28">
        <v>1159</v>
      </c>
      <c r="I27" s="26"/>
      <c r="J27" s="26">
        <v>233</v>
      </c>
      <c r="K27" s="26">
        <v>1800</v>
      </c>
      <c r="L27" s="26">
        <v>2491</v>
      </c>
      <c r="M27" s="26">
        <v>1745</v>
      </c>
      <c r="N27" s="26">
        <v>406</v>
      </c>
      <c r="O27" s="26">
        <v>207</v>
      </c>
    </row>
    <row r="28" spans="1:15" ht="15">
      <c r="A28" s="26" t="s">
        <v>170</v>
      </c>
      <c r="B28" s="26">
        <v>17901</v>
      </c>
      <c r="C28" s="28">
        <v>19</v>
      </c>
      <c r="D28" s="28">
        <v>311</v>
      </c>
      <c r="E28" s="28">
        <v>2064</v>
      </c>
      <c r="F28" s="28">
        <v>5999</v>
      </c>
      <c r="G28" s="28">
        <v>2820</v>
      </c>
      <c r="H28" s="28">
        <v>649</v>
      </c>
      <c r="I28" s="26"/>
      <c r="J28" s="26">
        <v>172</v>
      </c>
      <c r="K28" s="26">
        <v>1712</v>
      </c>
      <c r="L28" s="26">
        <v>2245</v>
      </c>
      <c r="M28" s="26">
        <v>1418</v>
      </c>
      <c r="N28" s="26">
        <v>341</v>
      </c>
      <c r="O28" s="26">
        <v>151</v>
      </c>
    </row>
    <row r="29" spans="1:15" ht="15">
      <c r="A29" s="26" t="s">
        <v>171</v>
      </c>
      <c r="B29" s="26">
        <v>20110</v>
      </c>
      <c r="C29" s="28">
        <v>89</v>
      </c>
      <c r="D29" s="28">
        <v>494</v>
      </c>
      <c r="E29" s="28">
        <v>3177</v>
      </c>
      <c r="F29" s="28">
        <v>7178</v>
      </c>
      <c r="G29" s="28">
        <v>3073</v>
      </c>
      <c r="H29" s="28">
        <v>1246</v>
      </c>
      <c r="I29" s="26"/>
      <c r="J29" s="26">
        <v>358</v>
      </c>
      <c r="K29" s="26">
        <v>949</v>
      </c>
      <c r="L29" s="26">
        <v>1832</v>
      </c>
      <c r="M29" s="26">
        <v>1108</v>
      </c>
      <c r="N29" s="26">
        <v>398</v>
      </c>
      <c r="O29" s="26">
        <v>208</v>
      </c>
    </row>
    <row r="30" spans="1:15" ht="15">
      <c r="A30" s="26" t="s">
        <v>172</v>
      </c>
      <c r="B30" s="26">
        <v>106952</v>
      </c>
      <c r="C30" s="26">
        <v>192</v>
      </c>
      <c r="D30" s="28">
        <v>2076</v>
      </c>
      <c r="E30" s="28">
        <v>13642</v>
      </c>
      <c r="F30" s="28">
        <v>35234</v>
      </c>
      <c r="G30" s="28">
        <v>19899</v>
      </c>
      <c r="H30" s="28">
        <v>4435</v>
      </c>
      <c r="I30" s="26"/>
      <c r="J30" s="26">
        <v>1376</v>
      </c>
      <c r="K30" s="26">
        <v>11047</v>
      </c>
      <c r="L30" s="26">
        <v>11929</v>
      </c>
      <c r="M30" s="26">
        <v>5600</v>
      </c>
      <c r="N30" s="26">
        <v>1076</v>
      </c>
      <c r="O30" s="26">
        <v>446</v>
      </c>
    </row>
    <row r="31" spans="1:15" ht="15">
      <c r="A31" s="26" t="s">
        <v>173</v>
      </c>
      <c r="B31" s="26">
        <v>378080</v>
      </c>
      <c r="C31" s="28">
        <v>320</v>
      </c>
      <c r="D31" s="28">
        <v>3568</v>
      </c>
      <c r="E31" s="28">
        <v>39087</v>
      </c>
      <c r="F31" s="28">
        <v>132055</v>
      </c>
      <c r="G31" s="28">
        <v>61339</v>
      </c>
      <c r="H31" s="28">
        <v>13869</v>
      </c>
      <c r="I31" s="26"/>
      <c r="J31" s="26">
        <v>3351</v>
      </c>
      <c r="K31" s="26">
        <v>29451</v>
      </c>
      <c r="L31" s="26">
        <v>54088</v>
      </c>
      <c r="M31" s="26">
        <v>32952</v>
      </c>
      <c r="N31" s="26">
        <v>5822</v>
      </c>
      <c r="O31" s="26">
        <v>2178</v>
      </c>
    </row>
    <row r="32" spans="1:15" ht="15">
      <c r="A32" s="26" t="s">
        <v>174</v>
      </c>
      <c r="B32" s="26">
        <v>16098</v>
      </c>
      <c r="C32" s="26">
        <v>15</v>
      </c>
      <c r="D32" s="28">
        <v>463</v>
      </c>
      <c r="E32" s="28">
        <v>2560</v>
      </c>
      <c r="F32" s="28">
        <v>5708</v>
      </c>
      <c r="G32" s="28">
        <v>2172</v>
      </c>
      <c r="H32" s="28">
        <v>838</v>
      </c>
      <c r="I32" s="26"/>
      <c r="J32" s="26">
        <v>225</v>
      </c>
      <c r="K32" s="26">
        <v>1122</v>
      </c>
      <c r="L32" s="26">
        <v>1677</v>
      </c>
      <c r="M32" s="26">
        <v>942</v>
      </c>
      <c r="N32" s="26">
        <v>260</v>
      </c>
      <c r="O32" s="26">
        <v>116</v>
      </c>
    </row>
    <row r="33" spans="1:15" ht="15">
      <c r="A33" s="26" t="s">
        <v>175</v>
      </c>
      <c r="B33" s="26">
        <v>19115</v>
      </c>
      <c r="C33" s="26">
        <v>14</v>
      </c>
      <c r="D33" s="28">
        <v>619</v>
      </c>
      <c r="E33" s="28">
        <v>3180</v>
      </c>
      <c r="F33" s="28">
        <v>6815</v>
      </c>
      <c r="G33" s="28">
        <v>2597</v>
      </c>
      <c r="H33" s="28">
        <v>654</v>
      </c>
      <c r="I33" s="26"/>
      <c r="J33" s="26">
        <v>204</v>
      </c>
      <c r="K33" s="26">
        <v>1373</v>
      </c>
      <c r="L33" s="26">
        <v>1986</v>
      </c>
      <c r="M33" s="26">
        <v>1160</v>
      </c>
      <c r="N33" s="26">
        <v>404</v>
      </c>
      <c r="O33" s="26">
        <v>109</v>
      </c>
    </row>
    <row r="34" spans="1:15" ht="15">
      <c r="A34" s="26" t="s">
        <v>176</v>
      </c>
      <c r="B34" s="26">
        <v>23006</v>
      </c>
      <c r="C34" s="28">
        <v>50</v>
      </c>
      <c r="D34" s="28">
        <v>724</v>
      </c>
      <c r="E34" s="28">
        <v>3771</v>
      </c>
      <c r="F34" s="28">
        <v>7952</v>
      </c>
      <c r="G34" s="28">
        <v>2840</v>
      </c>
      <c r="H34" s="28">
        <v>713</v>
      </c>
      <c r="I34" s="26"/>
      <c r="J34" s="26">
        <v>86</v>
      </c>
      <c r="K34" s="26">
        <v>1776</v>
      </c>
      <c r="L34" s="26">
        <v>2225</v>
      </c>
      <c r="M34" s="26">
        <v>2195</v>
      </c>
      <c r="N34" s="26">
        <v>600</v>
      </c>
      <c r="O34" s="26">
        <v>74</v>
      </c>
    </row>
    <row r="35" spans="1:15" ht="15">
      <c r="A35" s="26" t="s">
        <v>177</v>
      </c>
      <c r="B35" s="26">
        <v>23790</v>
      </c>
      <c r="C35" s="31" t="s">
        <v>220</v>
      </c>
      <c r="D35" s="28">
        <v>280</v>
      </c>
      <c r="E35" s="28">
        <v>3206</v>
      </c>
      <c r="F35" s="28">
        <v>9037</v>
      </c>
      <c r="G35" s="28">
        <v>3898</v>
      </c>
      <c r="H35" s="28">
        <v>1123</v>
      </c>
      <c r="I35" s="26"/>
      <c r="J35" s="26">
        <v>189</v>
      </c>
      <c r="K35" s="26">
        <v>1701</v>
      </c>
      <c r="L35" s="26">
        <v>2487</v>
      </c>
      <c r="M35" s="26">
        <v>1217</v>
      </c>
      <c r="N35" s="26">
        <v>467</v>
      </c>
      <c r="O35" s="26">
        <v>185</v>
      </c>
    </row>
    <row r="36" spans="1:15" ht="15">
      <c r="A36" s="26" t="s">
        <v>178</v>
      </c>
      <c r="B36" s="26">
        <v>18502</v>
      </c>
      <c r="C36" s="31" t="s">
        <v>220</v>
      </c>
      <c r="D36" s="28">
        <v>644</v>
      </c>
      <c r="E36" s="28">
        <v>3519</v>
      </c>
      <c r="F36" s="28">
        <v>6645</v>
      </c>
      <c r="G36" s="28">
        <v>2006</v>
      </c>
      <c r="H36" s="28">
        <v>806</v>
      </c>
      <c r="I36" s="26"/>
      <c r="J36" s="26">
        <v>176</v>
      </c>
      <c r="K36" s="26">
        <v>1323</v>
      </c>
      <c r="L36" s="26">
        <v>1911</v>
      </c>
      <c r="M36" s="26">
        <v>1072</v>
      </c>
      <c r="N36" s="26">
        <v>262</v>
      </c>
      <c r="O36" s="26">
        <v>138</v>
      </c>
    </row>
    <row r="37" spans="1:15" ht="15">
      <c r="A37" s="26" t="s">
        <v>179</v>
      </c>
      <c r="B37" s="26">
        <v>2381</v>
      </c>
      <c r="C37" s="26">
        <v>2</v>
      </c>
      <c r="D37" s="28">
        <v>95</v>
      </c>
      <c r="E37" s="28">
        <v>475</v>
      </c>
      <c r="F37" s="28">
        <v>919</v>
      </c>
      <c r="G37" s="28">
        <v>325</v>
      </c>
      <c r="H37" s="28">
        <v>132</v>
      </c>
      <c r="I37" s="26"/>
      <c r="J37" s="31">
        <v>0</v>
      </c>
      <c r="K37" s="26">
        <v>42</v>
      </c>
      <c r="L37" s="26">
        <v>255</v>
      </c>
      <c r="M37" s="26">
        <v>92</v>
      </c>
      <c r="N37" s="26">
        <v>37</v>
      </c>
      <c r="O37" s="26">
        <v>7</v>
      </c>
    </row>
    <row r="38" spans="1:15" ht="15">
      <c r="A38" s="26" t="s">
        <v>180</v>
      </c>
      <c r="B38" s="26">
        <v>26291</v>
      </c>
      <c r="C38" s="26">
        <v>29</v>
      </c>
      <c r="D38" s="28">
        <v>538</v>
      </c>
      <c r="E38" s="28">
        <v>3999</v>
      </c>
      <c r="F38" s="28">
        <v>9448</v>
      </c>
      <c r="G38" s="28">
        <v>3752</v>
      </c>
      <c r="H38" s="28">
        <v>1048</v>
      </c>
      <c r="I38" s="26"/>
      <c r="J38" s="26">
        <v>80</v>
      </c>
      <c r="K38" s="26">
        <v>2041</v>
      </c>
      <c r="L38" s="26">
        <v>2769</v>
      </c>
      <c r="M38" s="26">
        <v>2108</v>
      </c>
      <c r="N38" s="26">
        <v>360</v>
      </c>
      <c r="O38" s="26">
        <v>119</v>
      </c>
    </row>
    <row r="39" spans="1:15" ht="15">
      <c r="A39" s="26" t="s">
        <v>181</v>
      </c>
      <c r="B39" s="26">
        <v>44109</v>
      </c>
      <c r="C39" s="28">
        <v>48</v>
      </c>
      <c r="D39" s="28">
        <v>830</v>
      </c>
      <c r="E39" s="28">
        <v>4744</v>
      </c>
      <c r="F39" s="28">
        <v>12054</v>
      </c>
      <c r="G39" s="28">
        <v>5598</v>
      </c>
      <c r="H39" s="28">
        <v>1960</v>
      </c>
      <c r="I39" s="26"/>
      <c r="J39" s="26">
        <v>340</v>
      </c>
      <c r="K39" s="26">
        <v>3934</v>
      </c>
      <c r="L39" s="26">
        <v>8575</v>
      </c>
      <c r="M39" s="26">
        <v>4406</v>
      </c>
      <c r="N39" s="26">
        <v>1331</v>
      </c>
      <c r="O39" s="26">
        <v>289</v>
      </c>
    </row>
    <row r="40" spans="1:15" ht="15">
      <c r="A40" s="26" t="s">
        <v>182</v>
      </c>
      <c r="B40" s="26">
        <v>10761</v>
      </c>
      <c r="C40" s="26">
        <v>13</v>
      </c>
      <c r="D40" s="28">
        <v>296</v>
      </c>
      <c r="E40" s="28">
        <v>1823</v>
      </c>
      <c r="F40" s="28">
        <v>3961</v>
      </c>
      <c r="G40" s="28">
        <v>1623</v>
      </c>
      <c r="H40" s="28">
        <v>656</v>
      </c>
      <c r="I40" s="26"/>
      <c r="J40" s="26">
        <v>4</v>
      </c>
      <c r="K40" s="26">
        <v>608</v>
      </c>
      <c r="L40" s="26">
        <v>838</v>
      </c>
      <c r="M40" s="26">
        <v>594</v>
      </c>
      <c r="N40" s="26">
        <v>239</v>
      </c>
      <c r="O40" s="26">
        <v>106</v>
      </c>
    </row>
    <row r="41" spans="1:15" ht="15">
      <c r="A41" s="26" t="s">
        <v>183</v>
      </c>
      <c r="B41" s="26">
        <v>24135</v>
      </c>
      <c r="C41" s="26">
        <v>6</v>
      </c>
      <c r="D41" s="28">
        <v>444</v>
      </c>
      <c r="E41" s="28">
        <v>3565</v>
      </c>
      <c r="F41" s="28">
        <v>9228</v>
      </c>
      <c r="G41" s="28">
        <v>3851</v>
      </c>
      <c r="H41" s="28">
        <v>1173</v>
      </c>
      <c r="I41" s="26"/>
      <c r="J41" s="26">
        <v>86</v>
      </c>
      <c r="K41" s="26">
        <v>1375</v>
      </c>
      <c r="L41" s="26">
        <v>2389</v>
      </c>
      <c r="M41" s="26">
        <v>1471</v>
      </c>
      <c r="N41" s="26">
        <v>404</v>
      </c>
      <c r="O41" s="26">
        <v>143</v>
      </c>
    </row>
    <row r="42" spans="1:15" ht="15">
      <c r="A42" s="26" t="s">
        <v>184</v>
      </c>
      <c r="B42" s="26">
        <v>26851</v>
      </c>
      <c r="C42" s="26">
        <v>7</v>
      </c>
      <c r="D42" s="28">
        <v>510</v>
      </c>
      <c r="E42" s="28">
        <v>3684</v>
      </c>
      <c r="F42" s="28">
        <v>10593</v>
      </c>
      <c r="G42" s="28">
        <v>4343</v>
      </c>
      <c r="H42" s="28">
        <v>1305</v>
      </c>
      <c r="I42" s="26"/>
      <c r="J42" s="26">
        <v>69</v>
      </c>
      <c r="K42" s="26">
        <v>1470</v>
      </c>
      <c r="L42" s="26">
        <v>2647</v>
      </c>
      <c r="M42" s="26">
        <v>1511</v>
      </c>
      <c r="N42" s="26">
        <v>542</v>
      </c>
      <c r="O42" s="26">
        <v>170</v>
      </c>
    </row>
    <row r="43" spans="1:15" ht="15">
      <c r="A43" s="26" t="s">
        <v>185</v>
      </c>
      <c r="B43" s="26">
        <v>291195</v>
      </c>
      <c r="C43" s="28">
        <v>121</v>
      </c>
      <c r="D43" s="28">
        <v>2608</v>
      </c>
      <c r="E43" s="28">
        <v>27716</v>
      </c>
      <c r="F43" s="28">
        <v>103478</v>
      </c>
      <c r="G43" s="28">
        <v>51724</v>
      </c>
      <c r="H43" s="28">
        <v>8625</v>
      </c>
      <c r="I43" s="26"/>
      <c r="J43" s="26">
        <v>4377</v>
      </c>
      <c r="K43" s="26">
        <v>32974</v>
      </c>
      <c r="L43" s="26">
        <v>37650</v>
      </c>
      <c r="M43" s="26">
        <v>16166</v>
      </c>
      <c r="N43" s="26">
        <v>4464</v>
      </c>
      <c r="O43" s="26">
        <v>1292</v>
      </c>
    </row>
    <row r="44" spans="1:15" ht="15">
      <c r="A44" s="26" t="s">
        <v>186</v>
      </c>
      <c r="B44" s="26">
        <v>20320</v>
      </c>
      <c r="C44" s="31" t="s">
        <v>220</v>
      </c>
      <c r="D44" s="28">
        <v>374</v>
      </c>
      <c r="E44" s="28">
        <v>2999</v>
      </c>
      <c r="F44" s="28">
        <v>6864</v>
      </c>
      <c r="G44" s="28">
        <v>2618</v>
      </c>
      <c r="H44" s="28">
        <v>1185</v>
      </c>
      <c r="I44" s="26"/>
      <c r="J44" s="26">
        <v>141</v>
      </c>
      <c r="K44" s="26">
        <v>1329</v>
      </c>
      <c r="L44" s="26">
        <v>1980</v>
      </c>
      <c r="M44" s="26">
        <v>2225</v>
      </c>
      <c r="N44" s="26">
        <v>402</v>
      </c>
      <c r="O44" s="26">
        <v>203</v>
      </c>
    </row>
    <row r="45" spans="1:15" ht="15">
      <c r="A45" s="26" t="s">
        <v>187</v>
      </c>
      <c r="B45" s="26">
        <v>442833</v>
      </c>
      <c r="C45" s="26">
        <v>1086</v>
      </c>
      <c r="D45" s="28">
        <v>11638</v>
      </c>
      <c r="E45" s="28">
        <v>38228</v>
      </c>
      <c r="F45" s="28">
        <v>154848</v>
      </c>
      <c r="G45" s="28">
        <v>116285</v>
      </c>
      <c r="H45" s="28">
        <v>41281</v>
      </c>
      <c r="I45" s="26"/>
      <c r="J45" s="26">
        <v>5137</v>
      </c>
      <c r="K45" s="26">
        <v>26330</v>
      </c>
      <c r="L45" s="26">
        <v>24675</v>
      </c>
      <c r="M45" s="26">
        <v>16009</v>
      </c>
      <c r="N45" s="26">
        <v>5290</v>
      </c>
      <c r="O45" s="26">
        <v>2026</v>
      </c>
    </row>
    <row r="46" spans="1:15" ht="15">
      <c r="A46" s="26" t="s">
        <v>188</v>
      </c>
      <c r="B46" s="26">
        <v>88152</v>
      </c>
      <c r="C46" s="28">
        <v>82</v>
      </c>
      <c r="D46" s="28">
        <v>900</v>
      </c>
      <c r="E46" s="28">
        <v>10331</v>
      </c>
      <c r="F46" s="28">
        <v>36227</v>
      </c>
      <c r="G46" s="28">
        <v>12395</v>
      </c>
      <c r="H46" s="28">
        <v>2586</v>
      </c>
      <c r="I46" s="26"/>
      <c r="J46" s="26">
        <v>585</v>
      </c>
      <c r="K46" s="26">
        <v>6670</v>
      </c>
      <c r="L46" s="26">
        <v>11708</v>
      </c>
      <c r="M46" s="26">
        <v>5046</v>
      </c>
      <c r="N46" s="26">
        <v>1254</v>
      </c>
      <c r="O46" s="26">
        <v>368</v>
      </c>
    </row>
    <row r="47" spans="1:15" ht="15">
      <c r="A47" s="26" t="s">
        <v>189</v>
      </c>
      <c r="B47" s="26">
        <v>92058</v>
      </c>
      <c r="C47" s="26">
        <v>66</v>
      </c>
      <c r="D47" s="28">
        <v>1123</v>
      </c>
      <c r="E47" s="28">
        <v>10231</v>
      </c>
      <c r="F47" s="28">
        <v>33316</v>
      </c>
      <c r="G47" s="28">
        <v>14234</v>
      </c>
      <c r="H47" s="28">
        <v>3545</v>
      </c>
      <c r="I47" s="26"/>
      <c r="J47" s="26">
        <v>696</v>
      </c>
      <c r="K47" s="26">
        <v>8628</v>
      </c>
      <c r="L47" s="26">
        <v>9893</v>
      </c>
      <c r="M47" s="26">
        <v>8336</v>
      </c>
      <c r="N47" s="26">
        <v>1389</v>
      </c>
      <c r="O47" s="26">
        <v>601</v>
      </c>
    </row>
    <row r="48" spans="1:15" ht="15">
      <c r="A48" s="26" t="s">
        <v>190</v>
      </c>
      <c r="B48" s="26">
        <v>183542</v>
      </c>
      <c r="C48" s="28">
        <v>94</v>
      </c>
      <c r="D48" s="28">
        <v>1787</v>
      </c>
      <c r="E48" s="28">
        <v>17439</v>
      </c>
      <c r="F48" s="28">
        <v>61652</v>
      </c>
      <c r="G48" s="28">
        <v>34044</v>
      </c>
      <c r="H48" s="28">
        <v>6030</v>
      </c>
      <c r="I48" s="26"/>
      <c r="J48" s="26">
        <v>2164</v>
      </c>
      <c r="K48" s="26">
        <v>20060</v>
      </c>
      <c r="L48" s="26">
        <v>24056</v>
      </c>
      <c r="M48" s="26">
        <v>12171</v>
      </c>
      <c r="N48" s="26">
        <v>3006</v>
      </c>
      <c r="O48" s="26">
        <v>1039</v>
      </c>
    </row>
    <row r="49" spans="1:15" ht="15">
      <c r="A49" s="26" t="s">
        <v>191</v>
      </c>
      <c r="B49" s="26">
        <v>42952</v>
      </c>
      <c r="C49" s="31" t="s">
        <v>220</v>
      </c>
      <c r="D49" s="28">
        <v>763</v>
      </c>
      <c r="E49" s="28">
        <v>6099</v>
      </c>
      <c r="F49" s="28">
        <v>16229</v>
      </c>
      <c r="G49" s="28">
        <v>7741</v>
      </c>
      <c r="H49" s="28">
        <v>1599</v>
      </c>
      <c r="I49" s="26"/>
      <c r="J49" s="26">
        <v>411</v>
      </c>
      <c r="K49" s="26">
        <v>2998</v>
      </c>
      <c r="L49" s="26">
        <v>4258</v>
      </c>
      <c r="M49" s="26">
        <v>2334</v>
      </c>
      <c r="N49" s="26">
        <v>367</v>
      </c>
      <c r="O49" s="26">
        <v>153</v>
      </c>
    </row>
    <row r="50" spans="1:15" ht="15">
      <c r="A50" s="26" t="s">
        <v>192</v>
      </c>
      <c r="B50" s="26">
        <v>124379</v>
      </c>
      <c r="C50" s="26">
        <v>140</v>
      </c>
      <c r="D50" s="28">
        <v>1888</v>
      </c>
      <c r="E50" s="28">
        <v>14521</v>
      </c>
      <c r="F50" s="28">
        <v>40396</v>
      </c>
      <c r="G50" s="28">
        <v>25938</v>
      </c>
      <c r="H50" s="28">
        <v>5750</v>
      </c>
      <c r="I50" s="26"/>
      <c r="J50" s="26">
        <v>1473</v>
      </c>
      <c r="K50" s="26">
        <v>10877</v>
      </c>
      <c r="L50" s="26">
        <v>12873</v>
      </c>
      <c r="M50" s="26">
        <v>7829</v>
      </c>
      <c r="N50" s="26">
        <v>2109</v>
      </c>
      <c r="O50" s="26">
        <v>585</v>
      </c>
    </row>
    <row r="51" spans="1:15" ht="15">
      <c r="A51" s="26" t="s">
        <v>193</v>
      </c>
      <c r="B51" s="26">
        <v>15736</v>
      </c>
      <c r="C51" s="28">
        <v>27</v>
      </c>
      <c r="D51" s="28">
        <v>288</v>
      </c>
      <c r="E51" s="28">
        <v>2214</v>
      </c>
      <c r="F51" s="28">
        <v>6301</v>
      </c>
      <c r="G51" s="28">
        <v>2525</v>
      </c>
      <c r="H51" s="28">
        <v>716</v>
      </c>
      <c r="I51" s="26"/>
      <c r="J51" s="26">
        <v>101</v>
      </c>
      <c r="K51" s="26">
        <v>848</v>
      </c>
      <c r="L51" s="26">
        <v>1418</v>
      </c>
      <c r="M51" s="26">
        <v>931</v>
      </c>
      <c r="N51" s="26">
        <v>295</v>
      </c>
      <c r="O51" s="26">
        <v>72</v>
      </c>
    </row>
    <row r="52" spans="1:15" ht="15">
      <c r="A52" s="26" t="s">
        <v>194</v>
      </c>
      <c r="B52" s="26">
        <v>45749</v>
      </c>
      <c r="C52" s="26">
        <v>20</v>
      </c>
      <c r="D52" s="28">
        <v>1033</v>
      </c>
      <c r="E52" s="28">
        <v>6247</v>
      </c>
      <c r="F52" s="28">
        <v>18545</v>
      </c>
      <c r="G52" s="28">
        <v>6318</v>
      </c>
      <c r="H52" s="28">
        <v>1524</v>
      </c>
      <c r="I52" s="26"/>
      <c r="J52" s="26">
        <v>255</v>
      </c>
      <c r="K52" s="26">
        <v>2809</v>
      </c>
      <c r="L52" s="26">
        <v>4745</v>
      </c>
      <c r="M52" s="26">
        <v>3120</v>
      </c>
      <c r="N52" s="26">
        <v>970</v>
      </c>
      <c r="O52" s="26">
        <v>163</v>
      </c>
    </row>
    <row r="53" spans="1:15" ht="15">
      <c r="A53" s="26" t="s">
        <v>195</v>
      </c>
      <c r="B53" s="26">
        <v>24926</v>
      </c>
      <c r="C53" s="26">
        <v>35</v>
      </c>
      <c r="D53" s="28">
        <v>615</v>
      </c>
      <c r="E53" s="28">
        <v>3769</v>
      </c>
      <c r="F53" s="28">
        <v>8458</v>
      </c>
      <c r="G53" s="28">
        <v>3749</v>
      </c>
      <c r="H53" s="28">
        <v>1448</v>
      </c>
      <c r="I53" s="26"/>
      <c r="J53" s="26">
        <v>227</v>
      </c>
      <c r="K53" s="26">
        <v>1549</v>
      </c>
      <c r="L53" s="26">
        <v>2695</v>
      </c>
      <c r="M53" s="26">
        <v>1574</v>
      </c>
      <c r="N53" s="26">
        <v>688</v>
      </c>
      <c r="O53" s="26">
        <v>119</v>
      </c>
    </row>
    <row r="54" spans="1:15" ht="15">
      <c r="A54" s="26" t="s">
        <v>196</v>
      </c>
      <c r="B54" s="26">
        <v>34907</v>
      </c>
      <c r="C54" s="28">
        <v>81</v>
      </c>
      <c r="D54" s="28">
        <v>1153</v>
      </c>
      <c r="E54" s="28">
        <v>6244</v>
      </c>
      <c r="F54" s="28">
        <v>12927</v>
      </c>
      <c r="G54" s="28">
        <v>7616</v>
      </c>
      <c r="H54" s="28">
        <v>1522</v>
      </c>
      <c r="I54" s="26"/>
      <c r="J54" s="26">
        <v>281</v>
      </c>
      <c r="K54" s="26">
        <v>2021</v>
      </c>
      <c r="L54" s="26">
        <v>1955</v>
      </c>
      <c r="M54" s="26">
        <v>811</v>
      </c>
      <c r="N54" s="26">
        <v>161</v>
      </c>
      <c r="O54" s="26">
        <v>135</v>
      </c>
    </row>
    <row r="55" spans="1:15" ht="15">
      <c r="A55" s="26" t="s">
        <v>197</v>
      </c>
      <c r="B55" s="26">
        <v>63518</v>
      </c>
      <c r="C55" s="26">
        <v>97</v>
      </c>
      <c r="D55" s="28">
        <v>1007</v>
      </c>
      <c r="E55" s="28">
        <v>8288</v>
      </c>
      <c r="F55" s="28">
        <v>19895</v>
      </c>
      <c r="G55" s="28">
        <v>9522</v>
      </c>
      <c r="H55" s="28">
        <v>2542</v>
      </c>
      <c r="I55" s="26"/>
      <c r="J55" s="26">
        <v>727</v>
      </c>
      <c r="K55" s="26">
        <v>5863</v>
      </c>
      <c r="L55" s="26">
        <v>8739</v>
      </c>
      <c r="M55" s="26">
        <v>5106</v>
      </c>
      <c r="N55" s="26">
        <v>1153</v>
      </c>
      <c r="O55" s="26">
        <v>579</v>
      </c>
    </row>
    <row r="56" spans="1:15" ht="15">
      <c r="A56" s="26" t="s">
        <v>198</v>
      </c>
      <c r="B56" s="26">
        <v>97557</v>
      </c>
      <c r="C56" s="26">
        <v>100</v>
      </c>
      <c r="D56" s="28">
        <v>3580</v>
      </c>
      <c r="E56" s="28">
        <v>8208</v>
      </c>
      <c r="F56" s="28">
        <v>22781</v>
      </c>
      <c r="G56" s="28">
        <v>25491</v>
      </c>
      <c r="H56" s="28">
        <v>9140</v>
      </c>
      <c r="I56" s="26"/>
      <c r="J56" s="26">
        <v>1124</v>
      </c>
      <c r="K56" s="26">
        <v>10703</v>
      </c>
      <c r="L56" s="26">
        <v>8162</v>
      </c>
      <c r="M56" s="26">
        <v>4983</v>
      </c>
      <c r="N56" s="26">
        <v>2112</v>
      </c>
      <c r="O56" s="26">
        <v>1173</v>
      </c>
    </row>
    <row r="57" spans="1:15" ht="15">
      <c r="A57" s="26" t="s">
        <v>199</v>
      </c>
      <c r="B57" s="26">
        <v>42019</v>
      </c>
      <c r="C57" s="28">
        <v>81</v>
      </c>
      <c r="D57" s="28">
        <v>754</v>
      </c>
      <c r="E57" s="28">
        <v>6477</v>
      </c>
      <c r="F57" s="28">
        <v>14848</v>
      </c>
      <c r="G57" s="28">
        <v>5948</v>
      </c>
      <c r="H57" s="28">
        <v>2036</v>
      </c>
      <c r="I57" s="26"/>
      <c r="J57" s="26">
        <v>298</v>
      </c>
      <c r="K57" s="26">
        <v>3150</v>
      </c>
      <c r="L57" s="26">
        <v>4437</v>
      </c>
      <c r="M57" s="26">
        <v>2661</v>
      </c>
      <c r="N57" s="26">
        <v>823</v>
      </c>
      <c r="O57" s="26">
        <v>506</v>
      </c>
    </row>
    <row r="58" spans="1:15" ht="15">
      <c r="A58" s="26" t="s">
        <v>200</v>
      </c>
      <c r="B58" s="26">
        <v>86658</v>
      </c>
      <c r="C58" s="26">
        <v>85</v>
      </c>
      <c r="D58" s="28">
        <v>945</v>
      </c>
      <c r="E58" s="28">
        <v>11300</v>
      </c>
      <c r="F58" s="28">
        <v>29554</v>
      </c>
      <c r="G58" s="28">
        <v>18280</v>
      </c>
      <c r="H58" s="28">
        <v>3762</v>
      </c>
      <c r="I58" s="26"/>
      <c r="J58" s="26">
        <v>678</v>
      </c>
      <c r="K58" s="26">
        <v>6505</v>
      </c>
      <c r="L58" s="26">
        <v>10101</v>
      </c>
      <c r="M58" s="26">
        <v>4224</v>
      </c>
      <c r="N58" s="26">
        <v>918</v>
      </c>
      <c r="O58" s="26">
        <v>306</v>
      </c>
    </row>
    <row r="59" spans="1:15" ht="15">
      <c r="A59" s="26" t="s">
        <v>201</v>
      </c>
      <c r="B59" s="26">
        <v>58583</v>
      </c>
      <c r="C59" s="26">
        <v>45</v>
      </c>
      <c r="D59" s="28">
        <v>643</v>
      </c>
      <c r="E59" s="28">
        <v>7110</v>
      </c>
      <c r="F59" s="28">
        <v>19552</v>
      </c>
      <c r="G59" s="28">
        <v>10989</v>
      </c>
      <c r="H59" s="28">
        <v>2226</v>
      </c>
      <c r="I59" s="26"/>
      <c r="J59" s="26">
        <v>686</v>
      </c>
      <c r="K59" s="26">
        <v>5447</v>
      </c>
      <c r="L59" s="26">
        <v>6743</v>
      </c>
      <c r="M59" s="26">
        <v>4231</v>
      </c>
      <c r="N59" s="26">
        <v>746</v>
      </c>
      <c r="O59" s="26">
        <v>165</v>
      </c>
    </row>
    <row r="60" spans="1:15" ht="15">
      <c r="A60" s="26" t="s">
        <v>202</v>
      </c>
      <c r="B60" s="26">
        <v>12989</v>
      </c>
      <c r="C60" s="26">
        <v>21</v>
      </c>
      <c r="D60" s="28">
        <v>293</v>
      </c>
      <c r="E60" s="28">
        <v>1990</v>
      </c>
      <c r="F60" s="28">
        <v>5311</v>
      </c>
      <c r="G60" s="28">
        <v>1753</v>
      </c>
      <c r="H60" s="28">
        <v>687</v>
      </c>
      <c r="I60" s="26"/>
      <c r="J60" s="26">
        <v>96</v>
      </c>
      <c r="K60" s="26">
        <v>795</v>
      </c>
      <c r="L60" s="26">
        <v>1122</v>
      </c>
      <c r="M60" s="26">
        <v>575</v>
      </c>
      <c r="N60" s="26">
        <v>264</v>
      </c>
      <c r="O60" s="26">
        <v>82</v>
      </c>
    </row>
    <row r="61" spans="1:15" ht="15">
      <c r="A61" s="26" t="s">
        <v>203</v>
      </c>
      <c r="B61" s="26">
        <v>7482</v>
      </c>
      <c r="C61" s="26">
        <v>23</v>
      </c>
      <c r="D61" s="28">
        <v>204</v>
      </c>
      <c r="E61" s="28">
        <v>1436</v>
      </c>
      <c r="F61" s="28">
        <v>2761</v>
      </c>
      <c r="G61" s="28">
        <v>1158</v>
      </c>
      <c r="H61" s="28">
        <v>336</v>
      </c>
      <c r="I61" s="26"/>
      <c r="J61" s="32">
        <v>10</v>
      </c>
      <c r="K61" s="26">
        <v>452</v>
      </c>
      <c r="L61" s="26">
        <v>467</v>
      </c>
      <c r="M61" s="26">
        <v>436</v>
      </c>
      <c r="N61" s="26">
        <v>158</v>
      </c>
      <c r="O61" s="26">
        <v>41</v>
      </c>
    </row>
    <row r="62" spans="1:15" ht="15">
      <c r="A62" s="26" t="s">
        <v>204</v>
      </c>
      <c r="B62" s="26">
        <v>13118</v>
      </c>
      <c r="C62" s="28">
        <v>14</v>
      </c>
      <c r="D62" s="28">
        <v>349</v>
      </c>
      <c r="E62" s="28">
        <v>2213</v>
      </c>
      <c r="F62" s="28">
        <v>5015</v>
      </c>
      <c r="G62" s="28">
        <v>2020</v>
      </c>
      <c r="H62" s="28">
        <v>547</v>
      </c>
      <c r="I62" s="26"/>
      <c r="J62" s="26">
        <v>78</v>
      </c>
      <c r="K62" s="26">
        <v>657</v>
      </c>
      <c r="L62" s="26">
        <v>1277</v>
      </c>
      <c r="M62" s="26">
        <v>686</v>
      </c>
      <c r="N62" s="26">
        <v>173</v>
      </c>
      <c r="O62" s="26">
        <v>89</v>
      </c>
    </row>
    <row r="63" spans="1:15" ht="15">
      <c r="A63" s="26" t="s">
        <v>205</v>
      </c>
      <c r="B63" s="26">
        <v>40558</v>
      </c>
      <c r="C63" s="26">
        <v>37</v>
      </c>
      <c r="D63" s="28">
        <v>887</v>
      </c>
      <c r="E63" s="28">
        <v>6238</v>
      </c>
      <c r="F63" s="28">
        <v>14423</v>
      </c>
      <c r="G63" s="28">
        <v>5986</v>
      </c>
      <c r="H63" s="28">
        <v>2009</v>
      </c>
      <c r="I63" s="26"/>
      <c r="J63" s="26">
        <v>260</v>
      </c>
      <c r="K63" s="26">
        <v>2828</v>
      </c>
      <c r="L63" s="26">
        <v>4292</v>
      </c>
      <c r="M63" s="26">
        <v>2798</v>
      </c>
      <c r="N63" s="26">
        <v>666</v>
      </c>
      <c r="O63" s="26">
        <v>134</v>
      </c>
    </row>
    <row r="64" spans="1:15" ht="15">
      <c r="A64" s="26" t="s">
        <v>206</v>
      </c>
      <c r="B64" s="26">
        <v>495289</v>
      </c>
      <c r="C64" s="26">
        <v>412</v>
      </c>
      <c r="D64" s="28">
        <v>10617</v>
      </c>
      <c r="E64" s="28">
        <v>52001</v>
      </c>
      <c r="F64" s="28">
        <v>173411</v>
      </c>
      <c r="G64" s="28">
        <v>125149</v>
      </c>
      <c r="H64" s="28">
        <v>41503</v>
      </c>
      <c r="I64" s="26"/>
      <c r="J64" s="26">
        <v>2712</v>
      </c>
      <c r="K64" s="26">
        <v>31038</v>
      </c>
      <c r="L64" s="26">
        <v>29096</v>
      </c>
      <c r="M64" s="26">
        <v>20396</v>
      </c>
      <c r="N64" s="26">
        <v>6564</v>
      </c>
      <c r="O64" s="26">
        <v>2390</v>
      </c>
    </row>
    <row r="65" spans="1:15" ht="15">
      <c r="A65" s="26" t="s">
        <v>207</v>
      </c>
      <c r="B65" s="26">
        <v>29722</v>
      </c>
      <c r="C65" s="26">
        <v>37</v>
      </c>
      <c r="D65" s="28">
        <v>571</v>
      </c>
      <c r="E65" s="28">
        <v>4891</v>
      </c>
      <c r="F65" s="28">
        <v>9948</v>
      </c>
      <c r="G65" s="28">
        <v>3613</v>
      </c>
      <c r="H65" s="28">
        <v>1013</v>
      </c>
      <c r="I65" s="26"/>
      <c r="J65" s="26">
        <v>370</v>
      </c>
      <c r="K65" s="26">
        <v>2726</v>
      </c>
      <c r="L65" s="26">
        <v>3557</v>
      </c>
      <c r="M65" s="26">
        <v>2304</v>
      </c>
      <c r="N65" s="26">
        <v>525</v>
      </c>
      <c r="O65" s="26">
        <v>167</v>
      </c>
    </row>
    <row r="66" spans="1:15" ht="15">
      <c r="A66" s="26" t="s">
        <v>208</v>
      </c>
      <c r="B66" s="26">
        <v>20402</v>
      </c>
      <c r="C66" s="26">
        <v>20</v>
      </c>
      <c r="D66" s="28">
        <v>385</v>
      </c>
      <c r="E66" s="28">
        <v>2752</v>
      </c>
      <c r="F66" s="28">
        <v>8401</v>
      </c>
      <c r="G66" s="28">
        <v>3782</v>
      </c>
      <c r="H66" s="28">
        <v>976</v>
      </c>
      <c r="I66" s="26"/>
      <c r="J66" s="26">
        <v>75</v>
      </c>
      <c r="K66" s="26">
        <v>1075</v>
      </c>
      <c r="L66" s="26">
        <v>1444</v>
      </c>
      <c r="M66" s="26">
        <v>1158</v>
      </c>
      <c r="N66" s="26">
        <v>242</v>
      </c>
      <c r="O66" s="26">
        <v>92</v>
      </c>
    </row>
    <row r="67" spans="1:15" ht="15">
      <c r="A67" s="26" t="s">
        <v>209</v>
      </c>
      <c r="B67" s="26">
        <v>38446</v>
      </c>
      <c r="C67" s="26">
        <v>58</v>
      </c>
      <c r="D67" s="28">
        <v>581</v>
      </c>
      <c r="E67" s="28">
        <v>3720</v>
      </c>
      <c r="F67" s="28">
        <v>10313</v>
      </c>
      <c r="G67" s="28">
        <v>4956</v>
      </c>
      <c r="H67" s="28">
        <v>1529</v>
      </c>
      <c r="I67" s="26"/>
      <c r="J67" s="26">
        <v>1229</v>
      </c>
      <c r="K67" s="26">
        <v>5438</v>
      </c>
      <c r="L67" s="26">
        <v>5701</v>
      </c>
      <c r="M67" s="26">
        <v>3109</v>
      </c>
      <c r="N67" s="26">
        <v>1047</v>
      </c>
      <c r="O67" s="26">
        <v>765</v>
      </c>
    </row>
    <row r="68" spans="1:15" ht="15">
      <c r="A68" s="26" t="s">
        <v>210</v>
      </c>
      <c r="B68" s="26">
        <v>70691</v>
      </c>
      <c r="C68" s="28">
        <v>64</v>
      </c>
      <c r="D68" s="28">
        <v>1762</v>
      </c>
      <c r="E68" s="28">
        <v>10701</v>
      </c>
      <c r="F68" s="28">
        <v>24403</v>
      </c>
      <c r="G68" s="28">
        <v>9833</v>
      </c>
      <c r="H68" s="28">
        <v>2440</v>
      </c>
      <c r="I68" s="26"/>
      <c r="J68" s="26">
        <v>1040</v>
      </c>
      <c r="K68" s="26">
        <v>7528</v>
      </c>
      <c r="L68" s="26">
        <v>7724</v>
      </c>
      <c r="M68" s="26">
        <v>3818</v>
      </c>
      <c r="N68" s="26">
        <v>867</v>
      </c>
      <c r="O68" s="26">
        <v>511</v>
      </c>
    </row>
    <row r="69" spans="1:15" ht="15">
      <c r="A69" s="26" t="s">
        <v>211</v>
      </c>
      <c r="B69" s="26">
        <v>28533</v>
      </c>
      <c r="C69" s="26">
        <v>12</v>
      </c>
      <c r="D69" s="28">
        <v>548</v>
      </c>
      <c r="E69" s="28">
        <v>3863</v>
      </c>
      <c r="F69" s="28">
        <v>9966</v>
      </c>
      <c r="G69" s="28">
        <v>4039</v>
      </c>
      <c r="H69" s="28">
        <v>1129</v>
      </c>
      <c r="I69" s="26"/>
      <c r="J69" s="26">
        <v>466</v>
      </c>
      <c r="K69" s="26">
        <v>2558</v>
      </c>
      <c r="L69" s="26">
        <v>3368</v>
      </c>
      <c r="M69" s="26">
        <v>2099</v>
      </c>
      <c r="N69" s="26">
        <v>322</v>
      </c>
      <c r="O69" s="26">
        <v>163</v>
      </c>
    </row>
    <row r="70" spans="1:15" ht="15">
      <c r="A70" s="26" t="s">
        <v>212</v>
      </c>
      <c r="B70" s="26">
        <v>24603</v>
      </c>
      <c r="C70" s="26">
        <v>46</v>
      </c>
      <c r="D70" s="28">
        <v>516</v>
      </c>
      <c r="E70" s="28">
        <v>3915</v>
      </c>
      <c r="F70" s="28">
        <v>8804</v>
      </c>
      <c r="G70" s="28">
        <v>3476</v>
      </c>
      <c r="H70" s="28">
        <v>1447</v>
      </c>
      <c r="I70" s="26"/>
      <c r="J70" s="26">
        <v>173</v>
      </c>
      <c r="K70" s="26">
        <v>1795</v>
      </c>
      <c r="L70" s="26">
        <v>2377</v>
      </c>
      <c r="M70" s="26">
        <v>1511</v>
      </c>
      <c r="N70" s="26">
        <v>356</v>
      </c>
      <c r="O70" s="26">
        <v>187</v>
      </c>
    </row>
    <row r="71" spans="1:15" ht="15">
      <c r="A71" s="26" t="s">
        <v>213</v>
      </c>
      <c r="B71" s="26">
        <v>36619</v>
      </c>
      <c r="C71" s="28">
        <v>32</v>
      </c>
      <c r="D71" s="28">
        <v>548</v>
      </c>
      <c r="E71" s="28">
        <v>4734</v>
      </c>
      <c r="F71" s="28">
        <v>15341</v>
      </c>
      <c r="G71" s="28">
        <v>5903</v>
      </c>
      <c r="H71" s="28">
        <v>1370</v>
      </c>
      <c r="I71" s="26"/>
      <c r="J71" s="26">
        <v>249</v>
      </c>
      <c r="K71" s="26">
        <v>2568</v>
      </c>
      <c r="L71" s="26">
        <v>3326</v>
      </c>
      <c r="M71" s="26">
        <v>1609</v>
      </c>
      <c r="N71" s="26">
        <v>662</v>
      </c>
      <c r="O71" s="26">
        <v>277</v>
      </c>
    </row>
    <row r="72" spans="1:15" ht="15">
      <c r="A72" s="26" t="s">
        <v>214</v>
      </c>
      <c r="B72" s="26">
        <v>345795</v>
      </c>
      <c r="C72" s="26">
        <v>1473</v>
      </c>
      <c r="D72" s="28">
        <v>20227</v>
      </c>
      <c r="E72" s="28">
        <v>40583</v>
      </c>
      <c r="F72" s="28">
        <v>75998</v>
      </c>
      <c r="G72" s="28">
        <v>54550</v>
      </c>
      <c r="H72" s="28">
        <v>23922</v>
      </c>
      <c r="I72" s="26"/>
      <c r="J72" s="26">
        <v>6269</v>
      </c>
      <c r="K72" s="26">
        <v>48191</v>
      </c>
      <c r="L72" s="26">
        <v>47511</v>
      </c>
      <c r="M72" s="26">
        <v>20907</v>
      </c>
      <c r="N72" s="26">
        <v>4401</v>
      </c>
      <c r="O72" s="26">
        <v>1763</v>
      </c>
    </row>
    <row r="73" spans="1:15" ht="15">
      <c r="A73" s="26" t="s">
        <v>215</v>
      </c>
      <c r="B73" s="26">
        <v>15453</v>
      </c>
      <c r="C73" s="28">
        <v>27</v>
      </c>
      <c r="D73" s="28">
        <v>280</v>
      </c>
      <c r="E73" s="28">
        <v>2007</v>
      </c>
      <c r="F73" s="28">
        <v>6085</v>
      </c>
      <c r="G73" s="28">
        <v>2615</v>
      </c>
      <c r="H73" s="28">
        <v>775</v>
      </c>
      <c r="I73" s="26"/>
      <c r="J73" s="26">
        <v>63</v>
      </c>
      <c r="K73" s="26">
        <v>779</v>
      </c>
      <c r="L73" s="26">
        <v>1334</v>
      </c>
      <c r="M73" s="26">
        <v>902</v>
      </c>
      <c r="N73" s="26">
        <v>337</v>
      </c>
      <c r="O73" s="26">
        <v>249</v>
      </c>
    </row>
    <row r="74" spans="1:15" ht="15">
      <c r="A74" s="26" t="s">
        <v>216</v>
      </c>
      <c r="B74" s="26">
        <v>9544</v>
      </c>
      <c r="C74" s="33">
        <v>20</v>
      </c>
      <c r="D74" s="34">
        <v>309</v>
      </c>
      <c r="E74" s="34">
        <v>1424</v>
      </c>
      <c r="F74" s="34">
        <v>3757</v>
      </c>
      <c r="G74" s="34">
        <v>1427</v>
      </c>
      <c r="H74" s="34">
        <v>528</v>
      </c>
      <c r="I74" s="26"/>
      <c r="J74" s="26">
        <v>88</v>
      </c>
      <c r="K74" s="26">
        <v>464</v>
      </c>
      <c r="L74" s="26">
        <v>827</v>
      </c>
      <c r="M74" s="26">
        <v>518</v>
      </c>
      <c r="N74" s="26">
        <v>94</v>
      </c>
      <c r="O74" s="26">
        <v>88</v>
      </c>
    </row>
    <row r="75" spans="1:15" ht="15">
      <c r="A75" s="35"/>
      <c r="B75" s="36"/>
      <c r="C75" s="28"/>
      <c r="D75" s="28"/>
      <c r="E75" s="28"/>
      <c r="F75" s="28"/>
      <c r="G75" s="28"/>
      <c r="H75" s="28"/>
      <c r="I75" s="36"/>
      <c r="J75" s="36"/>
      <c r="K75" s="36"/>
      <c r="L75" s="36"/>
      <c r="M75" s="36"/>
      <c r="N75" s="36"/>
      <c r="O75" s="36"/>
    </row>
    <row r="76" spans="1:15" ht="15">
      <c r="A76" s="37" t="s">
        <v>217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5">
      <c r="A77" s="38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5">
      <c r="A78" s="39" t="s">
        <v>218</v>
      </c>
      <c r="B78" s="40"/>
      <c r="C78" s="40"/>
      <c r="D78" s="40"/>
      <c r="E78" s="40"/>
      <c r="F78" s="40"/>
      <c r="G78" s="40"/>
      <c r="H78" s="40"/>
      <c r="I78" s="27"/>
      <c r="J78" s="27"/>
      <c r="K78" s="27"/>
      <c r="L78" s="27"/>
      <c r="M78" s="27"/>
      <c r="N78" s="27"/>
      <c r="O78" s="27"/>
    </row>
    <row r="79" spans="1:15" ht="15">
      <c r="A79" s="41" t="s">
        <v>219</v>
      </c>
      <c r="B79" s="42"/>
      <c r="C79" s="42"/>
      <c r="D79" s="42"/>
      <c r="E79" s="42"/>
      <c r="F79" s="42"/>
      <c r="G79" s="27"/>
      <c r="H79" s="27"/>
      <c r="I79" s="27"/>
      <c r="J79" s="27"/>
      <c r="K79" s="27"/>
      <c r="L79" s="27"/>
      <c r="M79" s="27"/>
      <c r="N79" s="27"/>
      <c r="O79" s="27"/>
    </row>
    <row r="80" spans="1:15" ht="15">
      <c r="A80" s="38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</row>
    <row r="81" spans="1:15" ht="15">
      <c r="A81" s="3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 ht="15">
      <c r="A82" s="3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</sheetData>
  <sheetProtection/>
  <mergeCells count="4">
    <mergeCell ref="C4:H4"/>
    <mergeCell ref="C5:H5"/>
    <mergeCell ref="J4:O4"/>
    <mergeCell ref="J5:O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8" width="13.7109375" style="0" customWidth="1"/>
    <col min="9" max="9" width="2.7109375" style="0" customWidth="1"/>
    <col min="10" max="16384" width="13.7109375" style="0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</row>
    <row r="2" spans="1:15" ht="20.25">
      <c r="A2" s="9" t="s">
        <v>222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5"/>
    </row>
    <row r="4" spans="1:15" ht="15.75">
      <c r="A4" s="19"/>
      <c r="B4" s="19"/>
      <c r="C4" s="23" t="s">
        <v>81</v>
      </c>
      <c r="D4" s="23"/>
      <c r="E4" s="23"/>
      <c r="F4" s="23"/>
      <c r="G4" s="23"/>
      <c r="H4" s="23"/>
      <c r="I4" s="19"/>
      <c r="J4" s="24" t="s">
        <v>82</v>
      </c>
      <c r="K4" s="24"/>
      <c r="L4" s="24"/>
      <c r="M4" s="24"/>
      <c r="N4" s="24"/>
      <c r="O4" s="24"/>
    </row>
    <row r="5" spans="1:15" ht="15.75">
      <c r="A5" s="20"/>
      <c r="B5" s="20"/>
      <c r="C5" s="25" t="s">
        <v>83</v>
      </c>
      <c r="D5" s="25"/>
      <c r="E5" s="25"/>
      <c r="F5" s="25"/>
      <c r="G5" s="25"/>
      <c r="H5" s="25"/>
      <c r="I5" s="21"/>
      <c r="J5" s="22" t="s">
        <v>83</v>
      </c>
      <c r="K5" s="22"/>
      <c r="L5" s="22"/>
      <c r="M5" s="22"/>
      <c r="N5" s="22"/>
      <c r="O5" s="22"/>
    </row>
    <row r="6" spans="1:15" ht="31.5">
      <c r="A6" s="4" t="s">
        <v>1</v>
      </c>
      <c r="B6" s="10" t="s">
        <v>71</v>
      </c>
      <c r="C6" s="11">
        <v>0</v>
      </c>
      <c r="D6" s="11">
        <v>1</v>
      </c>
      <c r="E6" s="11">
        <v>2</v>
      </c>
      <c r="F6" s="11">
        <v>3</v>
      </c>
      <c r="G6" s="11">
        <v>4</v>
      </c>
      <c r="H6" s="17" t="s">
        <v>70</v>
      </c>
      <c r="I6" s="11"/>
      <c r="J6" s="18">
        <v>0</v>
      </c>
      <c r="K6" s="11">
        <v>1</v>
      </c>
      <c r="L6" s="11">
        <v>2</v>
      </c>
      <c r="M6" s="11">
        <v>3</v>
      </c>
      <c r="N6" s="11">
        <v>4</v>
      </c>
      <c r="O6" s="11" t="s">
        <v>70</v>
      </c>
    </row>
    <row r="7" spans="1:15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15">
      <c r="A8" s="26" t="s">
        <v>2</v>
      </c>
      <c r="B8" s="26">
        <f aca="true" t="shared" si="0" ref="B8:H8">+B10+B17</f>
        <v>7137013</v>
      </c>
      <c r="C8" s="26">
        <f t="shared" si="0"/>
        <v>28155</v>
      </c>
      <c r="D8" s="26">
        <f t="shared" si="0"/>
        <v>242647</v>
      </c>
      <c r="E8" s="26">
        <f t="shared" si="0"/>
        <v>740352</v>
      </c>
      <c r="F8" s="26">
        <f t="shared" si="0"/>
        <v>1773347</v>
      </c>
      <c r="G8" s="26">
        <f t="shared" si="0"/>
        <v>897488</v>
      </c>
      <c r="H8" s="26">
        <f t="shared" si="0"/>
        <v>295533</v>
      </c>
      <c r="I8" s="26"/>
      <c r="J8" s="26">
        <f aca="true" t="shared" si="1" ref="J8:O8">+J10+J17</f>
        <v>209788</v>
      </c>
      <c r="K8" s="26">
        <f t="shared" si="1"/>
        <v>1148793</v>
      </c>
      <c r="L8" s="26">
        <f t="shared" si="1"/>
        <v>1133658</v>
      </c>
      <c r="M8" s="26">
        <f t="shared" si="1"/>
        <v>527237</v>
      </c>
      <c r="N8" s="26">
        <f t="shared" si="1"/>
        <v>100772</v>
      </c>
      <c r="O8" s="26">
        <f t="shared" si="1"/>
        <v>39243</v>
      </c>
    </row>
    <row r="9" spans="1:15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</row>
    <row r="10" spans="1:15" ht="15">
      <c r="A10" s="27" t="s">
        <v>153</v>
      </c>
      <c r="B10" s="26">
        <f aca="true" t="shared" si="2" ref="B10:H10">SUM(B11:B15)</f>
        <v>3047155</v>
      </c>
      <c r="C10" s="26">
        <f t="shared" si="2"/>
        <v>23105</v>
      </c>
      <c r="D10" s="26">
        <f t="shared" si="2"/>
        <v>156093</v>
      </c>
      <c r="E10" s="26">
        <f t="shared" si="2"/>
        <v>262554</v>
      </c>
      <c r="F10" s="26">
        <f t="shared" si="2"/>
        <v>386115</v>
      </c>
      <c r="G10" s="26">
        <f t="shared" si="2"/>
        <v>129967</v>
      </c>
      <c r="H10" s="26">
        <f t="shared" si="2"/>
        <v>74443</v>
      </c>
      <c r="I10" s="26"/>
      <c r="J10" s="26">
        <f aca="true" t="shared" si="3" ref="J10:O10">SUM(J11:J15)</f>
        <v>170119</v>
      </c>
      <c r="K10" s="26">
        <f t="shared" si="3"/>
        <v>797376</v>
      </c>
      <c r="L10" s="26">
        <f t="shared" si="3"/>
        <v>702536</v>
      </c>
      <c r="M10" s="26">
        <f t="shared" si="3"/>
        <v>287784</v>
      </c>
      <c r="N10" s="26">
        <f t="shared" si="3"/>
        <v>41061</v>
      </c>
      <c r="O10" s="26">
        <f t="shared" si="3"/>
        <v>16002</v>
      </c>
    </row>
    <row r="11" spans="1:15" ht="15">
      <c r="A11" s="26" t="s">
        <v>154</v>
      </c>
      <c r="B11" s="26">
        <f>SUM(C11:O11)</f>
        <v>472913</v>
      </c>
      <c r="C11" s="28">
        <v>1209</v>
      </c>
      <c r="D11" s="28">
        <v>14304</v>
      </c>
      <c r="E11" s="28">
        <v>26335</v>
      </c>
      <c r="F11" s="28">
        <v>41533</v>
      </c>
      <c r="G11" s="28">
        <v>10636</v>
      </c>
      <c r="H11" s="28">
        <v>7954</v>
      </c>
      <c r="I11" s="26"/>
      <c r="J11" s="26">
        <v>16514</v>
      </c>
      <c r="K11" s="26">
        <v>145643</v>
      </c>
      <c r="L11" s="26">
        <v>136611</v>
      </c>
      <c r="M11" s="26">
        <v>61913</v>
      </c>
      <c r="N11" s="26">
        <v>8085</v>
      </c>
      <c r="O11" s="26">
        <v>2176</v>
      </c>
    </row>
    <row r="12" spans="1:15" ht="15">
      <c r="A12" s="26" t="s">
        <v>155</v>
      </c>
      <c r="B12" s="26">
        <f>SUM(C12:O12)</f>
        <v>885197</v>
      </c>
      <c r="C12" s="29">
        <v>3586</v>
      </c>
      <c r="D12" s="28">
        <v>29341</v>
      </c>
      <c r="E12" s="28">
        <v>71345</v>
      </c>
      <c r="F12" s="28">
        <v>99316</v>
      </c>
      <c r="G12" s="28">
        <v>38617</v>
      </c>
      <c r="H12" s="28">
        <v>30460</v>
      </c>
      <c r="I12" s="26"/>
      <c r="J12" s="26">
        <v>37150</v>
      </c>
      <c r="K12" s="26">
        <v>225501</v>
      </c>
      <c r="L12" s="26">
        <v>234376</v>
      </c>
      <c r="M12" s="26">
        <v>94379</v>
      </c>
      <c r="N12" s="26">
        <v>14922</v>
      </c>
      <c r="O12" s="26">
        <v>6204</v>
      </c>
    </row>
    <row r="13" spans="1:15" ht="15">
      <c r="A13" s="26" t="s">
        <v>156</v>
      </c>
      <c r="B13" s="26">
        <f>SUM(C13:O13)</f>
        <v>742486</v>
      </c>
      <c r="C13" s="29">
        <v>14220</v>
      </c>
      <c r="D13" s="28">
        <v>64031</v>
      </c>
      <c r="E13" s="28">
        <v>57966</v>
      </c>
      <c r="F13" s="28">
        <v>27350</v>
      </c>
      <c r="G13" s="28">
        <v>8903</v>
      </c>
      <c r="H13" s="28">
        <v>4602</v>
      </c>
      <c r="I13" s="26"/>
      <c r="J13" s="26">
        <v>88728</v>
      </c>
      <c r="K13" s="26">
        <v>249677</v>
      </c>
      <c r="L13" s="26">
        <v>160398</v>
      </c>
      <c r="M13" s="26">
        <v>54805</v>
      </c>
      <c r="N13" s="26">
        <v>8325</v>
      </c>
      <c r="O13" s="26">
        <v>3481</v>
      </c>
    </row>
    <row r="14" spans="1:15" ht="15">
      <c r="A14" s="26" t="s">
        <v>157</v>
      </c>
      <c r="B14" s="26">
        <f>SUM(C14:O14)</f>
        <v>779776</v>
      </c>
      <c r="C14" s="29">
        <v>3832</v>
      </c>
      <c r="D14" s="29">
        <v>43817</v>
      </c>
      <c r="E14" s="29">
        <v>88945</v>
      </c>
      <c r="F14" s="29">
        <v>151469</v>
      </c>
      <c r="G14" s="29">
        <v>49795</v>
      </c>
      <c r="H14" s="29">
        <v>24086</v>
      </c>
      <c r="I14" s="26"/>
      <c r="J14" s="26">
        <v>25826</v>
      </c>
      <c r="K14" s="26">
        <v>159704</v>
      </c>
      <c r="L14" s="26">
        <v>153479</v>
      </c>
      <c r="M14" s="26">
        <v>66991</v>
      </c>
      <c r="N14" s="26">
        <v>8217</v>
      </c>
      <c r="O14" s="26">
        <v>3615</v>
      </c>
    </row>
    <row r="15" spans="1:15" ht="15">
      <c r="A15" s="26" t="s">
        <v>158</v>
      </c>
      <c r="B15" s="26">
        <f>SUM(C15:O15)</f>
        <v>166783</v>
      </c>
      <c r="C15" s="29">
        <v>258</v>
      </c>
      <c r="D15" s="29">
        <v>4600</v>
      </c>
      <c r="E15" s="29">
        <v>17963</v>
      </c>
      <c r="F15" s="29">
        <v>66447</v>
      </c>
      <c r="G15" s="29">
        <v>22016</v>
      </c>
      <c r="H15" s="29">
        <v>7341</v>
      </c>
      <c r="I15" s="26"/>
      <c r="J15" s="26">
        <v>1901</v>
      </c>
      <c r="K15" s="26">
        <v>16851</v>
      </c>
      <c r="L15" s="26">
        <v>17672</v>
      </c>
      <c r="M15" s="26">
        <v>9696</v>
      </c>
      <c r="N15" s="26">
        <v>1512</v>
      </c>
      <c r="O15" s="26">
        <v>526</v>
      </c>
    </row>
    <row r="16" spans="1:15" ht="15">
      <c r="A16" s="27"/>
      <c r="B16" s="26"/>
      <c r="C16" s="28"/>
      <c r="D16" s="28"/>
      <c r="E16" s="28"/>
      <c r="F16" s="28"/>
      <c r="G16" s="28"/>
      <c r="H16" s="28"/>
      <c r="I16" s="26"/>
      <c r="J16" s="26"/>
      <c r="K16" s="26"/>
      <c r="L16" s="26"/>
      <c r="M16" s="26"/>
      <c r="N16" s="26"/>
      <c r="O16" s="26"/>
    </row>
    <row r="17" spans="1:15" ht="15">
      <c r="A17" s="27" t="s">
        <v>159</v>
      </c>
      <c r="B17" s="26">
        <f>SUM(B18:B74)</f>
        <v>4089858</v>
      </c>
      <c r="C17" s="26">
        <f>SUM(C18:C74)</f>
        <v>5050</v>
      </c>
      <c r="D17" s="26">
        <f>SUM(D18:D74)</f>
        <v>86554</v>
      </c>
      <c r="E17" s="26">
        <f>SUM(E18:E74)</f>
        <v>477798</v>
      </c>
      <c r="F17" s="26">
        <f>SUM(F18:F74)</f>
        <v>1387232</v>
      </c>
      <c r="G17" s="26">
        <f>SUM(G18:G74)</f>
        <v>767521</v>
      </c>
      <c r="H17" s="26">
        <f>SUM(H18:H74)</f>
        <v>221090</v>
      </c>
      <c r="I17" s="26"/>
      <c r="J17" s="26">
        <f>SUM(J18:J74)</f>
        <v>39669</v>
      </c>
      <c r="K17" s="26">
        <f>SUM(K18:K74)</f>
        <v>351417</v>
      </c>
      <c r="L17" s="26">
        <f>SUM(L18:L74)</f>
        <v>431122</v>
      </c>
      <c r="M17" s="26">
        <f>SUM(M18:M74)</f>
        <v>239453</v>
      </c>
      <c r="N17" s="26">
        <f>SUM(N18:N74)</f>
        <v>59711</v>
      </c>
      <c r="O17" s="26">
        <f>SUM(O18:O74)</f>
        <v>23241</v>
      </c>
    </row>
    <row r="18" spans="1:15" ht="15">
      <c r="A18" s="26" t="s">
        <v>160</v>
      </c>
      <c r="B18" s="26">
        <f aca="true" t="shared" si="4" ref="B18:B23">SUM(C18:O18)</f>
        <v>122525</v>
      </c>
      <c r="C18" s="28">
        <v>288</v>
      </c>
      <c r="D18" s="28">
        <v>1025</v>
      </c>
      <c r="E18" s="28">
        <v>12257</v>
      </c>
      <c r="F18" s="28">
        <v>35109</v>
      </c>
      <c r="G18" s="28">
        <v>20208</v>
      </c>
      <c r="H18" s="28">
        <v>4620</v>
      </c>
      <c r="I18" s="26"/>
      <c r="J18" s="26">
        <v>2106</v>
      </c>
      <c r="K18" s="26">
        <v>16541</v>
      </c>
      <c r="L18" s="26">
        <v>18255</v>
      </c>
      <c r="M18" s="26">
        <v>9717</v>
      </c>
      <c r="N18" s="26">
        <v>1741</v>
      </c>
      <c r="O18" s="26">
        <v>658</v>
      </c>
    </row>
    <row r="19" spans="1:15" ht="15">
      <c r="A19" s="26" t="s">
        <v>161</v>
      </c>
      <c r="B19" s="26">
        <f t="shared" si="4"/>
        <v>18646</v>
      </c>
      <c r="C19" s="28">
        <v>29</v>
      </c>
      <c r="D19" s="28">
        <v>513</v>
      </c>
      <c r="E19" s="28">
        <v>2963</v>
      </c>
      <c r="F19" s="28">
        <v>6561</v>
      </c>
      <c r="G19" s="28">
        <v>2945</v>
      </c>
      <c r="H19" s="28">
        <v>949</v>
      </c>
      <c r="I19" s="26"/>
      <c r="J19" s="26">
        <v>121</v>
      </c>
      <c r="K19" s="26">
        <v>980</v>
      </c>
      <c r="L19" s="26">
        <v>1748</v>
      </c>
      <c r="M19" s="26">
        <v>1273</v>
      </c>
      <c r="N19" s="26">
        <v>395</v>
      </c>
      <c r="O19" s="26">
        <v>169</v>
      </c>
    </row>
    <row r="20" spans="1:15" ht="15">
      <c r="A20" s="26" t="s">
        <v>162</v>
      </c>
      <c r="B20" s="26">
        <f t="shared" si="4"/>
        <v>80207</v>
      </c>
      <c r="C20" s="28">
        <v>18</v>
      </c>
      <c r="D20" s="28">
        <v>1088</v>
      </c>
      <c r="E20" s="28">
        <v>8876</v>
      </c>
      <c r="F20" s="28">
        <v>27915</v>
      </c>
      <c r="G20" s="28">
        <v>12631</v>
      </c>
      <c r="H20" s="28">
        <v>3101</v>
      </c>
      <c r="I20" s="26"/>
      <c r="J20" s="26">
        <v>725</v>
      </c>
      <c r="K20" s="26">
        <v>7829</v>
      </c>
      <c r="L20" s="26">
        <v>11518</v>
      </c>
      <c r="M20" s="26">
        <v>4943</v>
      </c>
      <c r="N20" s="26">
        <v>1006</v>
      </c>
      <c r="O20" s="26">
        <v>557</v>
      </c>
    </row>
    <row r="21" spans="1:15" ht="15">
      <c r="A21" s="26" t="s">
        <v>163</v>
      </c>
      <c r="B21" s="26">
        <f t="shared" si="4"/>
        <v>32639</v>
      </c>
      <c r="C21" s="28">
        <v>54</v>
      </c>
      <c r="D21" s="28">
        <v>725</v>
      </c>
      <c r="E21" s="28">
        <v>4909</v>
      </c>
      <c r="F21" s="28">
        <v>12271</v>
      </c>
      <c r="G21" s="28">
        <v>4645</v>
      </c>
      <c r="H21" s="28">
        <v>1377</v>
      </c>
      <c r="I21" s="26"/>
      <c r="J21" s="26">
        <v>155</v>
      </c>
      <c r="K21" s="26">
        <v>2064</v>
      </c>
      <c r="L21" s="26">
        <v>3144</v>
      </c>
      <c r="M21" s="26">
        <v>2406</v>
      </c>
      <c r="N21" s="26">
        <v>625</v>
      </c>
      <c r="O21" s="26">
        <v>264</v>
      </c>
    </row>
    <row r="22" spans="1:15" ht="15">
      <c r="A22" s="26" t="s">
        <v>164</v>
      </c>
      <c r="B22" s="26">
        <f t="shared" si="4"/>
        <v>31760</v>
      </c>
      <c r="C22" s="28">
        <v>27</v>
      </c>
      <c r="D22" s="28">
        <v>495</v>
      </c>
      <c r="E22" s="28">
        <v>4697</v>
      </c>
      <c r="F22" s="28">
        <v>12130</v>
      </c>
      <c r="G22" s="28">
        <v>4176</v>
      </c>
      <c r="H22" s="28">
        <v>1220</v>
      </c>
      <c r="I22" s="26"/>
      <c r="J22" s="26">
        <v>163</v>
      </c>
      <c r="K22" s="26">
        <v>2640</v>
      </c>
      <c r="L22" s="26">
        <v>3025</v>
      </c>
      <c r="M22" s="26">
        <v>2162</v>
      </c>
      <c r="N22" s="26">
        <v>760</v>
      </c>
      <c r="O22" s="26">
        <v>265</v>
      </c>
    </row>
    <row r="23" spans="1:15" ht="15">
      <c r="A23" s="26" t="s">
        <v>165</v>
      </c>
      <c r="B23" s="26">
        <f t="shared" si="4"/>
        <v>54457</v>
      </c>
      <c r="C23" s="28">
        <v>6</v>
      </c>
      <c r="D23" s="28">
        <v>1095</v>
      </c>
      <c r="E23" s="28">
        <v>9215</v>
      </c>
      <c r="F23" s="28">
        <v>18988</v>
      </c>
      <c r="G23" s="28">
        <v>7006</v>
      </c>
      <c r="H23" s="28">
        <v>1784</v>
      </c>
      <c r="I23" s="26"/>
      <c r="J23" s="26">
        <v>287</v>
      </c>
      <c r="K23" s="26">
        <v>4233</v>
      </c>
      <c r="L23" s="26">
        <v>6608</v>
      </c>
      <c r="M23" s="26">
        <v>3738</v>
      </c>
      <c r="N23" s="26">
        <v>1097</v>
      </c>
      <c r="O23" s="26">
        <v>400</v>
      </c>
    </row>
    <row r="24" spans="1:15" ht="15">
      <c r="A24" s="26" t="s">
        <v>166</v>
      </c>
      <c r="B24" s="26">
        <f aca="true" t="shared" si="5" ref="B24:B29">SUM(C24:O24)</f>
        <v>35230</v>
      </c>
      <c r="C24" s="30">
        <v>0</v>
      </c>
      <c r="D24" s="28">
        <v>443</v>
      </c>
      <c r="E24" s="28">
        <v>4931</v>
      </c>
      <c r="F24" s="28">
        <v>11693</v>
      </c>
      <c r="G24" s="28">
        <v>5546</v>
      </c>
      <c r="H24" s="28">
        <v>1365</v>
      </c>
      <c r="I24" s="26"/>
      <c r="J24" s="26">
        <v>367</v>
      </c>
      <c r="K24" s="26">
        <v>3131</v>
      </c>
      <c r="L24" s="26">
        <v>4537</v>
      </c>
      <c r="M24" s="26">
        <v>2320</v>
      </c>
      <c r="N24" s="26">
        <v>701</v>
      </c>
      <c r="O24" s="26">
        <v>196</v>
      </c>
    </row>
    <row r="25" spans="1:15" ht="15">
      <c r="A25" s="26" t="s">
        <v>167</v>
      </c>
      <c r="B25" s="26">
        <f t="shared" si="5"/>
        <v>19992</v>
      </c>
      <c r="C25" s="28">
        <v>48</v>
      </c>
      <c r="D25" s="28">
        <v>629</v>
      </c>
      <c r="E25" s="28">
        <v>3238</v>
      </c>
      <c r="F25" s="28">
        <v>7429</v>
      </c>
      <c r="G25" s="28">
        <v>3023</v>
      </c>
      <c r="H25" s="28">
        <v>1243</v>
      </c>
      <c r="I25" s="26"/>
      <c r="J25" s="26">
        <v>117</v>
      </c>
      <c r="K25" s="26">
        <v>1175</v>
      </c>
      <c r="L25" s="26">
        <v>1518</v>
      </c>
      <c r="M25" s="26">
        <v>1042</v>
      </c>
      <c r="N25" s="26">
        <v>300</v>
      </c>
      <c r="O25" s="26">
        <v>230</v>
      </c>
    </row>
    <row r="26" spans="1:15" ht="15">
      <c r="A26" s="26" t="s">
        <v>168</v>
      </c>
      <c r="B26" s="26">
        <f t="shared" si="5"/>
        <v>30389</v>
      </c>
      <c r="C26" s="28">
        <v>57</v>
      </c>
      <c r="D26" s="28">
        <v>548</v>
      </c>
      <c r="E26" s="28">
        <v>4226</v>
      </c>
      <c r="F26" s="28">
        <v>11545</v>
      </c>
      <c r="G26" s="28">
        <v>4112</v>
      </c>
      <c r="H26" s="28">
        <v>1155</v>
      </c>
      <c r="I26" s="26"/>
      <c r="J26" s="26">
        <v>344</v>
      </c>
      <c r="K26" s="26">
        <v>2146</v>
      </c>
      <c r="L26" s="26">
        <v>3473</v>
      </c>
      <c r="M26" s="26">
        <v>2068</v>
      </c>
      <c r="N26" s="26">
        <v>590</v>
      </c>
      <c r="O26" s="26">
        <v>125</v>
      </c>
    </row>
    <row r="27" spans="1:15" ht="15">
      <c r="A27" s="26" t="s">
        <v>169</v>
      </c>
      <c r="B27" s="26">
        <f t="shared" si="5"/>
        <v>25359</v>
      </c>
      <c r="C27" s="28">
        <v>49</v>
      </c>
      <c r="D27" s="28">
        <v>617</v>
      </c>
      <c r="E27" s="28">
        <v>3921</v>
      </c>
      <c r="F27" s="28">
        <v>9267</v>
      </c>
      <c r="G27" s="28">
        <v>3537</v>
      </c>
      <c r="H27" s="28">
        <v>1119</v>
      </c>
      <c r="I27" s="26"/>
      <c r="J27" s="26">
        <v>237</v>
      </c>
      <c r="K27" s="26">
        <v>1684</v>
      </c>
      <c r="L27" s="26">
        <v>2517</v>
      </c>
      <c r="M27" s="26">
        <v>1815</v>
      </c>
      <c r="N27" s="26">
        <v>460</v>
      </c>
      <c r="O27" s="26">
        <v>136</v>
      </c>
    </row>
    <row r="28" spans="1:15" ht="15">
      <c r="A28" s="26" t="s">
        <v>170</v>
      </c>
      <c r="B28" s="26">
        <f t="shared" si="5"/>
        <v>17877</v>
      </c>
      <c r="C28" s="28">
        <v>18</v>
      </c>
      <c r="D28" s="28">
        <v>365</v>
      </c>
      <c r="E28" s="28">
        <v>2168</v>
      </c>
      <c r="F28" s="28">
        <v>5735</v>
      </c>
      <c r="G28" s="28">
        <v>2867</v>
      </c>
      <c r="H28" s="28">
        <v>606</v>
      </c>
      <c r="I28" s="26"/>
      <c r="J28" s="26">
        <v>134</v>
      </c>
      <c r="K28" s="26">
        <v>1675</v>
      </c>
      <c r="L28" s="26">
        <v>2395</v>
      </c>
      <c r="M28" s="26">
        <v>1371</v>
      </c>
      <c r="N28" s="26">
        <v>334</v>
      </c>
      <c r="O28" s="26">
        <v>209</v>
      </c>
    </row>
    <row r="29" spans="1:15" ht="15">
      <c r="A29" s="26" t="s">
        <v>171</v>
      </c>
      <c r="B29" s="26">
        <f t="shared" si="5"/>
        <v>19101</v>
      </c>
      <c r="C29" s="28">
        <v>22</v>
      </c>
      <c r="D29" s="28">
        <v>446</v>
      </c>
      <c r="E29" s="28">
        <v>3137</v>
      </c>
      <c r="F29" s="28">
        <v>6726</v>
      </c>
      <c r="G29" s="28">
        <v>2895</v>
      </c>
      <c r="H29" s="28">
        <v>1163</v>
      </c>
      <c r="I29" s="26"/>
      <c r="J29" s="26">
        <v>230</v>
      </c>
      <c r="K29" s="26">
        <v>1189</v>
      </c>
      <c r="L29" s="26">
        <v>1711</v>
      </c>
      <c r="M29" s="26">
        <v>1106</v>
      </c>
      <c r="N29" s="26">
        <v>355</v>
      </c>
      <c r="O29" s="26">
        <v>121</v>
      </c>
    </row>
    <row r="30" spans="1:15" ht="15">
      <c r="A30" s="26" t="s">
        <v>172</v>
      </c>
      <c r="B30" s="26">
        <f aca="true" t="shared" si="6" ref="B30:B35">SUM(C30:O30)</f>
        <v>102856</v>
      </c>
      <c r="C30" s="29">
        <v>158</v>
      </c>
      <c r="D30" s="28">
        <v>2068</v>
      </c>
      <c r="E30" s="28">
        <v>13509</v>
      </c>
      <c r="F30" s="28">
        <v>34069</v>
      </c>
      <c r="G30" s="28">
        <v>19392</v>
      </c>
      <c r="H30" s="28">
        <v>4413</v>
      </c>
      <c r="I30" s="26"/>
      <c r="J30" s="26">
        <v>1328</v>
      </c>
      <c r="K30" s="26">
        <v>10191</v>
      </c>
      <c r="L30" s="26">
        <v>10729</v>
      </c>
      <c r="M30" s="26">
        <v>5396</v>
      </c>
      <c r="N30" s="26">
        <v>1047</v>
      </c>
      <c r="O30" s="26">
        <v>556</v>
      </c>
    </row>
    <row r="31" spans="1:15" ht="15">
      <c r="A31" s="26" t="s">
        <v>173</v>
      </c>
      <c r="B31" s="26">
        <f t="shared" si="6"/>
        <v>380565</v>
      </c>
      <c r="C31" s="29">
        <v>298</v>
      </c>
      <c r="D31" s="28">
        <v>3587</v>
      </c>
      <c r="E31" s="28">
        <v>39597</v>
      </c>
      <c r="F31" s="28">
        <v>133861</v>
      </c>
      <c r="G31" s="28">
        <v>61690</v>
      </c>
      <c r="H31" s="28">
        <v>14052</v>
      </c>
      <c r="I31" s="26"/>
      <c r="J31" s="26">
        <v>3335</v>
      </c>
      <c r="K31" s="26">
        <v>28998</v>
      </c>
      <c r="L31" s="26">
        <v>54924</v>
      </c>
      <c r="M31" s="26">
        <v>32361</v>
      </c>
      <c r="N31" s="26">
        <v>5659</v>
      </c>
      <c r="O31" s="26">
        <v>2203</v>
      </c>
    </row>
    <row r="32" spans="1:15" ht="15">
      <c r="A32" s="26" t="s">
        <v>174</v>
      </c>
      <c r="B32" s="26">
        <f t="shared" si="6"/>
        <v>15639</v>
      </c>
      <c r="C32" s="29">
        <v>15</v>
      </c>
      <c r="D32" s="28">
        <v>404</v>
      </c>
      <c r="E32" s="28">
        <v>2594</v>
      </c>
      <c r="F32" s="28">
        <v>5355</v>
      </c>
      <c r="G32" s="28">
        <v>2027</v>
      </c>
      <c r="H32" s="28">
        <v>795</v>
      </c>
      <c r="I32" s="26"/>
      <c r="J32" s="26">
        <v>216</v>
      </c>
      <c r="K32" s="26">
        <v>1354</v>
      </c>
      <c r="L32" s="26">
        <v>1539</v>
      </c>
      <c r="M32" s="26">
        <v>882</v>
      </c>
      <c r="N32" s="26">
        <v>342</v>
      </c>
      <c r="O32" s="26">
        <v>116</v>
      </c>
    </row>
    <row r="33" spans="1:15" ht="15">
      <c r="A33" s="26" t="s">
        <v>175</v>
      </c>
      <c r="B33" s="26">
        <f t="shared" si="6"/>
        <v>18795</v>
      </c>
      <c r="C33" s="29">
        <v>14</v>
      </c>
      <c r="D33" s="28">
        <v>664</v>
      </c>
      <c r="E33" s="28">
        <v>3223</v>
      </c>
      <c r="F33" s="28">
        <v>6589</v>
      </c>
      <c r="G33" s="28">
        <v>2519</v>
      </c>
      <c r="H33" s="28">
        <v>689</v>
      </c>
      <c r="I33" s="26"/>
      <c r="J33" s="26">
        <v>164</v>
      </c>
      <c r="K33" s="26">
        <v>1403</v>
      </c>
      <c r="L33" s="26">
        <v>1941</v>
      </c>
      <c r="M33" s="26">
        <v>1138</v>
      </c>
      <c r="N33" s="26">
        <v>344</v>
      </c>
      <c r="O33" s="26">
        <v>107</v>
      </c>
    </row>
    <row r="34" spans="1:15" ht="15">
      <c r="A34" s="26" t="s">
        <v>176</v>
      </c>
      <c r="B34" s="26">
        <f t="shared" si="6"/>
        <v>22551</v>
      </c>
      <c r="C34" s="29">
        <v>48</v>
      </c>
      <c r="D34" s="28">
        <v>797</v>
      </c>
      <c r="E34" s="28">
        <v>3949</v>
      </c>
      <c r="F34" s="28">
        <v>7884</v>
      </c>
      <c r="G34" s="28">
        <v>2816</v>
      </c>
      <c r="H34" s="28">
        <v>686</v>
      </c>
      <c r="I34" s="26"/>
      <c r="J34" s="26">
        <v>155</v>
      </c>
      <c r="K34" s="26">
        <v>1594</v>
      </c>
      <c r="L34" s="26">
        <v>2023</v>
      </c>
      <c r="M34" s="26">
        <v>1956</v>
      </c>
      <c r="N34" s="26">
        <v>477</v>
      </c>
      <c r="O34" s="26">
        <v>166</v>
      </c>
    </row>
    <row r="35" spans="1:15" ht="15">
      <c r="A35" s="26" t="s">
        <v>177</v>
      </c>
      <c r="B35" s="26">
        <f t="shared" si="6"/>
        <v>23208</v>
      </c>
      <c r="C35" s="29">
        <v>20</v>
      </c>
      <c r="D35" s="28">
        <v>278</v>
      </c>
      <c r="E35" s="28">
        <v>2994</v>
      </c>
      <c r="F35" s="28">
        <v>9114</v>
      </c>
      <c r="G35" s="28">
        <v>3610</v>
      </c>
      <c r="H35" s="28">
        <v>1063</v>
      </c>
      <c r="I35" s="26"/>
      <c r="J35" s="26">
        <v>173</v>
      </c>
      <c r="K35" s="26">
        <v>1665</v>
      </c>
      <c r="L35" s="26">
        <v>2457</v>
      </c>
      <c r="M35" s="26">
        <v>1254</v>
      </c>
      <c r="N35" s="26">
        <v>414</v>
      </c>
      <c r="O35" s="26">
        <v>166</v>
      </c>
    </row>
    <row r="36" spans="1:15" ht="15">
      <c r="A36" s="26" t="s">
        <v>178</v>
      </c>
      <c r="B36" s="26">
        <f aca="true" t="shared" si="7" ref="B36:B41">SUM(C36:O36)</f>
        <v>18211</v>
      </c>
      <c r="C36" s="30">
        <v>0</v>
      </c>
      <c r="D36" s="28">
        <v>610</v>
      </c>
      <c r="E36" s="28">
        <v>3387</v>
      </c>
      <c r="F36" s="28">
        <v>6478</v>
      </c>
      <c r="G36" s="28">
        <v>2079</v>
      </c>
      <c r="H36" s="28">
        <v>874</v>
      </c>
      <c r="I36" s="26"/>
      <c r="J36" s="26">
        <v>169</v>
      </c>
      <c r="K36" s="26">
        <v>1302</v>
      </c>
      <c r="L36" s="26">
        <v>1877</v>
      </c>
      <c r="M36" s="26">
        <v>1035</v>
      </c>
      <c r="N36" s="26">
        <v>274</v>
      </c>
      <c r="O36" s="26">
        <v>126</v>
      </c>
    </row>
    <row r="37" spans="1:15" ht="15">
      <c r="A37" s="26" t="s">
        <v>179</v>
      </c>
      <c r="B37" s="26">
        <f t="shared" si="7"/>
        <v>2406</v>
      </c>
      <c r="C37" s="30">
        <v>0</v>
      </c>
      <c r="D37" s="28">
        <v>98</v>
      </c>
      <c r="E37" s="28">
        <v>525</v>
      </c>
      <c r="F37" s="28">
        <v>957</v>
      </c>
      <c r="G37" s="28">
        <v>326</v>
      </c>
      <c r="H37" s="28">
        <v>147</v>
      </c>
      <c r="I37" s="26"/>
      <c r="J37" s="30">
        <v>0</v>
      </c>
      <c r="K37" s="26">
        <v>21</v>
      </c>
      <c r="L37" s="26">
        <v>205</v>
      </c>
      <c r="M37" s="26">
        <v>95</v>
      </c>
      <c r="N37" s="26">
        <v>29</v>
      </c>
      <c r="O37" s="26">
        <v>3</v>
      </c>
    </row>
    <row r="38" spans="1:15" ht="15">
      <c r="A38" s="26" t="s">
        <v>180</v>
      </c>
      <c r="B38" s="26">
        <f t="shared" si="7"/>
        <v>25513</v>
      </c>
      <c r="C38" s="29">
        <v>21</v>
      </c>
      <c r="D38" s="28">
        <v>501</v>
      </c>
      <c r="E38" s="28">
        <v>4015</v>
      </c>
      <c r="F38" s="28">
        <v>8973</v>
      </c>
      <c r="G38" s="28">
        <v>3725</v>
      </c>
      <c r="H38" s="28">
        <v>1058</v>
      </c>
      <c r="I38" s="26"/>
      <c r="J38" s="26">
        <v>102</v>
      </c>
      <c r="K38" s="26">
        <v>1857</v>
      </c>
      <c r="L38" s="26">
        <v>2727</v>
      </c>
      <c r="M38" s="26">
        <v>2087</v>
      </c>
      <c r="N38" s="26">
        <v>331</v>
      </c>
      <c r="O38" s="26">
        <v>116</v>
      </c>
    </row>
    <row r="39" spans="1:15" ht="15">
      <c r="A39" s="26" t="s">
        <v>181</v>
      </c>
      <c r="B39" s="26">
        <f t="shared" si="7"/>
        <v>43938</v>
      </c>
      <c r="C39" s="29">
        <v>8</v>
      </c>
      <c r="D39" s="28">
        <v>828</v>
      </c>
      <c r="E39" s="28">
        <v>4934</v>
      </c>
      <c r="F39" s="28">
        <v>12708</v>
      </c>
      <c r="G39" s="28">
        <v>5858</v>
      </c>
      <c r="H39" s="28">
        <v>2068</v>
      </c>
      <c r="I39" s="26"/>
      <c r="J39" s="26">
        <v>268</v>
      </c>
      <c r="K39" s="26">
        <v>3876</v>
      </c>
      <c r="L39" s="26">
        <v>8161</v>
      </c>
      <c r="M39" s="26">
        <v>3551</v>
      </c>
      <c r="N39" s="26">
        <v>1348</v>
      </c>
      <c r="O39" s="26">
        <v>330</v>
      </c>
    </row>
    <row r="40" spans="1:15" ht="15">
      <c r="A40" s="26" t="s">
        <v>182</v>
      </c>
      <c r="B40" s="26">
        <f t="shared" si="7"/>
        <v>11121</v>
      </c>
      <c r="C40" s="29">
        <v>14</v>
      </c>
      <c r="D40" s="28">
        <v>319</v>
      </c>
      <c r="E40" s="28">
        <v>1858</v>
      </c>
      <c r="F40" s="28">
        <v>3945</v>
      </c>
      <c r="G40" s="28">
        <v>1725</v>
      </c>
      <c r="H40" s="28">
        <v>614</v>
      </c>
      <c r="I40" s="26"/>
      <c r="J40" s="26">
        <v>4</v>
      </c>
      <c r="K40" s="26">
        <v>620</v>
      </c>
      <c r="L40" s="26">
        <v>985</v>
      </c>
      <c r="M40" s="26">
        <v>704</v>
      </c>
      <c r="N40" s="26">
        <v>244</v>
      </c>
      <c r="O40" s="26">
        <v>89</v>
      </c>
    </row>
    <row r="41" spans="1:15" ht="15">
      <c r="A41" s="26" t="s">
        <v>183</v>
      </c>
      <c r="B41" s="26">
        <f t="shared" si="7"/>
        <v>22664</v>
      </c>
      <c r="C41" s="29">
        <v>6</v>
      </c>
      <c r="D41" s="28">
        <v>405</v>
      </c>
      <c r="E41" s="28">
        <v>3416</v>
      </c>
      <c r="F41" s="28">
        <v>8802</v>
      </c>
      <c r="G41" s="28">
        <v>3629</v>
      </c>
      <c r="H41" s="28">
        <v>1072</v>
      </c>
      <c r="I41" s="26"/>
      <c r="J41" s="26">
        <v>87</v>
      </c>
      <c r="K41" s="26">
        <v>1256</v>
      </c>
      <c r="L41" s="26">
        <v>2076</v>
      </c>
      <c r="M41" s="26">
        <v>1266</v>
      </c>
      <c r="N41" s="26">
        <v>501</v>
      </c>
      <c r="O41" s="26">
        <v>148</v>
      </c>
    </row>
    <row r="42" spans="1:15" ht="15">
      <c r="A42" s="26" t="s">
        <v>184</v>
      </c>
      <c r="B42" s="26">
        <f aca="true" t="shared" si="8" ref="B42:B47">SUM(C42:O42)</f>
        <v>25881</v>
      </c>
      <c r="C42" s="29">
        <v>6</v>
      </c>
      <c r="D42" s="28">
        <v>521</v>
      </c>
      <c r="E42" s="28">
        <v>3676</v>
      </c>
      <c r="F42" s="28">
        <v>9927</v>
      </c>
      <c r="G42" s="28">
        <v>4360</v>
      </c>
      <c r="H42" s="28">
        <v>1243</v>
      </c>
      <c r="I42" s="26"/>
      <c r="J42" s="26">
        <v>70</v>
      </c>
      <c r="K42" s="26">
        <v>1507</v>
      </c>
      <c r="L42" s="26">
        <v>2483</v>
      </c>
      <c r="M42" s="26">
        <v>1455</v>
      </c>
      <c r="N42" s="26">
        <v>516</v>
      </c>
      <c r="O42" s="26">
        <v>117</v>
      </c>
    </row>
    <row r="43" spans="1:15" ht="15">
      <c r="A43" s="26" t="s">
        <v>185</v>
      </c>
      <c r="B43" s="26">
        <f t="shared" si="8"/>
        <v>286327</v>
      </c>
      <c r="C43" s="29">
        <v>126</v>
      </c>
      <c r="D43" s="28">
        <v>2523</v>
      </c>
      <c r="E43" s="28">
        <v>27565</v>
      </c>
      <c r="F43" s="28">
        <v>101863</v>
      </c>
      <c r="G43" s="28">
        <v>52121</v>
      </c>
      <c r="H43" s="28">
        <v>8379</v>
      </c>
      <c r="I43" s="26"/>
      <c r="J43" s="26">
        <v>3844</v>
      </c>
      <c r="K43" s="26">
        <v>32767</v>
      </c>
      <c r="L43" s="26">
        <v>36300</v>
      </c>
      <c r="M43" s="26">
        <v>15813</v>
      </c>
      <c r="N43" s="26">
        <v>3836</v>
      </c>
      <c r="O43" s="26">
        <v>1190</v>
      </c>
    </row>
    <row r="44" spans="1:15" ht="15">
      <c r="A44" s="26" t="s">
        <v>186</v>
      </c>
      <c r="B44" s="26">
        <f t="shared" si="8"/>
        <v>19857</v>
      </c>
      <c r="C44" s="30">
        <v>0</v>
      </c>
      <c r="D44" s="28">
        <v>363</v>
      </c>
      <c r="E44" s="28">
        <v>2880</v>
      </c>
      <c r="F44" s="28">
        <v>6985</v>
      </c>
      <c r="G44" s="28">
        <v>2644</v>
      </c>
      <c r="H44" s="28">
        <v>1082</v>
      </c>
      <c r="I44" s="26"/>
      <c r="J44" s="26">
        <v>83</v>
      </c>
      <c r="K44" s="26">
        <v>1148</v>
      </c>
      <c r="L44" s="26">
        <v>1992</v>
      </c>
      <c r="M44" s="26">
        <v>2108</v>
      </c>
      <c r="N44" s="26">
        <v>409</v>
      </c>
      <c r="O44" s="26">
        <v>163</v>
      </c>
    </row>
    <row r="45" spans="1:15" ht="15">
      <c r="A45" s="26" t="s">
        <v>187</v>
      </c>
      <c r="B45" s="26">
        <f t="shared" si="8"/>
        <v>435764</v>
      </c>
      <c r="C45" s="29">
        <v>1100</v>
      </c>
      <c r="D45" s="28">
        <v>11903</v>
      </c>
      <c r="E45" s="28">
        <v>39453</v>
      </c>
      <c r="F45" s="28">
        <v>155164</v>
      </c>
      <c r="G45" s="28">
        <v>114378</v>
      </c>
      <c r="H45" s="28">
        <v>40100</v>
      </c>
      <c r="I45" s="26"/>
      <c r="J45" s="26">
        <v>4425</v>
      </c>
      <c r="K45" s="26">
        <v>25743</v>
      </c>
      <c r="L45" s="26">
        <v>22335</v>
      </c>
      <c r="M45" s="26">
        <v>14595</v>
      </c>
      <c r="N45" s="26">
        <v>4657</v>
      </c>
      <c r="O45" s="26">
        <v>1911</v>
      </c>
    </row>
    <row r="46" spans="1:15" ht="15">
      <c r="A46" s="26" t="s">
        <v>188</v>
      </c>
      <c r="B46" s="26">
        <f t="shared" si="8"/>
        <v>87854</v>
      </c>
      <c r="C46" s="29">
        <v>62</v>
      </c>
      <c r="D46" s="28">
        <v>913</v>
      </c>
      <c r="E46" s="28">
        <v>10059</v>
      </c>
      <c r="F46" s="28">
        <v>36807</v>
      </c>
      <c r="G46" s="28">
        <v>12259</v>
      </c>
      <c r="H46" s="28">
        <v>2603</v>
      </c>
      <c r="I46" s="26"/>
      <c r="J46" s="26">
        <v>520</v>
      </c>
      <c r="K46" s="26">
        <v>6569</v>
      </c>
      <c r="L46" s="26">
        <v>11949</v>
      </c>
      <c r="M46" s="26">
        <v>4608</v>
      </c>
      <c r="N46" s="26">
        <v>1166</v>
      </c>
      <c r="O46" s="26">
        <v>339</v>
      </c>
    </row>
    <row r="47" spans="1:15" ht="15">
      <c r="A47" s="26" t="s">
        <v>189</v>
      </c>
      <c r="B47" s="26">
        <f t="shared" si="8"/>
        <v>92544</v>
      </c>
      <c r="C47" s="29">
        <v>84</v>
      </c>
      <c r="D47" s="28">
        <v>1012</v>
      </c>
      <c r="E47" s="28">
        <v>10804</v>
      </c>
      <c r="F47" s="28">
        <v>33656</v>
      </c>
      <c r="G47" s="28">
        <v>13790</v>
      </c>
      <c r="H47" s="28">
        <v>3752</v>
      </c>
      <c r="I47" s="26"/>
      <c r="J47" s="26">
        <v>589</v>
      </c>
      <c r="K47" s="26">
        <v>8875</v>
      </c>
      <c r="L47" s="26">
        <v>10027</v>
      </c>
      <c r="M47" s="26">
        <v>7910</v>
      </c>
      <c r="N47" s="26">
        <v>1410</v>
      </c>
      <c r="O47" s="26">
        <v>635</v>
      </c>
    </row>
    <row r="48" spans="1:15" ht="15">
      <c r="A48" s="26" t="s">
        <v>190</v>
      </c>
      <c r="B48" s="26">
        <f aca="true" t="shared" si="9" ref="B48:B53">SUM(C48:O48)</f>
        <v>183481</v>
      </c>
      <c r="C48" s="29">
        <v>59</v>
      </c>
      <c r="D48" s="28">
        <v>1742</v>
      </c>
      <c r="E48" s="28">
        <v>17685</v>
      </c>
      <c r="F48" s="28">
        <v>62227</v>
      </c>
      <c r="G48" s="28">
        <v>34174</v>
      </c>
      <c r="H48" s="28">
        <v>6009</v>
      </c>
      <c r="I48" s="26"/>
      <c r="J48" s="26">
        <v>2225</v>
      </c>
      <c r="K48" s="26">
        <v>19638</v>
      </c>
      <c r="L48" s="26">
        <v>23944</v>
      </c>
      <c r="M48" s="26">
        <v>11826</v>
      </c>
      <c r="N48" s="26">
        <v>3086</v>
      </c>
      <c r="O48" s="26">
        <v>866</v>
      </c>
    </row>
    <row r="49" spans="1:15" ht="15">
      <c r="A49" s="26" t="s">
        <v>191</v>
      </c>
      <c r="B49" s="26">
        <f t="shared" si="9"/>
        <v>41469</v>
      </c>
      <c r="C49" s="29">
        <v>3</v>
      </c>
      <c r="D49" s="28">
        <v>597</v>
      </c>
      <c r="E49" s="28">
        <v>5728</v>
      </c>
      <c r="F49" s="28">
        <v>15741</v>
      </c>
      <c r="G49" s="28">
        <v>7393</v>
      </c>
      <c r="H49" s="28">
        <v>1730</v>
      </c>
      <c r="I49" s="26"/>
      <c r="J49" s="26">
        <v>283</v>
      </c>
      <c r="K49" s="26">
        <v>3268</v>
      </c>
      <c r="L49" s="26">
        <v>4129</v>
      </c>
      <c r="M49" s="26">
        <v>2112</v>
      </c>
      <c r="N49" s="26">
        <v>308</v>
      </c>
      <c r="O49" s="26">
        <v>177</v>
      </c>
    </row>
    <row r="50" spans="1:15" ht="15">
      <c r="A50" s="26" t="s">
        <v>192</v>
      </c>
      <c r="B50" s="26">
        <f t="shared" si="9"/>
        <v>123349</v>
      </c>
      <c r="C50" s="29">
        <v>145</v>
      </c>
      <c r="D50" s="28">
        <v>1820</v>
      </c>
      <c r="E50" s="28">
        <v>13736</v>
      </c>
      <c r="F50" s="28">
        <v>40622</v>
      </c>
      <c r="G50" s="28">
        <v>25912</v>
      </c>
      <c r="H50" s="28">
        <v>5623</v>
      </c>
      <c r="I50" s="26"/>
      <c r="J50" s="26">
        <v>1370</v>
      </c>
      <c r="K50" s="26">
        <v>10557</v>
      </c>
      <c r="L50" s="26">
        <v>12946</v>
      </c>
      <c r="M50" s="26">
        <v>7641</v>
      </c>
      <c r="N50" s="26">
        <v>2180</v>
      </c>
      <c r="O50" s="26">
        <v>797</v>
      </c>
    </row>
    <row r="51" spans="1:15" ht="15">
      <c r="A51" s="26" t="s">
        <v>193</v>
      </c>
      <c r="B51" s="26">
        <f t="shared" si="9"/>
        <v>15243</v>
      </c>
      <c r="C51" s="29">
        <v>5</v>
      </c>
      <c r="D51" s="28">
        <v>300</v>
      </c>
      <c r="E51" s="28">
        <v>2170</v>
      </c>
      <c r="F51" s="28">
        <v>5988</v>
      </c>
      <c r="G51" s="28">
        <v>2483</v>
      </c>
      <c r="H51" s="28">
        <v>656</v>
      </c>
      <c r="I51" s="26"/>
      <c r="J51" s="26">
        <v>105</v>
      </c>
      <c r="K51" s="26">
        <v>785</v>
      </c>
      <c r="L51" s="26">
        <v>1450</v>
      </c>
      <c r="M51" s="26">
        <v>836</v>
      </c>
      <c r="N51" s="26">
        <v>348</v>
      </c>
      <c r="O51" s="26">
        <v>117</v>
      </c>
    </row>
    <row r="52" spans="1:15" ht="15">
      <c r="A52" s="26" t="s">
        <v>194</v>
      </c>
      <c r="B52" s="26">
        <f t="shared" si="9"/>
        <v>46566</v>
      </c>
      <c r="C52" s="29">
        <v>14</v>
      </c>
      <c r="D52" s="28">
        <v>1000</v>
      </c>
      <c r="E52" s="28">
        <v>6295</v>
      </c>
      <c r="F52" s="28">
        <v>19312</v>
      </c>
      <c r="G52" s="28">
        <v>6183</v>
      </c>
      <c r="H52" s="28">
        <v>1542</v>
      </c>
      <c r="I52" s="26"/>
      <c r="J52" s="26">
        <v>153</v>
      </c>
      <c r="K52" s="26">
        <v>2884</v>
      </c>
      <c r="L52" s="26">
        <v>4836</v>
      </c>
      <c r="M52" s="26">
        <v>3247</v>
      </c>
      <c r="N52" s="26">
        <v>908</v>
      </c>
      <c r="O52" s="26">
        <v>192</v>
      </c>
    </row>
    <row r="53" spans="1:15" ht="15">
      <c r="A53" s="26" t="s">
        <v>195</v>
      </c>
      <c r="B53" s="26">
        <f t="shared" si="9"/>
        <v>25271</v>
      </c>
      <c r="C53" s="29">
        <v>20</v>
      </c>
      <c r="D53" s="28">
        <v>587</v>
      </c>
      <c r="E53" s="28">
        <v>3595</v>
      </c>
      <c r="F53" s="28">
        <v>8511</v>
      </c>
      <c r="G53" s="28">
        <v>3915</v>
      </c>
      <c r="H53" s="28">
        <v>1381</v>
      </c>
      <c r="I53" s="26"/>
      <c r="J53" s="26">
        <v>276</v>
      </c>
      <c r="K53" s="26">
        <v>1501</v>
      </c>
      <c r="L53" s="26">
        <v>2930</v>
      </c>
      <c r="M53" s="26">
        <v>1660</v>
      </c>
      <c r="N53" s="26">
        <v>666</v>
      </c>
      <c r="O53" s="26">
        <v>229</v>
      </c>
    </row>
    <row r="54" spans="1:15" ht="15">
      <c r="A54" s="26" t="s">
        <v>196</v>
      </c>
      <c r="B54" s="26">
        <f aca="true" t="shared" si="10" ref="B54:B59">SUM(C54:O54)</f>
        <v>33864</v>
      </c>
      <c r="C54" s="29">
        <v>61</v>
      </c>
      <c r="D54" s="28">
        <v>1041</v>
      </c>
      <c r="E54" s="28">
        <v>6071</v>
      </c>
      <c r="F54" s="28">
        <v>13038</v>
      </c>
      <c r="G54" s="28">
        <v>6956</v>
      </c>
      <c r="H54" s="28">
        <v>1557</v>
      </c>
      <c r="I54" s="26"/>
      <c r="J54" s="26">
        <v>273</v>
      </c>
      <c r="K54" s="26">
        <v>1901</v>
      </c>
      <c r="L54" s="26">
        <v>1713</v>
      </c>
      <c r="M54" s="26">
        <v>901</v>
      </c>
      <c r="N54" s="26">
        <v>189</v>
      </c>
      <c r="O54" s="26">
        <v>163</v>
      </c>
    </row>
    <row r="55" spans="1:15" ht="15">
      <c r="A55" s="26" t="s">
        <v>197</v>
      </c>
      <c r="B55" s="26">
        <f t="shared" si="10"/>
        <v>61211</v>
      </c>
      <c r="C55" s="29">
        <v>52</v>
      </c>
      <c r="D55" s="28">
        <v>989</v>
      </c>
      <c r="E55" s="28">
        <v>7876</v>
      </c>
      <c r="F55" s="28">
        <v>20061</v>
      </c>
      <c r="G55" s="28">
        <v>9123</v>
      </c>
      <c r="H55" s="28">
        <v>2603</v>
      </c>
      <c r="I55" s="26"/>
      <c r="J55" s="26">
        <v>620</v>
      </c>
      <c r="K55" s="26">
        <v>5274</v>
      </c>
      <c r="L55" s="26">
        <v>8434</v>
      </c>
      <c r="M55" s="26">
        <v>4577</v>
      </c>
      <c r="N55" s="26">
        <v>1083</v>
      </c>
      <c r="O55" s="26">
        <v>519</v>
      </c>
    </row>
    <row r="56" spans="1:15" ht="15">
      <c r="A56" s="26" t="s">
        <v>198</v>
      </c>
      <c r="B56" s="26">
        <f t="shared" si="10"/>
        <v>94154</v>
      </c>
      <c r="C56" s="29">
        <v>54</v>
      </c>
      <c r="D56" s="28">
        <v>3529</v>
      </c>
      <c r="E56" s="28">
        <v>8123</v>
      </c>
      <c r="F56" s="28">
        <v>22672</v>
      </c>
      <c r="G56" s="28">
        <v>25655</v>
      </c>
      <c r="H56" s="28">
        <v>8543</v>
      </c>
      <c r="I56" s="26"/>
      <c r="J56" s="26">
        <v>1023</v>
      </c>
      <c r="K56" s="26">
        <v>9840</v>
      </c>
      <c r="L56" s="26">
        <v>7834</v>
      </c>
      <c r="M56" s="26">
        <v>3948</v>
      </c>
      <c r="N56" s="26">
        <v>1961</v>
      </c>
      <c r="O56" s="26">
        <v>972</v>
      </c>
    </row>
    <row r="57" spans="1:15" ht="15">
      <c r="A57" s="26" t="s">
        <v>199</v>
      </c>
      <c r="B57" s="26">
        <f t="shared" si="10"/>
        <v>40819</v>
      </c>
      <c r="C57" s="29">
        <v>59</v>
      </c>
      <c r="D57" s="28">
        <v>713</v>
      </c>
      <c r="E57" s="28">
        <v>6292</v>
      </c>
      <c r="F57" s="28">
        <v>14474</v>
      </c>
      <c r="G57" s="28">
        <v>5995</v>
      </c>
      <c r="H57" s="28">
        <v>1836</v>
      </c>
      <c r="I57" s="26"/>
      <c r="J57" s="26">
        <v>187</v>
      </c>
      <c r="K57" s="26">
        <v>3124</v>
      </c>
      <c r="L57" s="26">
        <v>4198</v>
      </c>
      <c r="M57" s="26">
        <v>2711</v>
      </c>
      <c r="N57" s="26">
        <v>798</v>
      </c>
      <c r="O57" s="26">
        <v>432</v>
      </c>
    </row>
    <row r="58" spans="1:15" ht="15">
      <c r="A58" s="26" t="s">
        <v>200</v>
      </c>
      <c r="B58" s="26">
        <f t="shared" si="10"/>
        <v>84165</v>
      </c>
      <c r="C58" s="29">
        <v>75</v>
      </c>
      <c r="D58" s="28">
        <v>1087</v>
      </c>
      <c r="E58" s="28">
        <v>10871</v>
      </c>
      <c r="F58" s="28">
        <v>29595</v>
      </c>
      <c r="G58" s="28">
        <v>17660</v>
      </c>
      <c r="H58" s="28">
        <v>3651</v>
      </c>
      <c r="I58" s="26"/>
      <c r="J58" s="26">
        <v>552</v>
      </c>
      <c r="K58" s="26">
        <v>5629</v>
      </c>
      <c r="L58" s="26">
        <v>9756</v>
      </c>
      <c r="M58" s="26">
        <v>4194</v>
      </c>
      <c r="N58" s="26">
        <v>804</v>
      </c>
      <c r="O58" s="26">
        <v>291</v>
      </c>
    </row>
    <row r="59" spans="1:15" ht="15">
      <c r="A59" s="26" t="s">
        <v>201</v>
      </c>
      <c r="B59" s="26">
        <f t="shared" si="10"/>
        <v>58188</v>
      </c>
      <c r="C59" s="29">
        <v>28</v>
      </c>
      <c r="D59" s="28">
        <v>696</v>
      </c>
      <c r="E59" s="28">
        <v>7062</v>
      </c>
      <c r="F59" s="28">
        <v>19623</v>
      </c>
      <c r="G59" s="28">
        <v>11036</v>
      </c>
      <c r="H59" s="28">
        <v>2238</v>
      </c>
      <c r="I59" s="26"/>
      <c r="J59" s="26">
        <v>569</v>
      </c>
      <c r="K59" s="26">
        <v>5468</v>
      </c>
      <c r="L59" s="26">
        <v>6812</v>
      </c>
      <c r="M59" s="26">
        <v>3718</v>
      </c>
      <c r="N59" s="26">
        <v>751</v>
      </c>
      <c r="O59" s="26">
        <v>187</v>
      </c>
    </row>
    <row r="60" spans="1:15" ht="15">
      <c r="A60" s="26" t="s">
        <v>202</v>
      </c>
      <c r="B60" s="26">
        <f aca="true" t="shared" si="11" ref="B60:B65">SUM(C60:O60)</f>
        <v>12349</v>
      </c>
      <c r="C60" s="29">
        <v>21</v>
      </c>
      <c r="D60" s="28">
        <v>276</v>
      </c>
      <c r="E60" s="28">
        <v>1952</v>
      </c>
      <c r="F60" s="28">
        <v>4994</v>
      </c>
      <c r="G60" s="28">
        <v>1670</v>
      </c>
      <c r="H60" s="28">
        <v>641</v>
      </c>
      <c r="I60" s="26"/>
      <c r="J60" s="26">
        <v>72</v>
      </c>
      <c r="K60" s="26">
        <v>791</v>
      </c>
      <c r="L60" s="26">
        <v>1114</v>
      </c>
      <c r="M60" s="26">
        <v>515</v>
      </c>
      <c r="N60" s="26">
        <v>222</v>
      </c>
      <c r="O60" s="26">
        <v>81</v>
      </c>
    </row>
    <row r="61" spans="1:15" ht="15">
      <c r="A61" s="26" t="s">
        <v>203</v>
      </c>
      <c r="B61" s="26">
        <f t="shared" si="11"/>
        <v>7612</v>
      </c>
      <c r="C61" s="29">
        <v>22</v>
      </c>
      <c r="D61" s="28">
        <v>242</v>
      </c>
      <c r="E61" s="28">
        <v>1309</v>
      </c>
      <c r="F61" s="28">
        <v>2875</v>
      </c>
      <c r="G61" s="28">
        <v>1156</v>
      </c>
      <c r="H61" s="28">
        <v>382</v>
      </c>
      <c r="I61" s="26"/>
      <c r="J61" s="32">
        <v>16</v>
      </c>
      <c r="K61" s="26">
        <v>480</v>
      </c>
      <c r="L61" s="26">
        <v>525</v>
      </c>
      <c r="M61" s="26">
        <v>421</v>
      </c>
      <c r="N61" s="26">
        <v>144</v>
      </c>
      <c r="O61" s="26">
        <v>40</v>
      </c>
    </row>
    <row r="62" spans="1:15" ht="15">
      <c r="A62" s="26" t="s">
        <v>204</v>
      </c>
      <c r="B62" s="26">
        <f t="shared" si="11"/>
        <v>12229</v>
      </c>
      <c r="C62" s="29">
        <v>11</v>
      </c>
      <c r="D62" s="28">
        <v>340</v>
      </c>
      <c r="E62" s="28">
        <v>1919</v>
      </c>
      <c r="F62" s="28">
        <v>4822</v>
      </c>
      <c r="G62" s="28">
        <v>1852</v>
      </c>
      <c r="H62" s="28">
        <v>569</v>
      </c>
      <c r="I62" s="26"/>
      <c r="J62" s="26">
        <v>50</v>
      </c>
      <c r="K62" s="26">
        <v>603</v>
      </c>
      <c r="L62" s="26">
        <v>1133</v>
      </c>
      <c r="M62" s="26">
        <v>686</v>
      </c>
      <c r="N62" s="26">
        <v>170</v>
      </c>
      <c r="O62" s="26">
        <v>74</v>
      </c>
    </row>
    <row r="63" spans="1:15" ht="15">
      <c r="A63" s="26" t="s">
        <v>205</v>
      </c>
      <c r="B63" s="26">
        <f t="shared" si="11"/>
        <v>39397</v>
      </c>
      <c r="C63" s="29">
        <v>44</v>
      </c>
      <c r="D63" s="28">
        <v>816</v>
      </c>
      <c r="E63" s="28">
        <v>6093</v>
      </c>
      <c r="F63" s="28">
        <v>14102</v>
      </c>
      <c r="G63" s="28">
        <v>5713</v>
      </c>
      <c r="H63" s="28">
        <v>2023</v>
      </c>
      <c r="I63" s="26"/>
      <c r="J63" s="26">
        <v>206</v>
      </c>
      <c r="K63" s="26">
        <v>2728</v>
      </c>
      <c r="L63" s="26">
        <v>4061</v>
      </c>
      <c r="M63" s="26">
        <v>2877</v>
      </c>
      <c r="N63" s="26">
        <v>560</v>
      </c>
      <c r="O63" s="26">
        <v>174</v>
      </c>
    </row>
    <row r="64" spans="1:15" ht="15">
      <c r="A64" s="26" t="s">
        <v>206</v>
      </c>
      <c r="B64" s="26">
        <f t="shared" si="11"/>
        <v>478858</v>
      </c>
      <c r="C64" s="29">
        <v>310</v>
      </c>
      <c r="D64" s="28">
        <v>10169</v>
      </c>
      <c r="E64" s="28">
        <v>51456</v>
      </c>
      <c r="F64" s="28">
        <v>169915</v>
      </c>
      <c r="G64" s="28">
        <v>124817</v>
      </c>
      <c r="H64" s="28">
        <v>40099</v>
      </c>
      <c r="I64" s="26"/>
      <c r="J64" s="26">
        <v>2195</v>
      </c>
      <c r="K64" s="26">
        <v>28855</v>
      </c>
      <c r="L64" s="26">
        <v>25980</v>
      </c>
      <c r="M64" s="26">
        <v>17465</v>
      </c>
      <c r="N64" s="26">
        <v>5596</v>
      </c>
      <c r="O64" s="26">
        <v>2001</v>
      </c>
    </row>
    <row r="65" spans="1:15" ht="15">
      <c r="A65" s="26" t="s">
        <v>207</v>
      </c>
      <c r="B65" s="26">
        <f t="shared" si="11"/>
        <v>29389</v>
      </c>
      <c r="C65" s="29">
        <v>12</v>
      </c>
      <c r="D65" s="28">
        <v>575</v>
      </c>
      <c r="E65" s="28">
        <v>4928</v>
      </c>
      <c r="F65" s="28">
        <v>9952</v>
      </c>
      <c r="G65" s="28">
        <v>3632</v>
      </c>
      <c r="H65" s="28">
        <v>1183</v>
      </c>
      <c r="I65" s="26"/>
      <c r="J65" s="26">
        <v>281</v>
      </c>
      <c r="K65" s="26">
        <v>2658</v>
      </c>
      <c r="L65" s="26">
        <v>3381</v>
      </c>
      <c r="M65" s="26">
        <v>2120</v>
      </c>
      <c r="N65" s="26">
        <v>521</v>
      </c>
      <c r="O65" s="26">
        <v>146</v>
      </c>
    </row>
    <row r="66" spans="1:15" ht="15">
      <c r="A66" s="26" t="s">
        <v>208</v>
      </c>
      <c r="B66" s="26">
        <f aca="true" t="shared" si="12" ref="B66:B71">SUM(C66:O66)</f>
        <v>20124</v>
      </c>
      <c r="C66" s="29">
        <v>18</v>
      </c>
      <c r="D66" s="28">
        <v>377</v>
      </c>
      <c r="E66" s="28">
        <v>2657</v>
      </c>
      <c r="F66" s="28">
        <v>8414</v>
      </c>
      <c r="G66" s="28">
        <v>3610</v>
      </c>
      <c r="H66" s="28">
        <v>905</v>
      </c>
      <c r="I66" s="26"/>
      <c r="J66" s="26">
        <v>81</v>
      </c>
      <c r="K66" s="26">
        <v>1082</v>
      </c>
      <c r="L66" s="26">
        <v>1583</v>
      </c>
      <c r="M66" s="26">
        <v>1081</v>
      </c>
      <c r="N66" s="26">
        <v>238</v>
      </c>
      <c r="O66" s="26">
        <v>78</v>
      </c>
    </row>
    <row r="67" spans="1:15" ht="15">
      <c r="A67" s="26" t="s">
        <v>209</v>
      </c>
      <c r="B67" s="26">
        <f t="shared" si="12"/>
        <v>37807</v>
      </c>
      <c r="C67" s="29">
        <v>75</v>
      </c>
      <c r="D67" s="28">
        <v>507</v>
      </c>
      <c r="E67" s="28">
        <v>3581</v>
      </c>
      <c r="F67" s="28">
        <v>9988</v>
      </c>
      <c r="G67" s="28">
        <v>4817</v>
      </c>
      <c r="H67" s="28">
        <v>1638</v>
      </c>
      <c r="I67" s="26"/>
      <c r="J67" s="26">
        <v>1152</v>
      </c>
      <c r="K67" s="26">
        <v>5284</v>
      </c>
      <c r="L67" s="26">
        <v>5281</v>
      </c>
      <c r="M67" s="26">
        <v>3445</v>
      </c>
      <c r="N67" s="26">
        <v>1267</v>
      </c>
      <c r="O67" s="26">
        <v>772</v>
      </c>
    </row>
    <row r="68" spans="1:15" ht="15">
      <c r="A68" s="26" t="s">
        <v>210</v>
      </c>
      <c r="B68" s="26">
        <f t="shared" si="12"/>
        <v>69867</v>
      </c>
      <c r="C68" s="29">
        <v>31</v>
      </c>
      <c r="D68" s="28">
        <v>1648</v>
      </c>
      <c r="E68" s="28">
        <v>10481</v>
      </c>
      <c r="F68" s="28">
        <v>24392</v>
      </c>
      <c r="G68" s="28">
        <v>9304</v>
      </c>
      <c r="H68" s="28">
        <v>2333</v>
      </c>
      <c r="I68" s="26"/>
      <c r="J68" s="26">
        <v>973</v>
      </c>
      <c r="K68" s="26">
        <v>7787</v>
      </c>
      <c r="L68" s="26">
        <v>7662</v>
      </c>
      <c r="M68" s="26">
        <v>3953</v>
      </c>
      <c r="N68" s="26">
        <v>797</v>
      </c>
      <c r="O68" s="26">
        <v>506</v>
      </c>
    </row>
    <row r="69" spans="1:15" ht="15">
      <c r="A69" s="26" t="s">
        <v>211</v>
      </c>
      <c r="B69" s="26">
        <f t="shared" si="12"/>
        <v>27425</v>
      </c>
      <c r="C69" s="29">
        <v>20</v>
      </c>
      <c r="D69" s="28">
        <v>515</v>
      </c>
      <c r="E69" s="28">
        <v>3819</v>
      </c>
      <c r="F69" s="28">
        <v>9555</v>
      </c>
      <c r="G69" s="28">
        <v>3906</v>
      </c>
      <c r="H69" s="28">
        <v>1176</v>
      </c>
      <c r="I69" s="26"/>
      <c r="J69" s="26">
        <v>369</v>
      </c>
      <c r="K69" s="26">
        <v>2494</v>
      </c>
      <c r="L69" s="26">
        <v>3178</v>
      </c>
      <c r="M69" s="26">
        <v>1958</v>
      </c>
      <c r="N69" s="26">
        <v>318</v>
      </c>
      <c r="O69" s="26">
        <v>117</v>
      </c>
    </row>
    <row r="70" spans="1:15" ht="15">
      <c r="A70" s="26" t="s">
        <v>212</v>
      </c>
      <c r="B70" s="26">
        <f t="shared" si="12"/>
        <v>24400</v>
      </c>
      <c r="C70" s="29">
        <v>14</v>
      </c>
      <c r="D70" s="28">
        <v>488</v>
      </c>
      <c r="E70" s="28">
        <v>3759</v>
      </c>
      <c r="F70" s="28">
        <v>9058</v>
      </c>
      <c r="G70" s="28">
        <v>3315</v>
      </c>
      <c r="H70" s="28">
        <v>1328</v>
      </c>
      <c r="I70" s="26"/>
      <c r="J70" s="26">
        <v>166</v>
      </c>
      <c r="K70" s="26">
        <v>1648</v>
      </c>
      <c r="L70" s="26">
        <v>2309</v>
      </c>
      <c r="M70" s="26">
        <v>1718</v>
      </c>
      <c r="N70" s="26">
        <v>410</v>
      </c>
      <c r="O70" s="26">
        <v>187</v>
      </c>
    </row>
    <row r="71" spans="1:15" ht="15">
      <c r="A71" s="26" t="s">
        <v>213</v>
      </c>
      <c r="B71" s="26">
        <f t="shared" si="12"/>
        <v>36048</v>
      </c>
      <c r="C71" s="29">
        <v>16</v>
      </c>
      <c r="D71" s="28">
        <v>508</v>
      </c>
      <c r="E71" s="28">
        <v>4607</v>
      </c>
      <c r="F71" s="28">
        <v>14828</v>
      </c>
      <c r="G71" s="28">
        <v>6419</v>
      </c>
      <c r="H71" s="28">
        <v>1348</v>
      </c>
      <c r="I71" s="26"/>
      <c r="J71" s="26">
        <v>196</v>
      </c>
      <c r="K71" s="26">
        <v>2617</v>
      </c>
      <c r="L71" s="26">
        <v>2987</v>
      </c>
      <c r="M71" s="26">
        <v>1523</v>
      </c>
      <c r="N71" s="26">
        <v>655</v>
      </c>
      <c r="O71" s="26">
        <v>344</v>
      </c>
    </row>
    <row r="72" spans="1:15" ht="15">
      <c r="A72" s="26" t="s">
        <v>214</v>
      </c>
      <c r="B72" s="26">
        <f>SUM(C72:O72)</f>
        <v>338527</v>
      </c>
      <c r="C72" s="29">
        <v>1237</v>
      </c>
      <c r="D72" s="28">
        <v>19607</v>
      </c>
      <c r="E72" s="28">
        <v>39381</v>
      </c>
      <c r="F72" s="28">
        <v>74442</v>
      </c>
      <c r="G72" s="28">
        <v>54371</v>
      </c>
      <c r="H72" s="28">
        <v>24461</v>
      </c>
      <c r="I72" s="26"/>
      <c r="J72" s="26">
        <v>5629</v>
      </c>
      <c r="K72" s="26">
        <v>47250</v>
      </c>
      <c r="L72" s="26">
        <v>45786</v>
      </c>
      <c r="M72" s="26">
        <v>20757</v>
      </c>
      <c r="N72" s="26">
        <v>3962</v>
      </c>
      <c r="O72" s="26">
        <v>1644</v>
      </c>
    </row>
    <row r="73" spans="1:15" ht="15">
      <c r="A73" s="26" t="s">
        <v>215</v>
      </c>
      <c r="B73" s="26">
        <f>SUM(C73:O73)</f>
        <v>15058</v>
      </c>
      <c r="C73" s="29">
        <v>29</v>
      </c>
      <c r="D73" s="28">
        <v>314</v>
      </c>
      <c r="E73" s="28">
        <v>2000</v>
      </c>
      <c r="F73" s="28">
        <v>6063</v>
      </c>
      <c r="G73" s="28">
        <v>2546</v>
      </c>
      <c r="H73" s="28">
        <v>759</v>
      </c>
      <c r="I73" s="26"/>
      <c r="J73" s="26">
        <v>48</v>
      </c>
      <c r="K73" s="26">
        <v>726</v>
      </c>
      <c r="L73" s="26">
        <v>1143</v>
      </c>
      <c r="M73" s="26">
        <v>909</v>
      </c>
      <c r="N73" s="26">
        <v>284</v>
      </c>
      <c r="O73" s="26">
        <v>237</v>
      </c>
    </row>
    <row r="74" spans="1:15" ht="15">
      <c r="A74" s="26" t="s">
        <v>216</v>
      </c>
      <c r="B74" s="26">
        <f>SUM(C74:O74)</f>
        <v>9112</v>
      </c>
      <c r="C74" s="33">
        <v>19</v>
      </c>
      <c r="D74" s="34">
        <v>288</v>
      </c>
      <c r="E74" s="34">
        <v>1376</v>
      </c>
      <c r="F74" s="34">
        <v>3462</v>
      </c>
      <c r="G74" s="34">
        <v>1369</v>
      </c>
      <c r="H74" s="34">
        <v>484</v>
      </c>
      <c r="I74" s="26"/>
      <c r="J74" s="26">
        <v>81</v>
      </c>
      <c r="K74" s="26">
        <v>512</v>
      </c>
      <c r="L74" s="26">
        <v>838</v>
      </c>
      <c r="M74" s="26">
        <v>479</v>
      </c>
      <c r="N74" s="26">
        <v>117</v>
      </c>
      <c r="O74" s="26">
        <v>87</v>
      </c>
    </row>
    <row r="75" spans="1:15" ht="15">
      <c r="A75" s="35"/>
      <c r="B75" s="36"/>
      <c r="C75" s="28"/>
      <c r="D75" s="28"/>
      <c r="E75" s="28"/>
      <c r="F75" s="28"/>
      <c r="G75" s="28"/>
      <c r="H75" s="28"/>
      <c r="I75" s="36"/>
      <c r="J75" s="36"/>
      <c r="K75" s="36"/>
      <c r="L75" s="36"/>
      <c r="M75" s="36"/>
      <c r="N75" s="36"/>
      <c r="O75" s="36"/>
    </row>
    <row r="76" spans="1:15" ht="15">
      <c r="A76" s="37" t="s">
        <v>217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5">
      <c r="A77" s="38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5">
      <c r="A78" s="39" t="s">
        <v>223</v>
      </c>
      <c r="B78" s="40"/>
      <c r="C78" s="40"/>
      <c r="D78" s="40"/>
      <c r="E78" s="40"/>
      <c r="F78" s="40"/>
      <c r="G78" s="40"/>
      <c r="H78" s="40"/>
      <c r="I78" s="27"/>
      <c r="J78" s="27"/>
      <c r="K78" s="27"/>
      <c r="L78" s="27"/>
      <c r="M78" s="27"/>
      <c r="N78" s="27"/>
      <c r="O78" s="27"/>
    </row>
    <row r="79" spans="1:15" ht="15">
      <c r="A79" s="41" t="s">
        <v>219</v>
      </c>
      <c r="B79" s="42"/>
      <c r="C79" s="42"/>
      <c r="D79" s="42"/>
      <c r="E79" s="42"/>
      <c r="F79" s="42"/>
      <c r="G79" s="27"/>
      <c r="H79" s="27"/>
      <c r="I79" s="27"/>
      <c r="J79" s="27"/>
      <c r="K79" s="27"/>
      <c r="L79" s="27"/>
      <c r="M79" s="27"/>
      <c r="N79" s="27"/>
      <c r="O79" s="27"/>
    </row>
  </sheetData>
  <sheetProtection/>
  <mergeCells count="4">
    <mergeCell ref="C4:H4"/>
    <mergeCell ref="J4:O4"/>
    <mergeCell ref="C5:H5"/>
    <mergeCell ref="J5:O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8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  <col min="2" max="8" width="13.7109375" style="0" customWidth="1"/>
    <col min="9" max="9" width="2.7109375" style="0" customWidth="1"/>
    <col min="10" max="16384" width="13.7109375" style="0" customWidth="1"/>
  </cols>
  <sheetData>
    <row r="1" spans="1:15" ht="20.25">
      <c r="A1" s="9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5"/>
      <c r="O1" s="15"/>
    </row>
    <row r="2" spans="1:15" ht="20.25">
      <c r="A2" s="9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5"/>
      <c r="O2" s="15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5"/>
      <c r="O3" s="15"/>
    </row>
    <row r="4" spans="1:15" ht="15.75">
      <c r="A4" s="19"/>
      <c r="B4" s="19"/>
      <c r="C4" s="23" t="s">
        <v>81</v>
      </c>
      <c r="D4" s="23"/>
      <c r="E4" s="23"/>
      <c r="F4" s="23"/>
      <c r="G4" s="23"/>
      <c r="H4" s="23"/>
      <c r="I4" s="19"/>
      <c r="J4" s="24" t="s">
        <v>82</v>
      </c>
      <c r="K4" s="24"/>
      <c r="L4" s="24"/>
      <c r="M4" s="24"/>
      <c r="N4" s="24"/>
      <c r="O4" s="24"/>
    </row>
    <row r="5" spans="1:15" ht="15.75">
      <c r="A5" s="20"/>
      <c r="B5" s="20"/>
      <c r="C5" s="25" t="s">
        <v>83</v>
      </c>
      <c r="D5" s="25"/>
      <c r="E5" s="25"/>
      <c r="F5" s="25"/>
      <c r="G5" s="25"/>
      <c r="H5" s="25"/>
      <c r="I5" s="21"/>
      <c r="J5" s="22" t="s">
        <v>83</v>
      </c>
      <c r="K5" s="22"/>
      <c r="L5" s="22"/>
      <c r="M5" s="22"/>
      <c r="N5" s="22"/>
      <c r="O5" s="22"/>
    </row>
    <row r="6" spans="1:15" ht="31.5">
      <c r="A6" s="4" t="s">
        <v>1</v>
      </c>
      <c r="B6" s="10" t="s">
        <v>71</v>
      </c>
      <c r="C6" s="11">
        <v>0</v>
      </c>
      <c r="D6" s="11">
        <v>1</v>
      </c>
      <c r="E6" s="11">
        <v>2</v>
      </c>
      <c r="F6" s="11">
        <v>3</v>
      </c>
      <c r="G6" s="11">
        <v>4</v>
      </c>
      <c r="H6" s="17" t="s">
        <v>70</v>
      </c>
      <c r="I6" s="11"/>
      <c r="J6" s="18">
        <v>0</v>
      </c>
      <c r="K6" s="11">
        <v>1</v>
      </c>
      <c r="L6" s="11">
        <v>2</v>
      </c>
      <c r="M6" s="11">
        <v>3</v>
      </c>
      <c r="N6" s="11">
        <v>4</v>
      </c>
      <c r="O6" s="11" t="s">
        <v>70</v>
      </c>
    </row>
    <row r="7" spans="1:15" ht="1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ht="15">
      <c r="A8" s="26" t="s">
        <v>2</v>
      </c>
      <c r="B8" s="26">
        <f>+B10+B17</f>
        <v>7056860</v>
      </c>
      <c r="C8" s="26">
        <f aca="true" t="shared" si="0" ref="C8:H8">+C10+C17</f>
        <v>34489</v>
      </c>
      <c r="D8" s="26">
        <f t="shared" si="0"/>
        <v>227877</v>
      </c>
      <c r="E8" s="26">
        <f t="shared" si="0"/>
        <v>704783</v>
      </c>
      <c r="F8" s="26">
        <f t="shared" si="0"/>
        <v>1678776</v>
      </c>
      <c r="G8" s="26">
        <f t="shared" si="0"/>
        <v>831546</v>
      </c>
      <c r="H8" s="26">
        <f t="shared" si="0"/>
        <v>261776</v>
      </c>
      <c r="I8" s="26"/>
      <c r="J8" s="26">
        <f aca="true" t="shared" si="1" ref="J8:O8">+J10+J17</f>
        <v>332240</v>
      </c>
      <c r="K8" s="26">
        <f t="shared" si="1"/>
        <v>1238060</v>
      </c>
      <c r="L8" s="26">
        <f t="shared" si="1"/>
        <v>1114274</v>
      </c>
      <c r="M8" s="26">
        <f t="shared" si="1"/>
        <v>503409</v>
      </c>
      <c r="N8" s="26">
        <f t="shared" si="1"/>
        <v>99908</v>
      </c>
      <c r="O8" s="26">
        <f t="shared" si="1"/>
        <v>29722</v>
      </c>
      <c r="P8" s="27"/>
    </row>
    <row r="9" spans="1:16" ht="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</row>
    <row r="10" spans="1:16" ht="15">
      <c r="A10" s="27" t="s">
        <v>153</v>
      </c>
      <c r="B10" s="26">
        <f aca="true" t="shared" si="2" ref="B10:H10">SUM(B11:B15)</f>
        <v>3021588</v>
      </c>
      <c r="C10" s="26">
        <f t="shared" si="2"/>
        <v>29512</v>
      </c>
      <c r="D10" s="26">
        <f t="shared" si="2"/>
        <v>144646</v>
      </c>
      <c r="E10" s="26">
        <f t="shared" si="2"/>
        <v>239083</v>
      </c>
      <c r="F10" s="26">
        <f t="shared" si="2"/>
        <v>328792</v>
      </c>
      <c r="G10" s="26">
        <f t="shared" si="2"/>
        <v>105596</v>
      </c>
      <c r="H10" s="26">
        <f t="shared" si="2"/>
        <v>64504</v>
      </c>
      <c r="I10" s="26"/>
      <c r="J10" s="26">
        <f aca="true" t="shared" si="3" ref="J10:O10">SUM(J11:J15)</f>
        <v>272966</v>
      </c>
      <c r="K10" s="26">
        <f t="shared" si="3"/>
        <v>853385</v>
      </c>
      <c r="L10" s="26">
        <f t="shared" si="3"/>
        <v>676971</v>
      </c>
      <c r="M10" s="26">
        <f t="shared" si="3"/>
        <v>256559</v>
      </c>
      <c r="N10" s="26">
        <f t="shared" si="3"/>
        <v>38543</v>
      </c>
      <c r="O10" s="26">
        <f t="shared" si="3"/>
        <v>11031</v>
      </c>
      <c r="P10" s="27"/>
    </row>
    <row r="11" spans="1:16" ht="15">
      <c r="A11" s="26" t="s">
        <v>154</v>
      </c>
      <c r="B11" s="26">
        <f>SUM(C11:O11)</f>
        <v>463212</v>
      </c>
      <c r="C11" s="26">
        <v>1798</v>
      </c>
      <c r="D11" s="26">
        <v>14981</v>
      </c>
      <c r="E11" s="26">
        <v>22614</v>
      </c>
      <c r="F11" s="26">
        <v>34622</v>
      </c>
      <c r="G11" s="26">
        <v>8613</v>
      </c>
      <c r="H11" s="26">
        <v>7894</v>
      </c>
      <c r="I11" s="26"/>
      <c r="J11" s="26">
        <v>39727</v>
      </c>
      <c r="K11" s="26">
        <v>151654</v>
      </c>
      <c r="L11" s="26">
        <v>120416</v>
      </c>
      <c r="M11" s="26">
        <v>52109</v>
      </c>
      <c r="N11" s="26">
        <v>6827</v>
      </c>
      <c r="O11" s="26">
        <v>1957</v>
      </c>
      <c r="P11" s="27"/>
    </row>
    <row r="12" spans="1:16" ht="15">
      <c r="A12" s="26" t="s">
        <v>155</v>
      </c>
      <c r="B12" s="26">
        <f>SUM(C12:O12)</f>
        <v>880727</v>
      </c>
      <c r="C12" s="26">
        <v>3712</v>
      </c>
      <c r="D12" s="26">
        <v>29663</v>
      </c>
      <c r="E12" s="26">
        <v>64247</v>
      </c>
      <c r="F12" s="26">
        <v>81628</v>
      </c>
      <c r="G12" s="26">
        <v>32093</v>
      </c>
      <c r="H12" s="26">
        <v>26947</v>
      </c>
      <c r="I12" s="26"/>
      <c r="J12" s="26">
        <v>53020</v>
      </c>
      <c r="K12" s="26">
        <v>248438</v>
      </c>
      <c r="L12" s="26">
        <v>235643</v>
      </c>
      <c r="M12" s="26">
        <v>86737</v>
      </c>
      <c r="N12" s="26">
        <v>14175</v>
      </c>
      <c r="O12" s="26">
        <v>4424</v>
      </c>
      <c r="P12" s="27"/>
    </row>
    <row r="13" spans="1:16" ht="15">
      <c r="A13" s="26" t="s">
        <v>156</v>
      </c>
      <c r="B13" s="26">
        <f>SUM(C13:O13)</f>
        <v>738644</v>
      </c>
      <c r="C13" s="26">
        <v>17109</v>
      </c>
      <c r="D13" s="26">
        <v>52822</v>
      </c>
      <c r="E13" s="26">
        <v>50003</v>
      </c>
      <c r="F13" s="26">
        <v>19886</v>
      </c>
      <c r="G13" s="26">
        <v>5964</v>
      </c>
      <c r="H13" s="26">
        <v>2911</v>
      </c>
      <c r="I13" s="26"/>
      <c r="J13" s="26">
        <v>124179</v>
      </c>
      <c r="K13" s="26">
        <v>248824</v>
      </c>
      <c r="L13" s="26">
        <v>156221</v>
      </c>
      <c r="M13" s="26">
        <v>49935</v>
      </c>
      <c r="N13" s="26">
        <v>9079</v>
      </c>
      <c r="O13" s="26">
        <v>1711</v>
      </c>
      <c r="P13" s="27"/>
    </row>
    <row r="14" spans="1:16" ht="15">
      <c r="A14" s="26" t="s">
        <v>157</v>
      </c>
      <c r="B14" s="26">
        <f>SUM(C14:O14)</f>
        <v>782664</v>
      </c>
      <c r="C14" s="26">
        <v>6629</v>
      </c>
      <c r="D14" s="26">
        <v>42920</v>
      </c>
      <c r="E14" s="26">
        <v>85127</v>
      </c>
      <c r="F14" s="26">
        <v>136717</v>
      </c>
      <c r="G14" s="26">
        <v>41946</v>
      </c>
      <c r="H14" s="26">
        <v>21555</v>
      </c>
      <c r="I14" s="26"/>
      <c r="J14" s="26">
        <v>52284</v>
      </c>
      <c r="K14" s="26">
        <v>183115</v>
      </c>
      <c r="L14" s="26">
        <v>145160</v>
      </c>
      <c r="M14" s="26">
        <v>57482</v>
      </c>
      <c r="N14" s="26">
        <v>7119</v>
      </c>
      <c r="O14" s="26">
        <v>2610</v>
      </c>
      <c r="P14" s="27"/>
    </row>
    <row r="15" spans="1:16" ht="15">
      <c r="A15" s="26" t="s">
        <v>158</v>
      </c>
      <c r="B15" s="26">
        <f>SUM(C15:O15)</f>
        <v>156341</v>
      </c>
      <c r="C15" s="26">
        <v>264</v>
      </c>
      <c r="D15" s="26">
        <v>4260</v>
      </c>
      <c r="E15" s="26">
        <v>17092</v>
      </c>
      <c r="F15" s="26">
        <v>55939</v>
      </c>
      <c r="G15" s="26">
        <v>16980</v>
      </c>
      <c r="H15" s="26">
        <v>5197</v>
      </c>
      <c r="I15" s="26"/>
      <c r="J15" s="26">
        <v>3756</v>
      </c>
      <c r="K15" s="26">
        <v>21354</v>
      </c>
      <c r="L15" s="26">
        <v>19531</v>
      </c>
      <c r="M15" s="26">
        <v>10296</v>
      </c>
      <c r="N15" s="26">
        <v>1343</v>
      </c>
      <c r="O15" s="26">
        <v>329</v>
      </c>
      <c r="P15" s="27"/>
    </row>
    <row r="16" spans="1:16" ht="15">
      <c r="A16" s="27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7"/>
    </row>
    <row r="17" spans="1:16" ht="15">
      <c r="A17" s="27" t="s">
        <v>159</v>
      </c>
      <c r="B17" s="26">
        <f>SUM(B18:B74)</f>
        <v>4035272</v>
      </c>
      <c r="C17" s="26">
        <f>SUM(C18:C74)</f>
        <v>4977</v>
      </c>
      <c r="D17" s="26">
        <f>SUM(D18:D74)</f>
        <v>83231</v>
      </c>
      <c r="E17" s="26">
        <f>SUM(E18:E74)</f>
        <v>465700</v>
      </c>
      <c r="F17" s="26">
        <f>SUM(F18:F74)</f>
        <v>1349984</v>
      </c>
      <c r="G17" s="26">
        <f>SUM(G18:G74)</f>
        <v>725950</v>
      </c>
      <c r="H17" s="26">
        <f>SUM(H18:H74)</f>
        <v>197272</v>
      </c>
      <c r="I17" s="26"/>
      <c r="J17" s="26">
        <f>SUM(J18:J74)</f>
        <v>59274</v>
      </c>
      <c r="K17" s="26">
        <f>SUM(K18:K74)</f>
        <v>384675</v>
      </c>
      <c r="L17" s="26">
        <f>SUM(L18:L74)</f>
        <v>437303</v>
      </c>
      <c r="M17" s="26">
        <f>SUM(M18:M74)</f>
        <v>246850</v>
      </c>
      <c r="N17" s="26">
        <f>SUM(N18:N74)</f>
        <v>61365</v>
      </c>
      <c r="O17" s="26">
        <f>SUM(O18:O74)</f>
        <v>18691</v>
      </c>
      <c r="P17" s="27"/>
    </row>
    <row r="18" spans="1:16" ht="15">
      <c r="A18" s="26" t="s">
        <v>160</v>
      </c>
      <c r="B18" s="26">
        <f aca="true" t="shared" si="4" ref="B18:B23">SUM(C18:O18)</f>
        <v>120512</v>
      </c>
      <c r="C18" s="26">
        <v>73</v>
      </c>
      <c r="D18" s="26">
        <v>1395</v>
      </c>
      <c r="E18" s="26">
        <v>12183</v>
      </c>
      <c r="F18" s="26">
        <v>33602</v>
      </c>
      <c r="G18" s="26">
        <v>18274</v>
      </c>
      <c r="H18" s="26">
        <v>4015</v>
      </c>
      <c r="I18" s="26"/>
      <c r="J18" s="26">
        <v>2631</v>
      </c>
      <c r="K18" s="26">
        <v>16855</v>
      </c>
      <c r="L18" s="26">
        <v>18767</v>
      </c>
      <c r="M18" s="26">
        <v>10631</v>
      </c>
      <c r="N18" s="26">
        <v>1709</v>
      </c>
      <c r="O18" s="26">
        <v>377</v>
      </c>
      <c r="P18" s="27"/>
    </row>
    <row r="19" spans="1:16" ht="15">
      <c r="A19" s="26" t="s">
        <v>161</v>
      </c>
      <c r="B19" s="26">
        <f t="shared" si="4"/>
        <v>18009</v>
      </c>
      <c r="C19" s="26">
        <v>23</v>
      </c>
      <c r="D19" s="26">
        <v>415</v>
      </c>
      <c r="E19" s="26">
        <v>2907</v>
      </c>
      <c r="F19" s="26">
        <v>6396</v>
      </c>
      <c r="G19" s="26">
        <v>2715</v>
      </c>
      <c r="H19" s="26">
        <v>846</v>
      </c>
      <c r="I19" s="26"/>
      <c r="J19" s="26">
        <v>116</v>
      </c>
      <c r="K19" s="26">
        <v>1142</v>
      </c>
      <c r="L19" s="26">
        <v>1714</v>
      </c>
      <c r="M19" s="26">
        <v>1199</v>
      </c>
      <c r="N19" s="26">
        <v>383</v>
      </c>
      <c r="O19" s="26">
        <v>153</v>
      </c>
      <c r="P19" s="27"/>
    </row>
    <row r="20" spans="1:16" ht="15">
      <c r="A20" s="26" t="s">
        <v>162</v>
      </c>
      <c r="B20" s="26">
        <f t="shared" si="4"/>
        <v>80749</v>
      </c>
      <c r="C20" s="26">
        <v>55</v>
      </c>
      <c r="D20" s="26">
        <v>1204</v>
      </c>
      <c r="E20" s="26">
        <v>9423</v>
      </c>
      <c r="F20" s="26">
        <v>28088</v>
      </c>
      <c r="G20" s="26">
        <v>11415</v>
      </c>
      <c r="H20" s="26">
        <v>2385</v>
      </c>
      <c r="I20" s="26"/>
      <c r="J20" s="26">
        <v>1008</v>
      </c>
      <c r="K20" s="26">
        <v>8018</v>
      </c>
      <c r="L20" s="26">
        <v>11695</v>
      </c>
      <c r="M20" s="26">
        <v>5845</v>
      </c>
      <c r="N20" s="26">
        <v>1215</v>
      </c>
      <c r="O20" s="26">
        <v>398</v>
      </c>
      <c r="P20" s="27"/>
    </row>
    <row r="21" spans="1:16" ht="15">
      <c r="A21" s="26" t="s">
        <v>163</v>
      </c>
      <c r="B21" s="26">
        <f t="shared" si="4"/>
        <v>32023</v>
      </c>
      <c r="C21" s="26">
        <v>68</v>
      </c>
      <c r="D21" s="26">
        <v>725</v>
      </c>
      <c r="E21" s="26">
        <v>4902</v>
      </c>
      <c r="F21" s="26">
        <v>12067</v>
      </c>
      <c r="G21" s="26">
        <v>4772</v>
      </c>
      <c r="H21" s="26">
        <v>1297</v>
      </c>
      <c r="I21" s="26"/>
      <c r="J21" s="26">
        <v>248</v>
      </c>
      <c r="K21" s="26">
        <v>2042</v>
      </c>
      <c r="L21" s="26">
        <v>2988</v>
      </c>
      <c r="M21" s="26">
        <v>2096</v>
      </c>
      <c r="N21" s="26">
        <v>663</v>
      </c>
      <c r="O21" s="26">
        <v>155</v>
      </c>
      <c r="P21" s="27"/>
    </row>
    <row r="22" spans="1:16" ht="15">
      <c r="A22" s="26" t="s">
        <v>164</v>
      </c>
      <c r="B22" s="26">
        <f t="shared" si="4"/>
        <v>30558</v>
      </c>
      <c r="C22" s="26">
        <v>11</v>
      </c>
      <c r="D22" s="26">
        <v>488</v>
      </c>
      <c r="E22" s="26">
        <v>4271</v>
      </c>
      <c r="F22" s="26">
        <v>11665</v>
      </c>
      <c r="G22" s="26">
        <v>4317</v>
      </c>
      <c r="H22" s="26">
        <v>1253</v>
      </c>
      <c r="I22" s="26"/>
      <c r="J22" s="26">
        <v>326</v>
      </c>
      <c r="K22" s="26">
        <v>2245</v>
      </c>
      <c r="L22" s="26">
        <v>3052</v>
      </c>
      <c r="M22" s="26">
        <v>2180</v>
      </c>
      <c r="N22" s="26">
        <v>594</v>
      </c>
      <c r="O22" s="26">
        <v>156</v>
      </c>
      <c r="P22" s="27"/>
    </row>
    <row r="23" spans="1:16" ht="15">
      <c r="A23" s="26" t="s">
        <v>165</v>
      </c>
      <c r="B23" s="26">
        <f t="shared" si="4"/>
        <v>54515</v>
      </c>
      <c r="C23" s="26">
        <v>69</v>
      </c>
      <c r="D23" s="26">
        <v>1059</v>
      </c>
      <c r="E23" s="26">
        <v>8288</v>
      </c>
      <c r="F23" s="26">
        <v>19222</v>
      </c>
      <c r="G23" s="26">
        <v>7464</v>
      </c>
      <c r="H23" s="26">
        <v>1655</v>
      </c>
      <c r="I23" s="26"/>
      <c r="J23" s="26">
        <v>413</v>
      </c>
      <c r="K23" s="26">
        <v>4740</v>
      </c>
      <c r="L23" s="26">
        <v>6638</v>
      </c>
      <c r="M23" s="26">
        <v>3714</v>
      </c>
      <c r="N23" s="26">
        <v>959</v>
      </c>
      <c r="O23" s="26">
        <v>294</v>
      </c>
      <c r="P23" s="27"/>
    </row>
    <row r="24" spans="1:16" ht="15">
      <c r="A24" s="26" t="s">
        <v>166</v>
      </c>
      <c r="B24" s="26">
        <f aca="true" t="shared" si="5" ref="B24:B29">SUM(C24:O24)</f>
        <v>35049</v>
      </c>
      <c r="C24" s="26">
        <v>28</v>
      </c>
      <c r="D24" s="26">
        <v>406</v>
      </c>
      <c r="E24" s="26">
        <v>4849</v>
      </c>
      <c r="F24" s="26">
        <v>12581</v>
      </c>
      <c r="G24" s="26">
        <v>5065</v>
      </c>
      <c r="H24" s="26">
        <v>1230</v>
      </c>
      <c r="I24" s="26"/>
      <c r="J24" s="26">
        <v>341</v>
      </c>
      <c r="K24" s="26">
        <v>3092</v>
      </c>
      <c r="L24" s="26">
        <v>4256</v>
      </c>
      <c r="M24" s="26">
        <v>2557</v>
      </c>
      <c r="N24" s="26">
        <v>569</v>
      </c>
      <c r="O24" s="26">
        <v>75</v>
      </c>
      <c r="P24" s="27"/>
    </row>
    <row r="25" spans="1:16" ht="15">
      <c r="A25" s="26" t="s">
        <v>167</v>
      </c>
      <c r="B25" s="26">
        <f t="shared" si="5"/>
        <v>19926</v>
      </c>
      <c r="C25" s="26">
        <v>40</v>
      </c>
      <c r="D25" s="26">
        <v>499</v>
      </c>
      <c r="E25" s="26">
        <v>3363</v>
      </c>
      <c r="F25" s="26">
        <v>7185</v>
      </c>
      <c r="G25" s="26">
        <v>2859</v>
      </c>
      <c r="H25" s="26">
        <v>1058</v>
      </c>
      <c r="I25" s="26"/>
      <c r="J25" s="26">
        <v>98</v>
      </c>
      <c r="K25" s="26">
        <v>1495</v>
      </c>
      <c r="L25" s="26">
        <v>1695</v>
      </c>
      <c r="M25" s="26">
        <v>1169</v>
      </c>
      <c r="N25" s="26">
        <v>331</v>
      </c>
      <c r="O25" s="26">
        <v>134</v>
      </c>
      <c r="P25" s="27"/>
    </row>
    <row r="26" spans="1:16" ht="15">
      <c r="A26" s="26" t="s">
        <v>168</v>
      </c>
      <c r="B26" s="26">
        <f t="shared" si="5"/>
        <v>29423</v>
      </c>
      <c r="C26" s="26">
        <v>33</v>
      </c>
      <c r="D26" s="26">
        <v>464</v>
      </c>
      <c r="E26" s="26">
        <v>4294</v>
      </c>
      <c r="F26" s="26">
        <v>10587</v>
      </c>
      <c r="G26" s="26">
        <v>3815</v>
      </c>
      <c r="H26" s="26">
        <v>969</v>
      </c>
      <c r="I26" s="26"/>
      <c r="J26" s="26">
        <v>411</v>
      </c>
      <c r="K26" s="26">
        <v>2607</v>
      </c>
      <c r="L26" s="26">
        <v>3480</v>
      </c>
      <c r="M26" s="26">
        <v>2045</v>
      </c>
      <c r="N26" s="26">
        <v>559</v>
      </c>
      <c r="O26" s="26">
        <v>159</v>
      </c>
      <c r="P26" s="27"/>
    </row>
    <row r="27" spans="1:16" ht="15">
      <c r="A27" s="26" t="s">
        <v>169</v>
      </c>
      <c r="B27" s="26">
        <f t="shared" si="5"/>
        <v>24796</v>
      </c>
      <c r="C27" s="26">
        <v>51</v>
      </c>
      <c r="D27" s="26">
        <v>491</v>
      </c>
      <c r="E27" s="26">
        <v>4063</v>
      </c>
      <c r="F27" s="26">
        <v>8437</v>
      </c>
      <c r="G27" s="26">
        <v>3363</v>
      </c>
      <c r="H27" s="26">
        <v>1088</v>
      </c>
      <c r="I27" s="26"/>
      <c r="J27" s="26">
        <v>199</v>
      </c>
      <c r="K27" s="26">
        <v>1852</v>
      </c>
      <c r="L27" s="26">
        <v>2979</v>
      </c>
      <c r="M27" s="26">
        <v>1753</v>
      </c>
      <c r="N27" s="26">
        <v>381</v>
      </c>
      <c r="O27" s="26">
        <v>139</v>
      </c>
      <c r="P27" s="27"/>
    </row>
    <row r="28" spans="1:16" ht="15">
      <c r="A28" s="26" t="s">
        <v>170</v>
      </c>
      <c r="B28" s="26">
        <f t="shared" si="5"/>
        <v>18210</v>
      </c>
      <c r="C28" s="32">
        <v>0</v>
      </c>
      <c r="D28" s="26">
        <v>282</v>
      </c>
      <c r="E28" s="26">
        <v>2050</v>
      </c>
      <c r="F28" s="26">
        <v>5953</v>
      </c>
      <c r="G28" s="26">
        <v>2739</v>
      </c>
      <c r="H28" s="26">
        <v>694</v>
      </c>
      <c r="I28" s="26"/>
      <c r="J28" s="26">
        <v>186</v>
      </c>
      <c r="K28" s="26">
        <v>1947</v>
      </c>
      <c r="L28" s="26">
        <v>2355</v>
      </c>
      <c r="M28" s="26">
        <v>1312</v>
      </c>
      <c r="N28" s="26">
        <v>432</v>
      </c>
      <c r="O28" s="26">
        <v>260</v>
      </c>
      <c r="P28" s="27"/>
    </row>
    <row r="29" spans="1:16" ht="15.75" customHeight="1">
      <c r="A29" s="26" t="s">
        <v>171</v>
      </c>
      <c r="B29" s="26">
        <f t="shared" si="5"/>
        <v>19270</v>
      </c>
      <c r="C29" s="26">
        <v>29</v>
      </c>
      <c r="D29" s="26">
        <v>511</v>
      </c>
      <c r="E29" s="26">
        <v>3244</v>
      </c>
      <c r="F29" s="26">
        <v>6768</v>
      </c>
      <c r="G29" s="26">
        <v>2972</v>
      </c>
      <c r="H29" s="26">
        <v>1073</v>
      </c>
      <c r="I29" s="26"/>
      <c r="J29" s="26">
        <v>94</v>
      </c>
      <c r="K29" s="26">
        <v>1114</v>
      </c>
      <c r="L29" s="26">
        <v>1803</v>
      </c>
      <c r="M29" s="26">
        <v>1161</v>
      </c>
      <c r="N29" s="26">
        <v>382</v>
      </c>
      <c r="O29" s="26">
        <v>119</v>
      </c>
      <c r="P29" s="27"/>
    </row>
    <row r="30" spans="1:16" ht="15">
      <c r="A30" s="26" t="s">
        <v>172</v>
      </c>
      <c r="B30" s="26">
        <f aca="true" t="shared" si="6" ref="B30:B35">SUM(C30:O30)</f>
        <v>99536</v>
      </c>
      <c r="C30" s="26">
        <v>113</v>
      </c>
      <c r="D30" s="26">
        <v>1842</v>
      </c>
      <c r="E30" s="26">
        <v>11165</v>
      </c>
      <c r="F30" s="26">
        <v>33553</v>
      </c>
      <c r="G30" s="26">
        <v>17919</v>
      </c>
      <c r="H30" s="26">
        <v>4036</v>
      </c>
      <c r="I30" s="26"/>
      <c r="J30" s="26">
        <v>1518</v>
      </c>
      <c r="K30" s="26">
        <v>11579</v>
      </c>
      <c r="L30" s="26">
        <v>11193</v>
      </c>
      <c r="M30" s="26">
        <v>4999</v>
      </c>
      <c r="N30" s="26">
        <v>1326</v>
      </c>
      <c r="O30" s="26">
        <v>293</v>
      </c>
      <c r="P30" s="27"/>
    </row>
    <row r="31" spans="1:16" ht="15">
      <c r="A31" s="26" t="s">
        <v>173</v>
      </c>
      <c r="B31" s="26">
        <f t="shared" si="6"/>
        <v>380873</v>
      </c>
      <c r="C31" s="26">
        <v>132</v>
      </c>
      <c r="D31" s="26">
        <v>4436</v>
      </c>
      <c r="E31" s="26">
        <v>39825</v>
      </c>
      <c r="F31" s="26">
        <v>135662</v>
      </c>
      <c r="G31" s="26">
        <v>56830</v>
      </c>
      <c r="H31" s="26">
        <v>11895</v>
      </c>
      <c r="I31" s="26"/>
      <c r="J31" s="26">
        <v>4676</v>
      </c>
      <c r="K31" s="26">
        <v>31639</v>
      </c>
      <c r="L31" s="26">
        <v>55068</v>
      </c>
      <c r="M31" s="26">
        <v>34008</v>
      </c>
      <c r="N31" s="26">
        <v>5137</v>
      </c>
      <c r="O31" s="26">
        <v>1565</v>
      </c>
      <c r="P31" s="27"/>
    </row>
    <row r="32" spans="1:16" ht="15">
      <c r="A32" s="26" t="s">
        <v>174</v>
      </c>
      <c r="B32" s="26">
        <f t="shared" si="6"/>
        <v>15028</v>
      </c>
      <c r="C32" s="26">
        <v>34</v>
      </c>
      <c r="D32" s="26">
        <v>385</v>
      </c>
      <c r="E32" s="26">
        <v>2573</v>
      </c>
      <c r="F32" s="26">
        <v>5309</v>
      </c>
      <c r="G32" s="26">
        <v>1970</v>
      </c>
      <c r="H32" s="26">
        <v>825</v>
      </c>
      <c r="I32" s="26"/>
      <c r="J32" s="26">
        <v>81</v>
      </c>
      <c r="K32" s="26">
        <v>1249</v>
      </c>
      <c r="L32" s="26">
        <v>1409</v>
      </c>
      <c r="M32" s="26">
        <v>849</v>
      </c>
      <c r="N32" s="26">
        <v>230</v>
      </c>
      <c r="O32" s="26">
        <v>114</v>
      </c>
      <c r="P32" s="27"/>
    </row>
    <row r="33" spans="1:16" ht="15">
      <c r="A33" s="26" t="s">
        <v>175</v>
      </c>
      <c r="B33" s="26">
        <f t="shared" si="6"/>
        <v>17931</v>
      </c>
      <c r="C33" s="26">
        <v>48</v>
      </c>
      <c r="D33" s="26">
        <v>375</v>
      </c>
      <c r="E33" s="26">
        <v>3094</v>
      </c>
      <c r="F33" s="26">
        <v>6133</v>
      </c>
      <c r="G33" s="26">
        <v>2344</v>
      </c>
      <c r="H33" s="26">
        <v>617</v>
      </c>
      <c r="I33" s="26"/>
      <c r="J33" s="26">
        <v>229</v>
      </c>
      <c r="K33" s="26">
        <v>1647</v>
      </c>
      <c r="L33" s="26">
        <v>1688</v>
      </c>
      <c r="M33" s="26">
        <v>1280</v>
      </c>
      <c r="N33" s="26">
        <v>434</v>
      </c>
      <c r="O33" s="26">
        <v>42</v>
      </c>
      <c r="P33" s="27"/>
    </row>
    <row r="34" spans="1:16" ht="15">
      <c r="A34" s="26" t="s">
        <v>176</v>
      </c>
      <c r="B34" s="26">
        <f t="shared" si="6"/>
        <v>21884</v>
      </c>
      <c r="C34" s="26">
        <v>19</v>
      </c>
      <c r="D34" s="26">
        <v>508</v>
      </c>
      <c r="E34" s="26">
        <v>3907</v>
      </c>
      <c r="F34" s="26">
        <v>8060</v>
      </c>
      <c r="G34" s="26">
        <v>2643</v>
      </c>
      <c r="H34" s="26">
        <v>644</v>
      </c>
      <c r="I34" s="26"/>
      <c r="J34" s="26">
        <v>113</v>
      </c>
      <c r="K34" s="26">
        <v>1534</v>
      </c>
      <c r="L34" s="26">
        <v>2386</v>
      </c>
      <c r="M34" s="26">
        <v>1634</v>
      </c>
      <c r="N34" s="26">
        <v>358</v>
      </c>
      <c r="O34" s="26">
        <v>78</v>
      </c>
      <c r="P34" s="27"/>
    </row>
    <row r="35" spans="1:16" ht="15">
      <c r="A35" s="26" t="s">
        <v>177</v>
      </c>
      <c r="B35" s="26">
        <f t="shared" si="6"/>
        <v>22770</v>
      </c>
      <c r="C35" s="26">
        <v>21</v>
      </c>
      <c r="D35" s="26">
        <v>443</v>
      </c>
      <c r="E35" s="26">
        <v>2733</v>
      </c>
      <c r="F35" s="26">
        <v>9033</v>
      </c>
      <c r="G35" s="26">
        <v>3516</v>
      </c>
      <c r="H35" s="26">
        <v>862</v>
      </c>
      <c r="I35" s="26"/>
      <c r="J35" s="26">
        <v>223</v>
      </c>
      <c r="K35" s="26">
        <v>1803</v>
      </c>
      <c r="L35" s="26">
        <v>2290</v>
      </c>
      <c r="M35" s="26">
        <v>1247</v>
      </c>
      <c r="N35" s="26">
        <v>498</v>
      </c>
      <c r="O35" s="26">
        <v>101</v>
      </c>
      <c r="P35" s="27"/>
    </row>
    <row r="36" spans="1:16" ht="15">
      <c r="A36" s="26" t="s">
        <v>178</v>
      </c>
      <c r="B36" s="26">
        <f aca="true" t="shared" si="7" ref="B36:B41">SUM(C36:O36)</f>
        <v>18256</v>
      </c>
      <c r="C36" s="26">
        <v>33</v>
      </c>
      <c r="D36" s="26">
        <v>407</v>
      </c>
      <c r="E36" s="26">
        <v>3322</v>
      </c>
      <c r="F36" s="26">
        <v>6344</v>
      </c>
      <c r="G36" s="26">
        <v>2089</v>
      </c>
      <c r="H36" s="26">
        <v>983</v>
      </c>
      <c r="I36" s="26"/>
      <c r="J36" s="26">
        <v>177</v>
      </c>
      <c r="K36" s="26">
        <v>1326</v>
      </c>
      <c r="L36" s="26">
        <v>1935</v>
      </c>
      <c r="M36" s="26">
        <v>1229</v>
      </c>
      <c r="N36" s="26">
        <v>316</v>
      </c>
      <c r="O36" s="26">
        <v>95</v>
      </c>
      <c r="P36" s="27"/>
    </row>
    <row r="37" spans="1:16" ht="15">
      <c r="A37" s="26" t="s">
        <v>179</v>
      </c>
      <c r="B37" s="26">
        <f t="shared" si="7"/>
        <v>2362</v>
      </c>
      <c r="C37" s="26">
        <v>9</v>
      </c>
      <c r="D37" s="26">
        <v>101</v>
      </c>
      <c r="E37" s="26">
        <v>474</v>
      </c>
      <c r="F37" s="26">
        <v>838</v>
      </c>
      <c r="G37" s="26">
        <v>328</v>
      </c>
      <c r="H37" s="26">
        <v>124</v>
      </c>
      <c r="I37" s="26"/>
      <c r="J37" s="26">
        <v>6</v>
      </c>
      <c r="K37" s="26">
        <v>106</v>
      </c>
      <c r="L37" s="26">
        <v>190</v>
      </c>
      <c r="M37" s="26">
        <v>123</v>
      </c>
      <c r="N37" s="26">
        <v>50</v>
      </c>
      <c r="O37" s="26">
        <v>13</v>
      </c>
      <c r="P37" s="27"/>
    </row>
    <row r="38" spans="1:16" ht="15">
      <c r="A38" s="26" t="s">
        <v>180</v>
      </c>
      <c r="B38" s="26">
        <f t="shared" si="7"/>
        <v>25734</v>
      </c>
      <c r="C38" s="26">
        <v>15</v>
      </c>
      <c r="D38" s="26">
        <v>531</v>
      </c>
      <c r="E38" s="26">
        <v>3775</v>
      </c>
      <c r="F38" s="26">
        <v>9370</v>
      </c>
      <c r="G38" s="26">
        <v>3753</v>
      </c>
      <c r="H38" s="26">
        <v>874</v>
      </c>
      <c r="I38" s="26"/>
      <c r="J38" s="26">
        <v>101</v>
      </c>
      <c r="K38" s="26">
        <v>2174</v>
      </c>
      <c r="L38" s="26">
        <v>2700</v>
      </c>
      <c r="M38" s="26">
        <v>1807</v>
      </c>
      <c r="N38" s="26">
        <v>518</v>
      </c>
      <c r="O38" s="26">
        <v>116</v>
      </c>
      <c r="P38" s="27"/>
    </row>
    <row r="39" spans="1:16" ht="15">
      <c r="A39" s="26" t="s">
        <v>181</v>
      </c>
      <c r="B39" s="26">
        <f t="shared" si="7"/>
        <v>40068</v>
      </c>
      <c r="C39" s="26">
        <v>52</v>
      </c>
      <c r="D39" s="26">
        <v>662</v>
      </c>
      <c r="E39" s="26">
        <v>4628</v>
      </c>
      <c r="F39" s="26">
        <v>12163</v>
      </c>
      <c r="G39" s="26">
        <v>4969</v>
      </c>
      <c r="H39" s="26">
        <v>1476</v>
      </c>
      <c r="I39" s="26"/>
      <c r="J39" s="26">
        <v>346</v>
      </c>
      <c r="K39" s="26">
        <v>3872</v>
      </c>
      <c r="L39" s="26">
        <v>6658</v>
      </c>
      <c r="M39" s="26">
        <v>3793</v>
      </c>
      <c r="N39" s="26">
        <v>1137</v>
      </c>
      <c r="O39" s="26">
        <v>312</v>
      </c>
      <c r="P39" s="27"/>
    </row>
    <row r="40" spans="1:16" ht="15">
      <c r="A40" s="26" t="s">
        <v>182</v>
      </c>
      <c r="B40" s="26">
        <f t="shared" si="7"/>
        <v>10040</v>
      </c>
      <c r="C40" s="26">
        <v>26</v>
      </c>
      <c r="D40" s="26">
        <v>220</v>
      </c>
      <c r="E40" s="26">
        <v>1536</v>
      </c>
      <c r="F40" s="26">
        <v>3534</v>
      </c>
      <c r="G40" s="26">
        <v>1723</v>
      </c>
      <c r="H40" s="26">
        <v>695</v>
      </c>
      <c r="I40" s="26"/>
      <c r="J40" s="26">
        <v>24</v>
      </c>
      <c r="K40" s="26">
        <v>549</v>
      </c>
      <c r="L40" s="26">
        <v>895</v>
      </c>
      <c r="M40" s="26">
        <v>512</v>
      </c>
      <c r="N40" s="26">
        <v>243</v>
      </c>
      <c r="O40" s="26">
        <v>83</v>
      </c>
      <c r="P40" s="27"/>
    </row>
    <row r="41" spans="1:16" ht="15">
      <c r="A41" s="26" t="s">
        <v>183</v>
      </c>
      <c r="B41" s="26">
        <f t="shared" si="7"/>
        <v>22150</v>
      </c>
      <c r="C41" s="26">
        <v>11</v>
      </c>
      <c r="D41" s="26">
        <v>392</v>
      </c>
      <c r="E41" s="26">
        <v>2941</v>
      </c>
      <c r="F41" s="26">
        <v>8624</v>
      </c>
      <c r="G41" s="26">
        <v>3571</v>
      </c>
      <c r="H41" s="26">
        <v>970</v>
      </c>
      <c r="I41" s="26"/>
      <c r="J41" s="26">
        <v>151</v>
      </c>
      <c r="K41" s="26">
        <v>1378</v>
      </c>
      <c r="L41" s="26">
        <v>2149</v>
      </c>
      <c r="M41" s="26">
        <v>1303</v>
      </c>
      <c r="N41" s="26">
        <v>471</v>
      </c>
      <c r="O41" s="26">
        <v>189</v>
      </c>
      <c r="P41" s="27"/>
    </row>
    <row r="42" spans="1:16" ht="15">
      <c r="A42" s="26" t="s">
        <v>184</v>
      </c>
      <c r="B42" s="26">
        <f aca="true" t="shared" si="8" ref="B42:B47">SUM(C42:O42)</f>
        <v>25368</v>
      </c>
      <c r="C42" s="26">
        <v>17</v>
      </c>
      <c r="D42" s="26">
        <v>523</v>
      </c>
      <c r="E42" s="26">
        <v>3464</v>
      </c>
      <c r="F42" s="26">
        <v>9542</v>
      </c>
      <c r="G42" s="26">
        <v>4374</v>
      </c>
      <c r="H42" s="26">
        <v>1092</v>
      </c>
      <c r="I42" s="26"/>
      <c r="J42" s="26">
        <v>114</v>
      </c>
      <c r="K42" s="26">
        <v>2022</v>
      </c>
      <c r="L42" s="26">
        <v>2206</v>
      </c>
      <c r="M42" s="26">
        <v>1496</v>
      </c>
      <c r="N42" s="26">
        <v>354</v>
      </c>
      <c r="O42" s="26">
        <v>164</v>
      </c>
      <c r="P42" s="27"/>
    </row>
    <row r="43" spans="1:16" ht="15">
      <c r="A43" s="26" t="s">
        <v>185</v>
      </c>
      <c r="B43" s="26">
        <f t="shared" si="8"/>
        <v>286512</v>
      </c>
      <c r="C43" s="26">
        <v>170</v>
      </c>
      <c r="D43" s="26">
        <v>2602</v>
      </c>
      <c r="E43" s="26">
        <v>27257</v>
      </c>
      <c r="F43" s="26">
        <v>98124</v>
      </c>
      <c r="G43" s="26">
        <v>50425</v>
      </c>
      <c r="H43" s="26">
        <v>7880</v>
      </c>
      <c r="I43" s="26"/>
      <c r="J43" s="26">
        <v>6348</v>
      </c>
      <c r="K43" s="26">
        <v>34586</v>
      </c>
      <c r="L43" s="26">
        <v>37179</v>
      </c>
      <c r="M43" s="26">
        <v>16994</v>
      </c>
      <c r="N43" s="26">
        <v>3904</v>
      </c>
      <c r="O43" s="26">
        <v>1043</v>
      </c>
      <c r="P43" s="27"/>
    </row>
    <row r="44" spans="1:16" ht="15">
      <c r="A44" s="26" t="s">
        <v>186</v>
      </c>
      <c r="B44" s="26">
        <f t="shared" si="8"/>
        <v>20038</v>
      </c>
      <c r="C44" s="26">
        <v>32</v>
      </c>
      <c r="D44" s="26">
        <v>444</v>
      </c>
      <c r="E44" s="26">
        <v>3057</v>
      </c>
      <c r="F44" s="26">
        <v>6639</v>
      </c>
      <c r="G44" s="26">
        <v>2385</v>
      </c>
      <c r="H44" s="26">
        <v>898</v>
      </c>
      <c r="I44" s="26"/>
      <c r="J44" s="26">
        <v>96</v>
      </c>
      <c r="K44" s="26">
        <v>1270</v>
      </c>
      <c r="L44" s="26">
        <v>2249</v>
      </c>
      <c r="M44" s="26">
        <v>2437</v>
      </c>
      <c r="N44" s="26">
        <v>455</v>
      </c>
      <c r="O44" s="26">
        <v>76</v>
      </c>
      <c r="P44" s="27"/>
    </row>
    <row r="45" spans="1:16" ht="15">
      <c r="A45" s="26" t="s">
        <v>187</v>
      </c>
      <c r="B45" s="26">
        <f t="shared" si="8"/>
        <v>447387</v>
      </c>
      <c r="C45" s="26">
        <v>970</v>
      </c>
      <c r="D45" s="26">
        <v>11376</v>
      </c>
      <c r="E45" s="26">
        <v>38362</v>
      </c>
      <c r="F45" s="26">
        <v>157060</v>
      </c>
      <c r="G45" s="26">
        <v>115659</v>
      </c>
      <c r="H45" s="26">
        <v>35830</v>
      </c>
      <c r="I45" s="26"/>
      <c r="J45" s="26">
        <v>7830</v>
      </c>
      <c r="K45" s="26">
        <v>32105</v>
      </c>
      <c r="L45" s="26">
        <v>25427</v>
      </c>
      <c r="M45" s="26">
        <v>15747</v>
      </c>
      <c r="N45" s="26">
        <v>5331</v>
      </c>
      <c r="O45" s="26">
        <v>1690</v>
      </c>
      <c r="P45" s="27"/>
    </row>
    <row r="46" spans="1:16" ht="15">
      <c r="A46" s="26" t="s">
        <v>188</v>
      </c>
      <c r="B46" s="26">
        <f t="shared" si="8"/>
        <v>87846</v>
      </c>
      <c r="C46" s="26">
        <v>81</v>
      </c>
      <c r="D46" s="26">
        <v>1426</v>
      </c>
      <c r="E46" s="26">
        <v>11140</v>
      </c>
      <c r="F46" s="26">
        <v>34732</v>
      </c>
      <c r="G46" s="26">
        <v>11970</v>
      </c>
      <c r="H46" s="26">
        <v>2045</v>
      </c>
      <c r="I46" s="26"/>
      <c r="J46" s="26">
        <v>935</v>
      </c>
      <c r="K46" s="26">
        <v>7514</v>
      </c>
      <c r="L46" s="26">
        <v>11725</v>
      </c>
      <c r="M46" s="26">
        <v>4816</v>
      </c>
      <c r="N46" s="26">
        <v>1212</v>
      </c>
      <c r="O46" s="26">
        <v>250</v>
      </c>
      <c r="P46" s="27"/>
    </row>
    <row r="47" spans="1:16" ht="15">
      <c r="A47" s="26" t="s">
        <v>189</v>
      </c>
      <c r="B47" s="26">
        <f t="shared" si="8"/>
        <v>90496</v>
      </c>
      <c r="C47" s="26">
        <v>46</v>
      </c>
      <c r="D47" s="26">
        <v>1152</v>
      </c>
      <c r="E47" s="26">
        <v>10703</v>
      </c>
      <c r="F47" s="26">
        <v>32405</v>
      </c>
      <c r="G47" s="26">
        <v>13151</v>
      </c>
      <c r="H47" s="26">
        <v>3351</v>
      </c>
      <c r="I47" s="26"/>
      <c r="J47" s="26">
        <v>827</v>
      </c>
      <c r="K47" s="26">
        <v>8757</v>
      </c>
      <c r="L47" s="26">
        <v>10629</v>
      </c>
      <c r="M47" s="26">
        <v>7731</v>
      </c>
      <c r="N47" s="26">
        <v>1370</v>
      </c>
      <c r="O47" s="26">
        <v>374</v>
      </c>
      <c r="P47" s="27"/>
    </row>
    <row r="48" spans="1:16" ht="15">
      <c r="A48" s="26" t="s">
        <v>190</v>
      </c>
      <c r="B48" s="26">
        <f aca="true" t="shared" si="9" ref="B48:B53">SUM(C48:O48)</f>
        <v>181153</v>
      </c>
      <c r="C48" s="26">
        <v>69</v>
      </c>
      <c r="D48" s="26">
        <v>1699</v>
      </c>
      <c r="E48" s="26">
        <v>17125</v>
      </c>
      <c r="F48" s="26">
        <v>60786</v>
      </c>
      <c r="G48" s="26">
        <v>31523</v>
      </c>
      <c r="H48" s="26">
        <v>5613</v>
      </c>
      <c r="I48" s="26"/>
      <c r="J48" s="26">
        <v>3308</v>
      </c>
      <c r="K48" s="26">
        <v>20147</v>
      </c>
      <c r="L48" s="26">
        <v>24463</v>
      </c>
      <c r="M48" s="26">
        <v>12972</v>
      </c>
      <c r="N48" s="26">
        <v>2686</v>
      </c>
      <c r="O48" s="26">
        <v>762</v>
      </c>
      <c r="P48" s="27"/>
    </row>
    <row r="49" spans="1:16" ht="15">
      <c r="A49" s="26" t="s">
        <v>191</v>
      </c>
      <c r="B49" s="26">
        <f t="shared" si="9"/>
        <v>38370</v>
      </c>
      <c r="C49" s="26">
        <v>25</v>
      </c>
      <c r="D49" s="26">
        <v>525</v>
      </c>
      <c r="E49" s="26">
        <v>5683</v>
      </c>
      <c r="F49" s="26">
        <v>14138</v>
      </c>
      <c r="G49" s="26">
        <v>6330</v>
      </c>
      <c r="H49" s="26">
        <v>1529</v>
      </c>
      <c r="I49" s="26"/>
      <c r="J49" s="26">
        <v>468</v>
      </c>
      <c r="K49" s="26">
        <v>2931</v>
      </c>
      <c r="L49" s="26">
        <v>4223</v>
      </c>
      <c r="M49" s="26">
        <v>1884</v>
      </c>
      <c r="N49" s="26">
        <v>494</v>
      </c>
      <c r="O49" s="26">
        <v>140</v>
      </c>
      <c r="P49" s="27"/>
    </row>
    <row r="50" spans="1:16" ht="15">
      <c r="A50" s="26" t="s">
        <v>192</v>
      </c>
      <c r="B50" s="26">
        <f t="shared" si="9"/>
        <v>114788</v>
      </c>
      <c r="C50" s="26">
        <v>102</v>
      </c>
      <c r="D50" s="26">
        <v>1937</v>
      </c>
      <c r="E50" s="26">
        <v>13220</v>
      </c>
      <c r="F50" s="26">
        <v>36214</v>
      </c>
      <c r="G50" s="26">
        <v>20807</v>
      </c>
      <c r="H50" s="26">
        <v>4668</v>
      </c>
      <c r="I50" s="26"/>
      <c r="J50" s="26">
        <v>1621</v>
      </c>
      <c r="K50" s="26">
        <v>11410</v>
      </c>
      <c r="L50" s="26">
        <v>13801</v>
      </c>
      <c r="M50" s="26">
        <v>7898</v>
      </c>
      <c r="N50" s="26">
        <v>2563</v>
      </c>
      <c r="O50" s="26">
        <v>547</v>
      </c>
      <c r="P50" s="27"/>
    </row>
    <row r="51" spans="1:16" ht="15">
      <c r="A51" s="26" t="s">
        <v>193</v>
      </c>
      <c r="B51" s="26">
        <f t="shared" si="9"/>
        <v>15363</v>
      </c>
      <c r="C51" s="26">
        <v>12</v>
      </c>
      <c r="D51" s="26">
        <v>276</v>
      </c>
      <c r="E51" s="26">
        <v>2544</v>
      </c>
      <c r="F51" s="26">
        <v>5864</v>
      </c>
      <c r="G51" s="26">
        <v>2194</v>
      </c>
      <c r="H51" s="26">
        <v>718</v>
      </c>
      <c r="I51" s="26"/>
      <c r="J51" s="26">
        <v>118</v>
      </c>
      <c r="K51" s="26">
        <v>973</v>
      </c>
      <c r="L51" s="26">
        <v>1357</v>
      </c>
      <c r="M51" s="26">
        <v>964</v>
      </c>
      <c r="N51" s="26">
        <v>229</v>
      </c>
      <c r="O51" s="26">
        <v>114</v>
      </c>
      <c r="P51" s="27"/>
    </row>
    <row r="52" spans="1:16" ht="15">
      <c r="A52" s="26" t="s">
        <v>194</v>
      </c>
      <c r="B52" s="26">
        <f t="shared" si="9"/>
        <v>45522</v>
      </c>
      <c r="C52" s="26">
        <v>43</v>
      </c>
      <c r="D52" s="26">
        <v>947</v>
      </c>
      <c r="E52" s="26">
        <v>7133</v>
      </c>
      <c r="F52" s="26">
        <v>17301</v>
      </c>
      <c r="G52" s="26">
        <v>6319</v>
      </c>
      <c r="H52" s="26">
        <v>1378</v>
      </c>
      <c r="I52" s="26"/>
      <c r="J52" s="26">
        <v>281</v>
      </c>
      <c r="K52" s="26">
        <v>3069</v>
      </c>
      <c r="L52" s="26">
        <v>4829</v>
      </c>
      <c r="M52" s="26">
        <v>3186</v>
      </c>
      <c r="N52" s="26">
        <v>789</v>
      </c>
      <c r="O52" s="26">
        <v>247</v>
      </c>
      <c r="P52" s="27"/>
    </row>
    <row r="53" spans="1:16" ht="15">
      <c r="A53" s="26" t="s">
        <v>195</v>
      </c>
      <c r="B53" s="26">
        <f t="shared" si="9"/>
        <v>23291</v>
      </c>
      <c r="C53" s="26">
        <v>17</v>
      </c>
      <c r="D53" s="26">
        <v>497</v>
      </c>
      <c r="E53" s="26">
        <v>3431</v>
      </c>
      <c r="F53" s="26">
        <v>8027</v>
      </c>
      <c r="G53" s="26">
        <v>3695</v>
      </c>
      <c r="H53" s="26">
        <v>1345</v>
      </c>
      <c r="I53" s="26"/>
      <c r="J53" s="26">
        <v>227</v>
      </c>
      <c r="K53" s="26">
        <v>1643</v>
      </c>
      <c r="L53" s="26">
        <v>2196</v>
      </c>
      <c r="M53" s="26">
        <v>1527</v>
      </c>
      <c r="N53" s="26">
        <v>520</v>
      </c>
      <c r="O53" s="26">
        <v>166</v>
      </c>
      <c r="P53" s="27"/>
    </row>
    <row r="54" spans="1:16" ht="15">
      <c r="A54" s="26" t="s">
        <v>196</v>
      </c>
      <c r="B54" s="26">
        <f aca="true" t="shared" si="10" ref="B54:B59">SUM(C54:O54)</f>
        <v>32703</v>
      </c>
      <c r="C54" s="26">
        <v>40</v>
      </c>
      <c r="D54" s="26">
        <v>949</v>
      </c>
      <c r="E54" s="26">
        <v>5584</v>
      </c>
      <c r="F54" s="26">
        <v>11911</v>
      </c>
      <c r="G54" s="26">
        <v>6943</v>
      </c>
      <c r="H54" s="26">
        <v>1457</v>
      </c>
      <c r="I54" s="26"/>
      <c r="J54" s="26">
        <v>277</v>
      </c>
      <c r="K54" s="26">
        <v>1964</v>
      </c>
      <c r="L54" s="26">
        <v>2245</v>
      </c>
      <c r="M54" s="26">
        <v>960</v>
      </c>
      <c r="N54" s="26">
        <v>279</v>
      </c>
      <c r="O54" s="26">
        <v>94</v>
      </c>
      <c r="P54" s="27"/>
    </row>
    <row r="55" spans="1:16" ht="15">
      <c r="A55" s="26" t="s">
        <v>197</v>
      </c>
      <c r="B55" s="26">
        <f t="shared" si="10"/>
        <v>59894</v>
      </c>
      <c r="C55" s="26">
        <v>67</v>
      </c>
      <c r="D55" s="26">
        <v>915</v>
      </c>
      <c r="E55" s="26">
        <v>7534</v>
      </c>
      <c r="F55" s="26">
        <v>19537</v>
      </c>
      <c r="G55" s="26">
        <v>8717</v>
      </c>
      <c r="H55" s="26">
        <v>2086</v>
      </c>
      <c r="I55" s="26"/>
      <c r="J55" s="26">
        <v>586</v>
      </c>
      <c r="K55" s="26">
        <v>5923</v>
      </c>
      <c r="L55" s="26">
        <v>8265</v>
      </c>
      <c r="M55" s="26">
        <v>4736</v>
      </c>
      <c r="N55" s="26">
        <v>1327</v>
      </c>
      <c r="O55" s="26">
        <v>201</v>
      </c>
      <c r="P55" s="27"/>
    </row>
    <row r="56" spans="1:16" ht="15">
      <c r="A56" s="26" t="s">
        <v>198</v>
      </c>
      <c r="B56" s="26">
        <f t="shared" si="10"/>
        <v>92675</v>
      </c>
      <c r="C56" s="26">
        <v>131</v>
      </c>
      <c r="D56" s="26">
        <v>3421</v>
      </c>
      <c r="E56" s="26">
        <v>8860</v>
      </c>
      <c r="F56" s="26">
        <v>22013</v>
      </c>
      <c r="G56" s="26">
        <v>24531</v>
      </c>
      <c r="H56" s="26">
        <v>7505</v>
      </c>
      <c r="I56" s="26"/>
      <c r="J56" s="26">
        <v>1619</v>
      </c>
      <c r="K56" s="26">
        <v>11626</v>
      </c>
      <c r="L56" s="26">
        <v>7228</v>
      </c>
      <c r="M56" s="26">
        <v>3488</v>
      </c>
      <c r="N56" s="26">
        <v>1692</v>
      </c>
      <c r="O56" s="26">
        <v>561</v>
      </c>
      <c r="P56" s="27"/>
    </row>
    <row r="57" spans="1:16" ht="15">
      <c r="A57" s="26" t="s">
        <v>199</v>
      </c>
      <c r="B57" s="26">
        <f t="shared" si="10"/>
        <v>40506</v>
      </c>
      <c r="C57" s="26">
        <v>52</v>
      </c>
      <c r="D57" s="26">
        <v>717</v>
      </c>
      <c r="E57" s="26">
        <v>6001</v>
      </c>
      <c r="F57" s="26">
        <v>14253</v>
      </c>
      <c r="G57" s="26">
        <v>5862</v>
      </c>
      <c r="H57" s="26">
        <v>1728</v>
      </c>
      <c r="I57" s="26"/>
      <c r="J57" s="26">
        <v>318</v>
      </c>
      <c r="K57" s="26">
        <v>3404</v>
      </c>
      <c r="L57" s="26">
        <v>4122</v>
      </c>
      <c r="M57" s="26">
        <v>2951</v>
      </c>
      <c r="N57" s="26">
        <v>837</v>
      </c>
      <c r="O57" s="26">
        <v>261</v>
      </c>
      <c r="P57" s="27"/>
    </row>
    <row r="58" spans="1:16" ht="15">
      <c r="A58" s="26" t="s">
        <v>200</v>
      </c>
      <c r="B58" s="26">
        <f t="shared" si="10"/>
        <v>78165</v>
      </c>
      <c r="C58" s="26">
        <v>66</v>
      </c>
      <c r="D58" s="26">
        <v>1098</v>
      </c>
      <c r="E58" s="26">
        <v>9965</v>
      </c>
      <c r="F58" s="26">
        <v>26516</v>
      </c>
      <c r="G58" s="26">
        <v>15550</v>
      </c>
      <c r="H58" s="26">
        <v>3122</v>
      </c>
      <c r="I58" s="26"/>
      <c r="J58" s="26">
        <v>758</v>
      </c>
      <c r="K58" s="26">
        <v>6222</v>
      </c>
      <c r="L58" s="26">
        <v>10124</v>
      </c>
      <c r="M58" s="26">
        <v>3685</v>
      </c>
      <c r="N58" s="26">
        <v>886</v>
      </c>
      <c r="O58" s="26">
        <v>173</v>
      </c>
      <c r="P58" s="27"/>
    </row>
    <row r="59" spans="1:16" ht="15">
      <c r="A59" s="26" t="s">
        <v>201</v>
      </c>
      <c r="B59" s="26">
        <f t="shared" si="10"/>
        <v>59684</v>
      </c>
      <c r="C59" s="26">
        <v>53</v>
      </c>
      <c r="D59" s="26">
        <v>794</v>
      </c>
      <c r="E59" s="26">
        <v>6065</v>
      </c>
      <c r="F59" s="26">
        <v>19058</v>
      </c>
      <c r="G59" s="26">
        <v>10790</v>
      </c>
      <c r="H59" s="26">
        <v>2278</v>
      </c>
      <c r="I59" s="26"/>
      <c r="J59" s="26">
        <v>671</v>
      </c>
      <c r="K59" s="26">
        <v>6555</v>
      </c>
      <c r="L59" s="26">
        <v>7066</v>
      </c>
      <c r="M59" s="26">
        <v>5237</v>
      </c>
      <c r="N59" s="26">
        <v>911</v>
      </c>
      <c r="O59" s="26">
        <v>206</v>
      </c>
      <c r="P59" s="27"/>
    </row>
    <row r="60" spans="1:16" ht="15">
      <c r="A60" s="26" t="s">
        <v>202</v>
      </c>
      <c r="B60" s="26">
        <f aca="true" t="shared" si="11" ref="B60:B65">SUM(C60:O60)</f>
        <v>11991</v>
      </c>
      <c r="C60" s="26">
        <v>19</v>
      </c>
      <c r="D60" s="26">
        <v>280</v>
      </c>
      <c r="E60" s="26">
        <v>2005</v>
      </c>
      <c r="F60" s="26">
        <v>4409</v>
      </c>
      <c r="G60" s="26">
        <v>1727</v>
      </c>
      <c r="H60" s="26">
        <v>590</v>
      </c>
      <c r="I60" s="26"/>
      <c r="J60" s="26">
        <v>27</v>
      </c>
      <c r="K60" s="26">
        <v>743</v>
      </c>
      <c r="L60" s="26">
        <v>1207</v>
      </c>
      <c r="M60" s="26">
        <v>708</v>
      </c>
      <c r="N60" s="26">
        <v>198</v>
      </c>
      <c r="O60" s="26">
        <v>78</v>
      </c>
      <c r="P60" s="27"/>
    </row>
    <row r="61" spans="1:16" ht="15">
      <c r="A61" s="26" t="s">
        <v>203</v>
      </c>
      <c r="B61" s="26">
        <f t="shared" si="11"/>
        <v>7374</v>
      </c>
      <c r="C61" s="32">
        <v>0</v>
      </c>
      <c r="D61" s="26">
        <v>247</v>
      </c>
      <c r="E61" s="26">
        <v>1232</v>
      </c>
      <c r="F61" s="26">
        <v>2862</v>
      </c>
      <c r="G61" s="26">
        <v>1024</v>
      </c>
      <c r="H61" s="26">
        <v>326</v>
      </c>
      <c r="I61" s="26"/>
      <c r="J61" s="32">
        <v>0</v>
      </c>
      <c r="K61" s="26">
        <v>409</v>
      </c>
      <c r="L61" s="26">
        <v>617</v>
      </c>
      <c r="M61" s="26">
        <v>473</v>
      </c>
      <c r="N61" s="26">
        <v>149</v>
      </c>
      <c r="O61" s="26">
        <v>35</v>
      </c>
      <c r="P61" s="27"/>
    </row>
    <row r="62" spans="1:16" ht="15">
      <c r="A62" s="26" t="s">
        <v>204</v>
      </c>
      <c r="B62" s="26">
        <f t="shared" si="11"/>
        <v>12630</v>
      </c>
      <c r="C62" s="26">
        <v>17</v>
      </c>
      <c r="D62" s="26">
        <v>175</v>
      </c>
      <c r="E62" s="26">
        <v>1992</v>
      </c>
      <c r="F62" s="26">
        <v>4849</v>
      </c>
      <c r="G62" s="26">
        <v>1770</v>
      </c>
      <c r="H62" s="26">
        <v>508</v>
      </c>
      <c r="I62" s="26"/>
      <c r="J62" s="26">
        <v>107</v>
      </c>
      <c r="K62" s="26">
        <v>742</v>
      </c>
      <c r="L62" s="26">
        <v>1364</v>
      </c>
      <c r="M62" s="26">
        <v>863</v>
      </c>
      <c r="N62" s="26">
        <v>183</v>
      </c>
      <c r="O62" s="26">
        <v>60</v>
      </c>
      <c r="P62" s="27"/>
    </row>
    <row r="63" spans="1:16" ht="15">
      <c r="A63" s="26" t="s">
        <v>205</v>
      </c>
      <c r="B63" s="26">
        <f t="shared" si="11"/>
        <v>39071</v>
      </c>
      <c r="C63" s="26">
        <v>62</v>
      </c>
      <c r="D63" s="26">
        <v>859</v>
      </c>
      <c r="E63" s="26">
        <v>6125</v>
      </c>
      <c r="F63" s="26">
        <v>13853</v>
      </c>
      <c r="G63" s="26">
        <v>6009</v>
      </c>
      <c r="H63" s="26">
        <v>1676</v>
      </c>
      <c r="I63" s="26"/>
      <c r="J63" s="26">
        <v>261</v>
      </c>
      <c r="K63" s="26">
        <v>2894</v>
      </c>
      <c r="L63" s="26">
        <v>4044</v>
      </c>
      <c r="M63" s="26">
        <v>2353</v>
      </c>
      <c r="N63" s="26">
        <v>728</v>
      </c>
      <c r="O63" s="26">
        <v>207</v>
      </c>
      <c r="P63" s="27"/>
    </row>
    <row r="64" spans="1:16" ht="15">
      <c r="A64" s="26" t="s">
        <v>206</v>
      </c>
      <c r="B64" s="26">
        <f t="shared" si="11"/>
        <v>469299</v>
      </c>
      <c r="C64" s="26">
        <v>396</v>
      </c>
      <c r="D64" s="26">
        <v>10010</v>
      </c>
      <c r="E64" s="26">
        <v>48895</v>
      </c>
      <c r="F64" s="26">
        <v>166512</v>
      </c>
      <c r="G64" s="26">
        <v>113478</v>
      </c>
      <c r="H64" s="26">
        <v>35080</v>
      </c>
      <c r="I64" s="26"/>
      <c r="J64" s="26">
        <v>4243</v>
      </c>
      <c r="K64" s="26">
        <v>33950</v>
      </c>
      <c r="L64" s="26">
        <v>27804</v>
      </c>
      <c r="M64" s="26">
        <v>19672</v>
      </c>
      <c r="N64" s="26">
        <v>6837</v>
      </c>
      <c r="O64" s="26">
        <v>2422</v>
      </c>
      <c r="P64" s="27"/>
    </row>
    <row r="65" spans="1:16" ht="15">
      <c r="A65" s="26" t="s">
        <v>207</v>
      </c>
      <c r="B65" s="26">
        <f t="shared" si="11"/>
        <v>27661</v>
      </c>
      <c r="C65" s="26">
        <v>35</v>
      </c>
      <c r="D65" s="26">
        <v>754</v>
      </c>
      <c r="E65" s="26">
        <v>4695</v>
      </c>
      <c r="F65" s="26">
        <v>8939</v>
      </c>
      <c r="G65" s="26">
        <v>3249</v>
      </c>
      <c r="H65" s="26">
        <v>1173</v>
      </c>
      <c r="I65" s="26"/>
      <c r="J65" s="26">
        <v>336</v>
      </c>
      <c r="K65" s="26">
        <v>2538</v>
      </c>
      <c r="L65" s="26">
        <v>3016</v>
      </c>
      <c r="M65" s="26">
        <v>2029</v>
      </c>
      <c r="N65" s="26">
        <v>699</v>
      </c>
      <c r="O65" s="26">
        <v>198</v>
      </c>
      <c r="P65" s="27"/>
    </row>
    <row r="66" spans="1:16" ht="15">
      <c r="A66" s="26" t="s">
        <v>208</v>
      </c>
      <c r="B66" s="26">
        <f aca="true" t="shared" si="12" ref="B66:B71">SUM(C66:O66)</f>
        <v>19725</v>
      </c>
      <c r="C66" s="26">
        <v>18</v>
      </c>
      <c r="D66" s="26">
        <v>288</v>
      </c>
      <c r="E66" s="26">
        <v>2668</v>
      </c>
      <c r="F66" s="26">
        <v>8032</v>
      </c>
      <c r="G66" s="26">
        <v>3575</v>
      </c>
      <c r="H66" s="26">
        <v>766</v>
      </c>
      <c r="I66" s="26"/>
      <c r="J66" s="26">
        <v>73</v>
      </c>
      <c r="K66" s="26">
        <v>1194</v>
      </c>
      <c r="L66" s="26">
        <v>1576</v>
      </c>
      <c r="M66" s="26">
        <v>1210</v>
      </c>
      <c r="N66" s="26">
        <v>287</v>
      </c>
      <c r="O66" s="26">
        <v>38</v>
      </c>
      <c r="P66" s="27"/>
    </row>
    <row r="67" spans="1:16" ht="15">
      <c r="A67" s="26" t="s">
        <v>209</v>
      </c>
      <c r="B67" s="26">
        <f t="shared" si="12"/>
        <v>36420</v>
      </c>
      <c r="C67" s="26">
        <v>42</v>
      </c>
      <c r="D67" s="26">
        <v>489</v>
      </c>
      <c r="E67" s="26">
        <v>3633</v>
      </c>
      <c r="F67" s="26">
        <v>9154</v>
      </c>
      <c r="G67" s="26">
        <v>4895</v>
      </c>
      <c r="H67" s="26">
        <v>1370</v>
      </c>
      <c r="I67" s="26"/>
      <c r="J67" s="26">
        <v>1605</v>
      </c>
      <c r="K67" s="26">
        <v>5645</v>
      </c>
      <c r="L67" s="26">
        <v>5036</v>
      </c>
      <c r="M67" s="26">
        <v>3040</v>
      </c>
      <c r="N67" s="26">
        <v>984</v>
      </c>
      <c r="O67" s="26">
        <v>527</v>
      </c>
      <c r="P67" s="27"/>
    </row>
    <row r="68" spans="1:16" ht="15">
      <c r="A68" s="26" t="s">
        <v>210</v>
      </c>
      <c r="B68" s="26">
        <f t="shared" si="12"/>
        <v>67499</v>
      </c>
      <c r="C68" s="26">
        <v>74</v>
      </c>
      <c r="D68" s="26">
        <v>1503</v>
      </c>
      <c r="E68" s="26">
        <v>10851</v>
      </c>
      <c r="F68" s="26">
        <v>22607</v>
      </c>
      <c r="G68" s="26">
        <v>8586</v>
      </c>
      <c r="H68" s="26">
        <v>2295</v>
      </c>
      <c r="I68" s="26"/>
      <c r="J68" s="26">
        <v>1142</v>
      </c>
      <c r="K68" s="26">
        <v>7356</v>
      </c>
      <c r="L68" s="26">
        <v>7672</v>
      </c>
      <c r="M68" s="26">
        <v>4131</v>
      </c>
      <c r="N68" s="26">
        <v>875</v>
      </c>
      <c r="O68" s="26">
        <v>407</v>
      </c>
      <c r="P68" s="27"/>
    </row>
    <row r="69" spans="1:16" ht="15">
      <c r="A69" s="26" t="s">
        <v>211</v>
      </c>
      <c r="B69" s="26">
        <f t="shared" si="12"/>
        <v>25726</v>
      </c>
      <c r="C69" s="26">
        <v>37</v>
      </c>
      <c r="D69" s="26">
        <v>580</v>
      </c>
      <c r="E69" s="26">
        <v>3821</v>
      </c>
      <c r="F69" s="26">
        <v>8705</v>
      </c>
      <c r="G69" s="26">
        <v>3940</v>
      </c>
      <c r="H69" s="26">
        <v>891</v>
      </c>
      <c r="I69" s="26"/>
      <c r="J69" s="26">
        <v>149</v>
      </c>
      <c r="K69" s="26">
        <v>2291</v>
      </c>
      <c r="L69" s="26">
        <v>3199</v>
      </c>
      <c r="M69" s="26">
        <v>1618</v>
      </c>
      <c r="N69" s="26">
        <v>404</v>
      </c>
      <c r="O69" s="26">
        <v>91</v>
      </c>
      <c r="P69" s="27"/>
    </row>
    <row r="70" spans="1:16" ht="15">
      <c r="A70" s="26" t="s">
        <v>212</v>
      </c>
      <c r="B70" s="26">
        <f t="shared" si="12"/>
        <v>22458</v>
      </c>
      <c r="C70" s="26">
        <v>46</v>
      </c>
      <c r="D70" s="26">
        <v>473</v>
      </c>
      <c r="E70" s="26">
        <v>3566</v>
      </c>
      <c r="F70" s="26">
        <v>8231</v>
      </c>
      <c r="G70" s="26">
        <v>3333</v>
      </c>
      <c r="H70" s="26">
        <v>1047</v>
      </c>
      <c r="I70" s="26"/>
      <c r="J70" s="26">
        <v>121</v>
      </c>
      <c r="K70" s="26">
        <v>1447</v>
      </c>
      <c r="L70" s="26">
        <v>2357</v>
      </c>
      <c r="M70" s="26">
        <v>1257</v>
      </c>
      <c r="N70" s="26">
        <v>470</v>
      </c>
      <c r="O70" s="26">
        <v>110</v>
      </c>
      <c r="P70" s="27"/>
    </row>
    <row r="71" spans="1:16" ht="15">
      <c r="A71" s="26" t="s">
        <v>213</v>
      </c>
      <c r="B71" s="26">
        <f t="shared" si="12"/>
        <v>34908</v>
      </c>
      <c r="C71" s="26">
        <v>23</v>
      </c>
      <c r="D71" s="26">
        <v>517</v>
      </c>
      <c r="E71" s="26">
        <v>4701</v>
      </c>
      <c r="F71" s="26">
        <v>14570</v>
      </c>
      <c r="G71" s="26">
        <v>5989</v>
      </c>
      <c r="H71" s="26">
        <v>1293</v>
      </c>
      <c r="I71" s="26"/>
      <c r="J71" s="26">
        <v>207</v>
      </c>
      <c r="K71" s="26">
        <v>2362</v>
      </c>
      <c r="L71" s="26">
        <v>3030</v>
      </c>
      <c r="M71" s="26">
        <v>1547</v>
      </c>
      <c r="N71" s="26">
        <v>496</v>
      </c>
      <c r="O71" s="26">
        <v>173</v>
      </c>
      <c r="P71" s="27"/>
    </row>
    <row r="72" spans="1:16" ht="15">
      <c r="A72" s="26" t="s">
        <v>214</v>
      </c>
      <c r="B72" s="26">
        <f>SUM(C72:O72)</f>
        <v>337142</v>
      </c>
      <c r="C72" s="26">
        <v>1193</v>
      </c>
      <c r="D72" s="26">
        <v>16949</v>
      </c>
      <c r="E72" s="26">
        <v>36768</v>
      </c>
      <c r="F72" s="26">
        <v>72771</v>
      </c>
      <c r="G72" s="26">
        <v>52095</v>
      </c>
      <c r="H72" s="26">
        <v>22989</v>
      </c>
      <c r="I72" s="26"/>
      <c r="J72" s="26">
        <v>10715</v>
      </c>
      <c r="K72" s="26">
        <v>53578</v>
      </c>
      <c r="L72" s="26">
        <v>45217</v>
      </c>
      <c r="M72" s="26">
        <v>19377</v>
      </c>
      <c r="N72" s="26">
        <v>3847</v>
      </c>
      <c r="O72" s="26">
        <v>1643</v>
      </c>
      <c r="P72" s="27"/>
    </row>
    <row r="73" spans="1:16" ht="15">
      <c r="A73" s="26" t="s">
        <v>215</v>
      </c>
      <c r="B73" s="26">
        <f>SUM(C73:O73)</f>
        <v>14906</v>
      </c>
      <c r="C73" s="26">
        <v>24</v>
      </c>
      <c r="D73" s="26">
        <v>272</v>
      </c>
      <c r="E73" s="26">
        <v>2113</v>
      </c>
      <c r="F73" s="26">
        <v>5882</v>
      </c>
      <c r="G73" s="26">
        <v>2408</v>
      </c>
      <c r="H73" s="26">
        <v>761</v>
      </c>
      <c r="I73" s="26"/>
      <c r="J73" s="26">
        <v>99</v>
      </c>
      <c r="K73" s="26">
        <v>808</v>
      </c>
      <c r="L73" s="26">
        <v>1172</v>
      </c>
      <c r="M73" s="26">
        <v>918</v>
      </c>
      <c r="N73" s="26">
        <v>314</v>
      </c>
      <c r="O73" s="26">
        <v>135</v>
      </c>
      <c r="P73" s="27"/>
    </row>
    <row r="74" spans="1:16" ht="15">
      <c r="A74" s="26" t="s">
        <v>216</v>
      </c>
      <c r="B74" s="26">
        <f>SUM(C74:O74)</f>
        <v>9029</v>
      </c>
      <c r="C74" s="26">
        <v>5</v>
      </c>
      <c r="D74" s="26">
        <v>296</v>
      </c>
      <c r="E74" s="26">
        <v>1697</v>
      </c>
      <c r="F74" s="26">
        <v>3314</v>
      </c>
      <c r="G74" s="26">
        <v>1222</v>
      </c>
      <c r="H74" s="26">
        <v>420</v>
      </c>
      <c r="I74" s="26"/>
      <c r="J74" s="26">
        <v>71</v>
      </c>
      <c r="K74" s="26">
        <v>592</v>
      </c>
      <c r="L74" s="26">
        <v>675</v>
      </c>
      <c r="M74" s="26">
        <v>499</v>
      </c>
      <c r="N74" s="26">
        <v>160</v>
      </c>
      <c r="O74" s="26">
        <v>78</v>
      </c>
      <c r="P74" s="27"/>
    </row>
    <row r="75" spans="1:16" ht="15">
      <c r="A75" s="35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27"/>
    </row>
    <row r="76" spans="1:16" ht="15">
      <c r="A76" s="37" t="s">
        <v>217</v>
      </c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</row>
    <row r="77" spans="1:16" ht="15">
      <c r="A77" s="38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</row>
    <row r="78" spans="1:16" ht="15">
      <c r="A78" s="38" t="s">
        <v>225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</row>
    <row r="79" spans="1:16" ht="15">
      <c r="A79" s="41" t="s">
        <v>219</v>
      </c>
      <c r="B79" s="42"/>
      <c r="C79" s="42"/>
      <c r="D79" s="42"/>
      <c r="E79" s="42"/>
      <c r="F79" s="42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5">
      <c r="A80" s="38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</row>
    <row r="81" spans="1:16" ht="15">
      <c r="A81" s="38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</row>
    <row r="82" spans="1:16" ht="15">
      <c r="A82" s="38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</row>
    <row r="83" spans="1:16" ht="15">
      <c r="A83" s="38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</row>
    <row r="84" spans="1:16" ht="15">
      <c r="A84" s="38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</row>
    <row r="85" spans="1:16" ht="15">
      <c r="A85" s="38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</row>
  </sheetData>
  <sheetProtection/>
  <mergeCells count="4">
    <mergeCell ref="C4:H4"/>
    <mergeCell ref="J4:O4"/>
    <mergeCell ref="C5:H5"/>
    <mergeCell ref="J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Taylor, Elizabeth B (LABOR)</dc:creator>
  <cp:keywords/>
  <dc:description/>
  <cp:lastModifiedBy>Charbonneau, Michele</cp:lastModifiedBy>
  <cp:lastPrinted>2019-11-19T16:02:14Z</cp:lastPrinted>
  <dcterms:created xsi:type="dcterms:W3CDTF">2015-02-27T14:30:57Z</dcterms:created>
  <dcterms:modified xsi:type="dcterms:W3CDTF">2021-08-03T19:43:07Z</dcterms:modified>
  <cp:category/>
  <cp:version/>
  <cp:contentType/>
  <cp:contentStatus/>
</cp:coreProperties>
</file>