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2019" sheetId="1" r:id="rId1"/>
    <sheet name="2018" sheetId="2" r:id="rId2"/>
    <sheet name="2017" sheetId="3" r:id="rId3"/>
    <sheet name="2016" sheetId="4" r:id="rId4"/>
    <sheet name="2015" sheetId="5" r:id="rId5"/>
    <sheet name="2014" sheetId="6" r:id="rId6"/>
    <sheet name="2013" sheetId="7" r:id="rId7"/>
    <sheet name="2012" sheetId="8" r:id="rId8"/>
    <sheet name="2011" sheetId="9" r:id="rId9"/>
    <sheet name="2010" sheetId="10" r:id="rId10"/>
    <sheet name="2009" sheetId="11" r:id="rId11"/>
    <sheet name="2008" sheetId="12" r:id="rId12"/>
    <sheet name="2007" sheetId="13" r:id="rId13"/>
    <sheet name="2006" sheetId="14" r:id="rId14"/>
    <sheet name="2005" sheetId="15" r:id="rId15"/>
  </sheets>
  <definedNames>
    <definedName name="_xlnm.Print_Area" localSheetId="14">'2005'!$A$1:$P$81</definedName>
    <definedName name="_xlnm.Print_Area" localSheetId="13">'2006'!$A$1:$P$81</definedName>
    <definedName name="_xlnm.Print_Area" localSheetId="12">'2007'!$A$1:$P$81</definedName>
    <definedName name="_xlnm.Print_Area" localSheetId="11">'2008'!$A$1:$P$81</definedName>
    <definedName name="_xlnm.Print_Area" localSheetId="10">'2009'!$A$1:$P$82</definedName>
    <definedName name="_xlnm.Print_Area" localSheetId="9">'2010'!$A$1:$P$81</definedName>
    <definedName name="_xlnm.Print_Area" localSheetId="8">'2011'!$A$1:$P$81</definedName>
    <definedName name="_xlnm.Print_Area" localSheetId="7">'2012'!$A$1:$P$82</definedName>
    <definedName name="_xlnm.Print_Area" localSheetId="6">'2013'!$A$1:$P$81</definedName>
    <definedName name="_xlnm.Print_Area" localSheetId="5">'2014'!$A$1:$P$81</definedName>
    <definedName name="_xlnm.Print_Area" localSheetId="4">'2015'!$A$1:$P$82</definedName>
    <definedName name="_xlnm.Print_Area" localSheetId="3">'2016'!$A$1:$P$81</definedName>
    <definedName name="_xlnm.Print_Area" localSheetId="2">'2017'!$A$1:$P$81</definedName>
    <definedName name="_xlnm.Print_Area" localSheetId="1">'2018'!$A$1:$P$81</definedName>
    <definedName name="_xlnm.Print_Area" localSheetId="0">'2019'!$A$1:$P$81</definedName>
  </definedNames>
  <calcPr fullCalcOnLoad="1"/>
</workbook>
</file>

<file path=xl/sharedStrings.xml><?xml version="1.0" encoding="utf-8"?>
<sst xmlns="http://schemas.openxmlformats.org/spreadsheetml/2006/main" count="1340" uniqueCount="105">
  <si>
    <t>County</t>
  </si>
  <si>
    <t>New York State</t>
  </si>
  <si>
    <t xml:space="preserve">    Madison</t>
  </si>
  <si>
    <t xml:space="preserve">    Monroe</t>
  </si>
  <si>
    <t xml:space="preserve">  New York City</t>
  </si>
  <si>
    <t xml:space="preserve">    Montgomery</t>
  </si>
  <si>
    <t xml:space="preserve">    Bronx</t>
  </si>
  <si>
    <t xml:space="preserve">    Nassau</t>
  </si>
  <si>
    <t xml:space="preserve">    Kings</t>
  </si>
  <si>
    <t xml:space="preserve">    Niagara</t>
  </si>
  <si>
    <t xml:space="preserve">    New York</t>
  </si>
  <si>
    <t xml:space="preserve">    Oneida</t>
  </si>
  <si>
    <t xml:space="preserve">    Queens</t>
  </si>
  <si>
    <t xml:space="preserve">    Richmond</t>
  </si>
  <si>
    <t xml:space="preserve">    Onondaga</t>
  </si>
  <si>
    <t xml:space="preserve">    Ontario</t>
  </si>
  <si>
    <t xml:space="preserve">  Rest of State</t>
  </si>
  <si>
    <t xml:space="preserve">    Orange</t>
  </si>
  <si>
    <t xml:space="preserve">    Albany</t>
  </si>
  <si>
    <t xml:space="preserve">    Orleans</t>
  </si>
  <si>
    <t xml:space="preserve">    Allegany</t>
  </si>
  <si>
    <t xml:space="preserve">    Oswego</t>
  </si>
  <si>
    <t xml:space="preserve">    Broome</t>
  </si>
  <si>
    <t xml:space="preserve">    Otsego</t>
  </si>
  <si>
    <t xml:space="preserve">    Cattaraugus</t>
  </si>
  <si>
    <t xml:space="preserve">    Cayuga</t>
  </si>
  <si>
    <t xml:space="preserve">    Putnam</t>
  </si>
  <si>
    <t xml:space="preserve">    Chautauqua</t>
  </si>
  <si>
    <t xml:space="preserve">    Rensselaer</t>
  </si>
  <si>
    <t xml:space="preserve">    Rockland</t>
  </si>
  <si>
    <t xml:space="preserve">    Chemung</t>
  </si>
  <si>
    <t xml:space="preserve">    St. Lawrence</t>
  </si>
  <si>
    <t xml:space="preserve">    Chenango</t>
  </si>
  <si>
    <t xml:space="preserve">    Saratoga</t>
  </si>
  <si>
    <t xml:space="preserve">    Clinton</t>
  </si>
  <si>
    <t xml:space="preserve">    Schenectady</t>
  </si>
  <si>
    <t xml:space="preserve">    Columbia</t>
  </si>
  <si>
    <t xml:space="preserve">    Cortland</t>
  </si>
  <si>
    <t xml:space="preserve">    Schoharie</t>
  </si>
  <si>
    <t xml:space="preserve">    Delaware</t>
  </si>
  <si>
    <t xml:space="preserve">    Schuyler</t>
  </si>
  <si>
    <t xml:space="preserve">    Seneca</t>
  </si>
  <si>
    <t xml:space="preserve">    Dutchess</t>
  </si>
  <si>
    <t xml:space="preserve">    Steuben</t>
  </si>
  <si>
    <t xml:space="preserve">    Erie</t>
  </si>
  <si>
    <t xml:space="preserve">    Suffolk</t>
  </si>
  <si>
    <t xml:space="preserve">    Essex</t>
  </si>
  <si>
    <t xml:space="preserve">    Sullivan</t>
  </si>
  <si>
    <t xml:space="preserve">    Franklin</t>
  </si>
  <si>
    <t xml:space="preserve">    Fulton</t>
  </si>
  <si>
    <t xml:space="preserve">    Tioga</t>
  </si>
  <si>
    <t xml:space="preserve">    Genesee</t>
  </si>
  <si>
    <t xml:space="preserve">    Tompkins</t>
  </si>
  <si>
    <t xml:space="preserve">    Ulster</t>
  </si>
  <si>
    <t xml:space="preserve">    Greene</t>
  </si>
  <si>
    <t xml:space="preserve">    Warren</t>
  </si>
  <si>
    <t xml:space="preserve">    Hamilton</t>
  </si>
  <si>
    <t xml:space="preserve">    Washington</t>
  </si>
  <si>
    <t xml:space="preserve">    Herkimer</t>
  </si>
  <si>
    <t xml:space="preserve">    Wayne</t>
  </si>
  <si>
    <t xml:space="preserve">    Jefferson</t>
  </si>
  <si>
    <t xml:space="preserve">    Lewis</t>
  </si>
  <si>
    <t xml:space="preserve">    Westchester</t>
  </si>
  <si>
    <t xml:space="preserve">    Livingston</t>
  </si>
  <si>
    <t xml:space="preserve">    Wyoming</t>
  </si>
  <si>
    <t xml:space="preserve">    Yates</t>
  </si>
  <si>
    <t>1  The Federal Deposit Insurance Corporation.</t>
  </si>
  <si>
    <t>NOTE: Detail may not add to totals due to rounding.</t>
  </si>
  <si>
    <t>All Institutions</t>
  </si>
  <si>
    <t>Savings Institutions</t>
  </si>
  <si>
    <t>3  Deposits of branch banks are included in the county where the branch is located.</t>
  </si>
  <si>
    <t xml:space="preserve">                   </t>
  </si>
  <si>
    <t>Commercial Banks</t>
  </si>
  <si>
    <t>Number of Offices</t>
  </si>
  <si>
    <t>2  New York State Totals for Number of Institutions will not add to detail. The New York State Totals are of unique institutions in the state and are counted in more than one county.</t>
  </si>
  <si>
    <r>
      <t>Number of Institutions</t>
    </r>
    <r>
      <rPr>
        <vertAlign val="superscript"/>
        <sz val="11"/>
        <rFont val="Arial"/>
        <family val="2"/>
      </rPr>
      <t>2</t>
    </r>
  </si>
  <si>
    <r>
      <t>Total of
 Deposits</t>
    </r>
    <r>
      <rPr>
        <vertAlign val="superscript"/>
        <sz val="11"/>
        <rFont val="Arial"/>
        <family val="2"/>
      </rPr>
      <t>3</t>
    </r>
    <r>
      <rPr>
        <sz val="11"/>
        <rFont val="Arial"/>
        <family val="2"/>
      </rPr>
      <t xml:space="preserve"> (millions)</t>
    </r>
  </si>
  <si>
    <r>
      <t>Deposits of All FDIC</t>
    </r>
    <r>
      <rPr>
        <b/>
        <vertAlign val="superscript"/>
        <sz val="16"/>
        <color indexed="8"/>
        <rFont val="Arial"/>
        <family val="2"/>
      </rPr>
      <t>1</t>
    </r>
    <r>
      <rPr>
        <b/>
        <sz val="16"/>
        <color indexed="8"/>
        <rFont val="Arial"/>
        <family val="2"/>
      </rPr>
      <t>-Insured Institutions</t>
    </r>
  </si>
  <si>
    <t>US Branches of Foreign Banks</t>
  </si>
  <si>
    <t>New York State by County—As of June 30, 2016</t>
  </si>
  <si>
    <t>New York State by County—As of June 30, 2015</t>
  </si>
  <si>
    <t>SOURCE:  Federal Deposit Insurance Corporation, www2.fdic.gov/sod/sodSummary.asp?barItem=3 (last viewed February 8, 2016).</t>
  </si>
  <si>
    <t>New York State by County—As of June 30, 2013</t>
  </si>
  <si>
    <t>SOURCE:  Federal Deposit Insurance Corporation, www2.fdic.gov/sod/sodSummary.asp?barItem=3 (last viewed July 3, 2014).</t>
  </si>
  <si>
    <t>SOURCE:  Federal Deposit Insurance Corporation, www2.fdic.gov/sod/ (last viewed May 31, 2013).</t>
  </si>
  <si>
    <t>New York State by County—As of June 30, 2012</t>
  </si>
  <si>
    <t>New York State by County—As of June 30, 2011</t>
  </si>
  <si>
    <t>New York State by County—As of June 30, 2010</t>
  </si>
  <si>
    <t>3  Deposits of branch banks are included in the county where branch is located.</t>
  </si>
  <si>
    <t xml:space="preserve">                  </t>
  </si>
  <si>
    <t>New York State by County—As of June 30, 2009</t>
  </si>
  <si>
    <t>New York State by County—As of June 30, 2007</t>
  </si>
  <si>
    <t>New York State by County—As of June 30, 2005</t>
  </si>
  <si>
    <t>SOURCE: Federal Deposit Insurance Corporation, www5.fdic.gov/sod/sodSummary.asp?barItem=3 (last viewed March 3, 2017).</t>
  </si>
  <si>
    <t>New York State by County—As of June 30, 2019</t>
  </si>
  <si>
    <t>SOURCE: Federal Deposit Insurance Corporation, www5.fdic.gov/sod/sodSummary.asp?barItem=3 (last viewed August 31, 2020).</t>
  </si>
  <si>
    <t>New York State by County—As of June 30, 2018</t>
  </si>
  <si>
    <t>New York State by County—As of June 30, 2017</t>
  </si>
  <si>
    <t>New York State by County—As of June 30, 2014</t>
  </si>
  <si>
    <t>New York State by County—As of June 30, 2008</t>
  </si>
  <si>
    <t>New York State by County—As of June 30, 2006</t>
  </si>
  <si>
    <t>SOURCE:  Federal Deposit Insurance Corporation, Bank and Thrift Branch Office Data Book and www2.fdic.gov/sod/SODSumReport.asp (last viewed April 5, 2012).</t>
  </si>
  <si>
    <t>SOURCE: Federal Deposit Insurance Corporation, Bank and Thrift Branch Office Data Book and www2.fdic.gov/sod/index.asp (last viewed October 26, 2010).</t>
  </si>
  <si>
    <t>SOURCE: Federal Deposit Insurance Corporation, Bank and Thrift Branch Office Data Book and  www2.fdic.gov/sod/index.asp (last viewed October 28, 2009).</t>
  </si>
  <si>
    <t>SOURCE:  Federal Deposit Insurance Corporation, Bank and Thrift Branch Office Data Book and www2.fdic.gov/sod/index.asp (last viewed September 19, 2008).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</si>
</sst>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 numFmtId="167" formatCode="&quot;$&quot;#,##0.000"/>
    <numFmt numFmtId="168" formatCode="[$-409]dddd\,\ mmmm\ d\,\ yyyy"/>
    <numFmt numFmtId="169" formatCode="[$-409]h:mm:ss\ AM/PM"/>
  </numFmts>
  <fonts count="50">
    <font>
      <sz val="12"/>
      <name val="Rockwell"/>
      <family val="0"/>
    </font>
    <font>
      <b/>
      <sz val="18"/>
      <color indexed="8"/>
      <name val="Rockwell"/>
      <family val="0"/>
    </font>
    <font>
      <sz val="10"/>
      <name val="Arial"/>
      <family val="0"/>
    </font>
    <font>
      <sz val="12"/>
      <name val="Times New Roman"/>
      <family val="1"/>
    </font>
    <font>
      <sz val="12"/>
      <name val="Clearface Regular"/>
      <family val="1"/>
    </font>
    <font>
      <sz val="12"/>
      <name val="Arial"/>
      <family val="2"/>
    </font>
    <font>
      <sz val="11"/>
      <name val="Arial"/>
      <family val="2"/>
    </font>
    <font>
      <vertAlign val="superscript"/>
      <sz val="11"/>
      <name val="Arial"/>
      <family val="2"/>
    </font>
    <font>
      <i/>
      <sz val="11"/>
      <name val="Arial"/>
      <family val="2"/>
    </font>
    <font>
      <b/>
      <sz val="16"/>
      <color indexed="8"/>
      <name val="Arial"/>
      <family val="2"/>
    </font>
    <font>
      <b/>
      <vertAlign val="superscript"/>
      <sz val="16"/>
      <color indexed="8"/>
      <name val="Arial"/>
      <family val="2"/>
    </font>
    <font>
      <b/>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u val="single"/>
      <sz val="12"/>
      <color indexed="12"/>
      <name val="Rockwell"/>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Rockwell"/>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style="thin"/>
    </border>
  </borders>
  <cellStyleXfs count="6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3" fillId="27" borderId="0" applyNumberFormat="0" applyBorder="0" applyAlignment="0" applyProtection="0"/>
    <xf numFmtId="0" fontId="34" fillId="28" borderId="1" applyNumberFormat="0" applyAlignment="0" applyProtection="0"/>
    <xf numFmtId="0" fontId="35"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2" borderId="0" applyNumberFormat="0" applyFill="0" applyBorder="0" applyAlignment="0" applyProtection="0"/>
    <xf numFmtId="0" fontId="42" fillId="31"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0" fillId="33" borderId="7" applyNumberFormat="0" applyFont="0" applyAlignment="0" applyProtection="0"/>
    <xf numFmtId="0" fontId="45" fillId="28"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2" borderId="0" xfId="0" applyNumberFormat="1" applyAlignment="1">
      <alignment/>
    </xf>
    <xf numFmtId="0" fontId="3" fillId="2" borderId="0" xfId="0" applyNumberFormat="1" applyFont="1" applyAlignment="1">
      <alignment/>
    </xf>
    <xf numFmtId="0" fontId="4" fillId="2" borderId="0" xfId="0" applyNumberFormat="1" applyFont="1" applyAlignment="1">
      <alignment/>
    </xf>
    <xf numFmtId="0" fontId="3" fillId="2" borderId="10" xfId="0" applyNumberFormat="1" applyFont="1" applyBorder="1" applyAlignment="1">
      <alignment/>
    </xf>
    <xf numFmtId="3" fontId="3" fillId="2" borderId="0" xfId="0" applyNumberFormat="1" applyFont="1" applyAlignment="1">
      <alignment/>
    </xf>
    <xf numFmtId="5" fontId="3" fillId="2" borderId="0" xfId="0" applyNumberFormat="1" applyFont="1" applyAlignment="1" applyProtection="1">
      <alignment/>
      <protection locked="0"/>
    </xf>
    <xf numFmtId="0" fontId="5" fillId="2" borderId="0" xfId="0" applyNumberFormat="1" applyFont="1" applyAlignment="1">
      <alignment/>
    </xf>
    <xf numFmtId="0" fontId="6" fillId="2" borderId="10" xfId="0" applyNumberFormat="1" applyFont="1" applyBorder="1" applyAlignment="1">
      <alignment/>
    </xf>
    <xf numFmtId="5" fontId="6" fillId="2" borderId="11" xfId="0" applyNumberFormat="1" applyFont="1" applyBorder="1" applyAlignment="1" applyProtection="1">
      <alignment/>
      <protection locked="0"/>
    </xf>
    <xf numFmtId="5" fontId="6" fillId="2" borderId="11" xfId="0" applyNumberFormat="1" applyFont="1" applyBorder="1" applyAlignment="1" applyProtection="1">
      <alignment horizontal="right" wrapText="1"/>
      <protection locked="0"/>
    </xf>
    <xf numFmtId="0" fontId="6" fillId="2" borderId="12" xfId="0" applyNumberFormat="1" applyFont="1" applyBorder="1" applyAlignment="1" quotePrefix="1">
      <alignment horizontal="right" wrapText="1"/>
    </xf>
    <xf numFmtId="0" fontId="6" fillId="2" borderId="11" xfId="0" applyNumberFormat="1" applyFont="1" applyBorder="1" applyAlignment="1">
      <alignment/>
    </xf>
    <xf numFmtId="0" fontId="6" fillId="2" borderId="12" xfId="0" applyNumberFormat="1" applyFont="1" applyBorder="1" applyAlignment="1">
      <alignment/>
    </xf>
    <xf numFmtId="0" fontId="6" fillId="2" borderId="0" xfId="0" applyNumberFormat="1" applyFont="1" applyAlignment="1">
      <alignment/>
    </xf>
    <xf numFmtId="3" fontId="6" fillId="2" borderId="0" xfId="0" applyNumberFormat="1" applyFont="1" applyAlignment="1">
      <alignment/>
    </xf>
    <xf numFmtId="37" fontId="6" fillId="2" borderId="0" xfId="0" applyNumberFormat="1" applyFont="1" applyAlignment="1" applyProtection="1">
      <alignment/>
      <protection locked="0"/>
    </xf>
    <xf numFmtId="5" fontId="6" fillId="2" borderId="0" xfId="0" applyNumberFormat="1" applyFont="1" applyAlignment="1" applyProtection="1">
      <alignment/>
      <protection locked="0"/>
    </xf>
    <xf numFmtId="3" fontId="6" fillId="2" borderId="0" xfId="0" applyNumberFormat="1" applyFont="1" applyAlignment="1" applyProtection="1">
      <alignment/>
      <protection locked="0"/>
    </xf>
    <xf numFmtId="3" fontId="6" fillId="2" borderId="0" xfId="0" applyNumberFormat="1" applyFont="1" applyAlignment="1" applyProtection="1" quotePrefix="1">
      <alignment horizontal="right"/>
      <protection locked="0"/>
    </xf>
    <xf numFmtId="3" fontId="6" fillId="2" borderId="0" xfId="0" applyNumberFormat="1" applyFont="1" applyAlignment="1" applyProtection="1">
      <alignment horizontal="right"/>
      <protection locked="0"/>
    </xf>
    <xf numFmtId="3" fontId="49" fillId="34" borderId="0" xfId="0" applyNumberFormat="1" applyFont="1" applyFill="1" applyBorder="1" applyAlignment="1">
      <alignment/>
    </xf>
    <xf numFmtId="3" fontId="49" fillId="34" borderId="0" xfId="0" applyNumberFormat="1" applyFont="1" applyFill="1" applyBorder="1" applyAlignment="1">
      <alignment horizontal="right"/>
    </xf>
    <xf numFmtId="0" fontId="6" fillId="34" borderId="0" xfId="0" applyFont="1" applyFill="1" applyBorder="1" applyAlignment="1">
      <alignment wrapText="1"/>
    </xf>
    <xf numFmtId="0" fontId="6" fillId="2" borderId="0" xfId="0" applyNumberFormat="1" applyFont="1" applyAlignment="1" applyProtection="1">
      <alignment/>
      <protection locked="0"/>
    </xf>
    <xf numFmtId="0" fontId="6" fillId="2" borderId="13" xfId="0" applyNumberFormat="1" applyFont="1" applyBorder="1" applyAlignment="1">
      <alignment/>
    </xf>
    <xf numFmtId="3" fontId="6" fillId="2" borderId="10" xfId="0" applyNumberFormat="1" applyFont="1" applyBorder="1" applyAlignment="1">
      <alignment/>
    </xf>
    <xf numFmtId="3" fontId="8" fillId="2" borderId="10" xfId="0" applyNumberFormat="1" applyFont="1" applyBorder="1" applyAlignment="1" quotePrefix="1">
      <alignment/>
    </xf>
    <xf numFmtId="0" fontId="6" fillId="2" borderId="0" xfId="0" applyNumberFormat="1" applyFont="1" applyBorder="1" applyAlignment="1">
      <alignment/>
    </xf>
    <xf numFmtId="5" fontId="9" fillId="2" borderId="0" xfId="0" applyNumberFormat="1" applyFont="1" applyAlignment="1" applyProtection="1">
      <alignment/>
      <protection locked="0"/>
    </xf>
    <xf numFmtId="5" fontId="9" fillId="2" borderId="0" xfId="0" applyNumberFormat="1" applyFont="1" applyAlignment="1" applyProtection="1" quotePrefix="1">
      <alignment/>
      <protection locked="0"/>
    </xf>
    <xf numFmtId="164" fontId="6" fillId="2" borderId="0" xfId="0" applyNumberFormat="1" applyFont="1" applyAlignment="1" applyProtection="1" quotePrefix="1">
      <alignment horizontal="right"/>
      <protection locked="0"/>
    </xf>
    <xf numFmtId="164" fontId="6" fillId="2" borderId="0" xfId="0" applyNumberFormat="1" applyFont="1" applyAlignment="1">
      <alignment/>
    </xf>
    <xf numFmtId="164" fontId="6" fillId="2" borderId="0" xfId="0" applyNumberFormat="1" applyFont="1" applyAlignment="1" applyProtection="1">
      <alignment/>
      <protection locked="0"/>
    </xf>
    <xf numFmtId="164" fontId="49" fillId="34" borderId="0" xfId="0" applyNumberFormat="1" applyFont="1" applyFill="1" applyBorder="1" applyAlignment="1">
      <alignment/>
    </xf>
    <xf numFmtId="164" fontId="6" fillId="34" borderId="0" xfId="0" applyNumberFormat="1" applyFont="1" applyFill="1" applyBorder="1" applyAlignment="1">
      <alignment wrapText="1"/>
    </xf>
    <xf numFmtId="164" fontId="49" fillId="34" borderId="0" xfId="0" applyNumberFormat="1" applyFont="1" applyFill="1" applyBorder="1" applyAlignment="1">
      <alignment horizontal="right"/>
    </xf>
    <xf numFmtId="3" fontId="6" fillId="35" borderId="0" xfId="0" applyNumberFormat="1" applyFont="1" applyFill="1" applyBorder="1" applyAlignment="1" applyProtection="1">
      <alignment/>
      <protection locked="0"/>
    </xf>
    <xf numFmtId="3" fontId="6" fillId="35" borderId="0" xfId="0" applyNumberFormat="1" applyFont="1" applyFill="1" applyBorder="1" applyAlignment="1" applyProtection="1" quotePrefix="1">
      <alignment horizontal="right"/>
      <protection locked="0"/>
    </xf>
    <xf numFmtId="3" fontId="6" fillId="35" borderId="0" xfId="0" applyNumberFormat="1" applyFont="1" applyFill="1" applyBorder="1" applyAlignment="1">
      <alignment/>
    </xf>
    <xf numFmtId="0" fontId="6" fillId="35" borderId="0" xfId="0" applyNumberFormat="1" applyFont="1" applyFill="1" applyBorder="1" applyAlignment="1">
      <alignment/>
    </xf>
    <xf numFmtId="3" fontId="6" fillId="35" borderId="0" xfId="0" applyNumberFormat="1" applyFont="1" applyFill="1" applyBorder="1" applyAlignment="1" applyProtection="1">
      <alignment horizontal="right"/>
      <protection locked="0"/>
    </xf>
    <xf numFmtId="3" fontId="6" fillId="35" borderId="0" xfId="0" applyNumberFormat="1" applyFont="1" applyFill="1" applyBorder="1" applyAlignment="1">
      <alignment horizontal="right"/>
    </xf>
    <xf numFmtId="0" fontId="4" fillId="2" borderId="10" xfId="0" applyNumberFormat="1" applyFont="1" applyBorder="1" applyAlignment="1">
      <alignment/>
    </xf>
    <xf numFmtId="5" fontId="6" fillId="35" borderId="0" xfId="0" applyNumberFormat="1" applyFont="1" applyFill="1" applyBorder="1" applyAlignment="1" applyProtection="1">
      <alignment/>
      <protection locked="0"/>
    </xf>
    <xf numFmtId="0" fontId="6" fillId="35" borderId="0" xfId="0" applyNumberFormat="1" applyFont="1" applyFill="1" applyBorder="1" applyAlignment="1" applyProtection="1">
      <alignment/>
      <protection locked="0"/>
    </xf>
    <xf numFmtId="165" fontId="6" fillId="35" borderId="0" xfId="0" applyNumberFormat="1" applyFont="1" applyFill="1" applyBorder="1" applyAlignment="1" applyProtection="1" quotePrefix="1">
      <alignment horizontal="right"/>
      <protection locked="0"/>
    </xf>
    <xf numFmtId="165" fontId="6" fillId="35" borderId="0" xfId="0" applyNumberFormat="1" applyFont="1" applyFill="1" applyBorder="1" applyAlignment="1">
      <alignment/>
    </xf>
    <xf numFmtId="164" fontId="6" fillId="35" borderId="0" xfId="0" applyNumberFormat="1" applyFont="1" applyFill="1" applyBorder="1" applyAlignment="1" applyProtection="1" quotePrefix="1">
      <alignment horizontal="right"/>
      <protection locked="0"/>
    </xf>
    <xf numFmtId="164" fontId="6" fillId="35" borderId="0" xfId="0" applyNumberFormat="1" applyFont="1" applyFill="1" applyBorder="1" applyAlignment="1">
      <alignment/>
    </xf>
    <xf numFmtId="164" fontId="6" fillId="35" borderId="0" xfId="0" applyNumberFormat="1" applyFont="1" applyFill="1" applyBorder="1" applyAlignment="1" applyProtection="1">
      <alignment/>
      <protection locked="0"/>
    </xf>
    <xf numFmtId="165" fontId="6" fillId="35" borderId="0" xfId="0" applyNumberFormat="1" applyFont="1" applyFill="1" applyBorder="1" applyAlignment="1">
      <alignment horizontal="right"/>
    </xf>
    <xf numFmtId="164" fontId="6" fillId="35" borderId="0" xfId="0" applyNumberFormat="1" applyFont="1" applyFill="1" applyBorder="1" applyAlignment="1">
      <alignment horizontal="right"/>
    </xf>
    <xf numFmtId="0" fontId="0" fillId="2" borderId="10" xfId="0" applyNumberFormat="1" applyBorder="1" applyAlignment="1">
      <alignment/>
    </xf>
    <xf numFmtId="3" fontId="49" fillId="0" borderId="0" xfId="0" applyNumberFormat="1" applyFont="1" applyFill="1" applyBorder="1" applyAlignment="1">
      <alignment horizontal="right" vertical="top" shrinkToFit="1"/>
    </xf>
    <xf numFmtId="0" fontId="11" fillId="0" borderId="0" xfId="0" applyFont="1" applyFill="1" applyBorder="1" applyAlignment="1">
      <alignment horizontal="right" vertical="top" wrapText="1"/>
    </xf>
    <xf numFmtId="0" fontId="11" fillId="0" borderId="0" xfId="0" applyFont="1" applyFill="1" applyBorder="1" applyAlignment="1">
      <alignment horizontal="left" wrapText="1"/>
    </xf>
    <xf numFmtId="164" fontId="0" fillId="2" borderId="0" xfId="0" applyNumberFormat="1" applyAlignment="1">
      <alignment/>
    </xf>
    <xf numFmtId="164" fontId="49" fillId="0" borderId="0" xfId="0" applyNumberFormat="1" applyFont="1" applyFill="1" applyBorder="1" applyAlignment="1">
      <alignment horizontal="right" vertical="top" shrinkToFit="1"/>
    </xf>
    <xf numFmtId="164" fontId="11" fillId="0" borderId="0" xfId="0" applyNumberFormat="1" applyFont="1" applyFill="1" applyBorder="1" applyAlignment="1">
      <alignment horizontal="left" wrapText="1"/>
    </xf>
    <xf numFmtId="3" fontId="49" fillId="0" borderId="0" xfId="0" applyNumberFormat="1" applyFont="1" applyFill="1" applyBorder="1" applyAlignment="1">
      <alignment shrinkToFit="1"/>
    </xf>
    <xf numFmtId="0" fontId="11" fillId="0" borderId="0" xfId="0" applyFont="1" applyFill="1" applyBorder="1" applyAlignment="1">
      <alignment wrapText="1"/>
    </xf>
    <xf numFmtId="164" fontId="49" fillId="0" borderId="0" xfId="0" applyNumberFormat="1" applyFont="1" applyFill="1" applyBorder="1" applyAlignment="1">
      <alignment shrinkToFit="1"/>
    </xf>
    <xf numFmtId="164" fontId="11" fillId="0" borderId="0" xfId="0" applyNumberFormat="1" applyFont="1" applyFill="1" applyBorder="1" applyAlignment="1">
      <alignment wrapText="1"/>
    </xf>
    <xf numFmtId="1" fontId="49" fillId="0" borderId="0" xfId="0" applyNumberFormat="1" applyFont="1" applyFill="1" applyBorder="1" applyAlignment="1">
      <alignment shrinkToFit="1"/>
    </xf>
    <xf numFmtId="1" fontId="49" fillId="0" borderId="0" xfId="0" applyNumberFormat="1" applyFont="1" applyFill="1" applyBorder="1" applyAlignment="1">
      <alignment horizontal="right" vertical="top" shrinkToFit="1"/>
    </xf>
    <xf numFmtId="0" fontId="6" fillId="2" borderId="14" xfId="0" applyNumberFormat="1" applyFont="1" applyBorder="1" applyAlignment="1">
      <alignment horizontal="center"/>
    </xf>
    <xf numFmtId="5" fontId="41" fillId="2" borderId="0" xfId="52" applyNumberFormat="1"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7.fdic.gov/sod/sodSummary.asp?barItem=3"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81"/>
  <sheetViews>
    <sheetView tabSelected="1"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9" ht="23.25">
      <c r="A1" s="28" t="s">
        <v>77</v>
      </c>
      <c r="B1" s="1"/>
      <c r="C1" s="1"/>
      <c r="D1" s="1"/>
      <c r="E1" s="1"/>
      <c r="F1" s="1"/>
      <c r="G1" s="1"/>
      <c r="H1" s="1"/>
      <c r="I1" s="1"/>
    </row>
    <row r="2" spans="1:9" ht="20.25">
      <c r="A2" s="29" t="s">
        <v>94</v>
      </c>
      <c r="B2" s="1"/>
      <c r="C2" s="1"/>
      <c r="D2" s="1"/>
      <c r="E2" s="1"/>
      <c r="F2" s="1"/>
      <c r="G2" s="1"/>
      <c r="H2" s="1"/>
      <c r="I2" s="1"/>
    </row>
    <row r="3" spans="1:9" ht="15.75">
      <c r="A3" s="1"/>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16" t="s">
        <v>1</v>
      </c>
      <c r="B7" s="14">
        <v>211</v>
      </c>
      <c r="C7" s="14">
        <f>SUM(C10:C73)</f>
        <v>4796</v>
      </c>
      <c r="D7" s="31">
        <v>1744697</v>
      </c>
      <c r="F7" s="14">
        <v>158</v>
      </c>
      <c r="G7" s="14">
        <f>SUM(G10:G73)</f>
        <v>4113</v>
      </c>
      <c r="H7" s="31">
        <v>1637947</v>
      </c>
      <c r="J7" s="14">
        <v>45</v>
      </c>
      <c r="K7" s="14">
        <f>SUM(K10:K73)</f>
        <v>675</v>
      </c>
      <c r="L7" s="31">
        <v>67956</v>
      </c>
      <c r="N7" s="14">
        <f>SUM(N10:N73)</f>
        <v>8</v>
      </c>
      <c r="O7" s="14">
        <f>SUM(O10:O73)</f>
        <v>8</v>
      </c>
      <c r="P7" s="31">
        <v>38795</v>
      </c>
    </row>
    <row r="8" spans="1:16" ht="15.75">
      <c r="A8" s="13"/>
      <c r="D8" s="56"/>
      <c r="H8" s="56"/>
      <c r="L8" s="56"/>
      <c r="P8" s="56"/>
    </row>
    <row r="9" spans="1:16" ht="15.75">
      <c r="A9" s="16" t="s">
        <v>4</v>
      </c>
      <c r="D9" s="56"/>
      <c r="H9" s="56"/>
      <c r="L9" s="56"/>
      <c r="P9" s="56"/>
    </row>
    <row r="10" spans="1:16" ht="15.75">
      <c r="A10" s="13" t="s">
        <v>6</v>
      </c>
      <c r="B10" s="53">
        <v>8</v>
      </c>
      <c r="C10" s="53">
        <v>38</v>
      </c>
      <c r="D10" s="57">
        <v>2876</v>
      </c>
      <c r="E10" s="53"/>
      <c r="F10" s="53">
        <v>8</v>
      </c>
      <c r="G10" s="53">
        <v>38</v>
      </c>
      <c r="H10" s="57">
        <v>2876</v>
      </c>
      <c r="I10" s="53"/>
      <c r="J10" s="53">
        <v>0</v>
      </c>
      <c r="K10" s="53">
        <v>0</v>
      </c>
      <c r="L10" s="57">
        <v>0</v>
      </c>
      <c r="M10" s="53"/>
      <c r="N10" s="53">
        <v>0</v>
      </c>
      <c r="O10" s="53">
        <v>0</v>
      </c>
      <c r="P10" s="57">
        <v>0</v>
      </c>
    </row>
    <row r="11" spans="1:16" ht="15.75">
      <c r="A11" s="16" t="s">
        <v>8</v>
      </c>
      <c r="B11" s="53">
        <v>41</v>
      </c>
      <c r="C11" s="53">
        <v>377</v>
      </c>
      <c r="D11" s="57">
        <v>56464</v>
      </c>
      <c r="E11" s="53"/>
      <c r="F11" s="53">
        <v>29</v>
      </c>
      <c r="G11" s="53">
        <v>301</v>
      </c>
      <c r="H11" s="57">
        <v>51090</v>
      </c>
      <c r="I11" s="53"/>
      <c r="J11" s="53">
        <v>12</v>
      </c>
      <c r="K11" s="53">
        <v>76</v>
      </c>
      <c r="L11" s="57">
        <v>5373</v>
      </c>
      <c r="M11" s="53"/>
      <c r="N11" s="53">
        <v>0</v>
      </c>
      <c r="O11" s="53">
        <v>0</v>
      </c>
      <c r="P11" s="57">
        <v>0</v>
      </c>
    </row>
    <row r="12" spans="1:16" ht="15.75">
      <c r="A12" s="16" t="s">
        <v>10</v>
      </c>
      <c r="B12" s="53">
        <v>90</v>
      </c>
      <c r="C12" s="53">
        <v>664</v>
      </c>
      <c r="D12" s="57">
        <v>1163176</v>
      </c>
      <c r="E12" s="53"/>
      <c r="F12" s="53">
        <v>72</v>
      </c>
      <c r="G12" s="53">
        <v>617</v>
      </c>
      <c r="H12" s="57">
        <v>1118057</v>
      </c>
      <c r="I12" s="53"/>
      <c r="J12" s="53">
        <v>11</v>
      </c>
      <c r="K12" s="53">
        <v>40</v>
      </c>
      <c r="L12" s="57">
        <v>6836</v>
      </c>
      <c r="M12" s="53"/>
      <c r="N12" s="53">
        <v>7</v>
      </c>
      <c r="O12" s="53">
        <v>7</v>
      </c>
      <c r="P12" s="57">
        <v>38283</v>
      </c>
    </row>
    <row r="13" spans="1:16" ht="15.75">
      <c r="A13" s="16" t="s">
        <v>12</v>
      </c>
      <c r="B13" s="53">
        <v>56</v>
      </c>
      <c r="C13" s="53">
        <v>413</v>
      </c>
      <c r="D13" s="57">
        <v>63585</v>
      </c>
      <c r="E13" s="53"/>
      <c r="F13" s="53">
        <v>42</v>
      </c>
      <c r="G13" s="53">
        <v>324</v>
      </c>
      <c r="H13" s="57">
        <v>52638</v>
      </c>
      <c r="I13" s="53"/>
      <c r="J13" s="53">
        <v>13</v>
      </c>
      <c r="K13" s="53">
        <v>88</v>
      </c>
      <c r="L13" s="57">
        <v>10434</v>
      </c>
      <c r="M13" s="53"/>
      <c r="N13" s="53">
        <v>1</v>
      </c>
      <c r="O13" s="53">
        <v>1</v>
      </c>
      <c r="P13" s="57">
        <v>513</v>
      </c>
    </row>
    <row r="14" spans="1:16" ht="15.75">
      <c r="A14" s="16" t="s">
        <v>13</v>
      </c>
      <c r="B14" s="53">
        <v>19</v>
      </c>
      <c r="C14" s="53">
        <v>115</v>
      </c>
      <c r="D14" s="57">
        <v>14026</v>
      </c>
      <c r="E14" s="53"/>
      <c r="F14" s="53">
        <v>14</v>
      </c>
      <c r="G14" s="53">
        <v>76</v>
      </c>
      <c r="H14" s="57">
        <v>9834</v>
      </c>
      <c r="I14" s="53"/>
      <c r="J14" s="53">
        <v>5</v>
      </c>
      <c r="K14" s="53">
        <v>39</v>
      </c>
      <c r="L14" s="57">
        <v>4192</v>
      </c>
      <c r="M14" s="53"/>
      <c r="N14" s="53">
        <v>0</v>
      </c>
      <c r="O14" s="53">
        <v>0</v>
      </c>
      <c r="P14" s="57">
        <v>0</v>
      </c>
    </row>
    <row r="15" spans="1:16" ht="15.75">
      <c r="A15" s="16"/>
      <c r="B15" s="54"/>
      <c r="C15" s="54"/>
      <c r="D15" s="58"/>
      <c r="E15" s="55"/>
      <c r="F15" s="54"/>
      <c r="G15" s="54"/>
      <c r="H15" s="58"/>
      <c r="I15" s="55"/>
      <c r="J15" s="54"/>
      <c r="K15" s="54"/>
      <c r="L15" s="58"/>
      <c r="M15" s="55"/>
      <c r="N15" s="54"/>
      <c r="O15" s="54"/>
      <c r="P15" s="58"/>
    </row>
    <row r="16" spans="1:16" ht="15.75">
      <c r="A16" s="16" t="s">
        <v>16</v>
      </c>
      <c r="B16" s="54"/>
      <c r="C16" s="54"/>
      <c r="D16" s="58"/>
      <c r="E16" s="55"/>
      <c r="F16" s="54"/>
      <c r="G16" s="54"/>
      <c r="H16" s="58"/>
      <c r="I16" s="55"/>
      <c r="J16" s="54"/>
      <c r="K16" s="54"/>
      <c r="L16" s="58"/>
      <c r="M16" s="55"/>
      <c r="N16" s="54"/>
      <c r="O16" s="54"/>
      <c r="P16" s="58"/>
    </row>
    <row r="17" spans="1:16" ht="15.75">
      <c r="A17" s="13" t="s">
        <v>18</v>
      </c>
      <c r="B17" s="53">
        <v>20</v>
      </c>
      <c r="C17" s="53">
        <v>111</v>
      </c>
      <c r="D17" s="57">
        <v>19647</v>
      </c>
      <c r="E17" s="53"/>
      <c r="F17" s="53">
        <v>16</v>
      </c>
      <c r="G17" s="53">
        <v>81</v>
      </c>
      <c r="H17" s="57">
        <v>18032</v>
      </c>
      <c r="I17" s="53"/>
      <c r="J17" s="53">
        <v>4</v>
      </c>
      <c r="K17" s="53">
        <v>30</v>
      </c>
      <c r="L17" s="57">
        <v>1615</v>
      </c>
      <c r="M17" s="53"/>
      <c r="N17" s="53">
        <v>0</v>
      </c>
      <c r="O17" s="53">
        <v>0</v>
      </c>
      <c r="P17" s="57">
        <v>0</v>
      </c>
    </row>
    <row r="18" spans="1:16" ht="15.75">
      <c r="A18" s="13" t="s">
        <v>20</v>
      </c>
      <c r="B18" s="53">
        <v>5</v>
      </c>
      <c r="C18" s="53">
        <v>19</v>
      </c>
      <c r="D18" s="57">
        <v>643</v>
      </c>
      <c r="E18" s="53"/>
      <c r="F18" s="53">
        <v>5</v>
      </c>
      <c r="G18" s="53">
        <v>19</v>
      </c>
      <c r="H18" s="57">
        <v>643</v>
      </c>
      <c r="I18" s="53"/>
      <c r="J18" s="53">
        <v>0</v>
      </c>
      <c r="K18" s="53">
        <v>0</v>
      </c>
      <c r="L18" s="57">
        <v>0</v>
      </c>
      <c r="M18" s="53"/>
      <c r="N18" s="53">
        <v>0</v>
      </c>
      <c r="O18" s="53">
        <v>0</v>
      </c>
      <c r="P18" s="57">
        <v>0</v>
      </c>
    </row>
    <row r="19" spans="1:16" ht="15.75">
      <c r="A19" s="23" t="s">
        <v>22</v>
      </c>
      <c r="B19" s="53">
        <v>24</v>
      </c>
      <c r="C19" s="53">
        <v>145</v>
      </c>
      <c r="D19" s="57">
        <v>13689</v>
      </c>
      <c r="E19" s="53"/>
      <c r="F19" s="53">
        <v>18</v>
      </c>
      <c r="G19" s="53">
        <v>120</v>
      </c>
      <c r="H19" s="57">
        <v>11725</v>
      </c>
      <c r="I19" s="53"/>
      <c r="J19" s="53">
        <v>6</v>
      </c>
      <c r="K19" s="53">
        <v>25</v>
      </c>
      <c r="L19" s="57">
        <v>1964</v>
      </c>
      <c r="M19" s="53"/>
      <c r="N19" s="53">
        <v>0</v>
      </c>
      <c r="O19" s="53">
        <v>0</v>
      </c>
      <c r="P19" s="57">
        <v>0</v>
      </c>
    </row>
    <row r="20" spans="1:16" ht="15.75">
      <c r="A20" s="23" t="s">
        <v>24</v>
      </c>
      <c r="B20" s="53">
        <v>9</v>
      </c>
      <c r="C20" s="53">
        <v>26</v>
      </c>
      <c r="D20" s="57">
        <v>1157</v>
      </c>
      <c r="E20" s="53"/>
      <c r="F20" s="53">
        <v>8</v>
      </c>
      <c r="G20" s="53">
        <v>25</v>
      </c>
      <c r="H20" s="57">
        <v>1135</v>
      </c>
      <c r="I20" s="53"/>
      <c r="J20" s="53">
        <v>1</v>
      </c>
      <c r="K20" s="53">
        <v>1</v>
      </c>
      <c r="L20" s="57">
        <v>22</v>
      </c>
      <c r="M20" s="53"/>
      <c r="N20" s="53">
        <v>0</v>
      </c>
      <c r="O20" s="53">
        <v>0</v>
      </c>
      <c r="P20" s="57">
        <v>0</v>
      </c>
    </row>
    <row r="21" spans="1:16" ht="15.75">
      <c r="A21" s="23" t="s">
        <v>25</v>
      </c>
      <c r="B21" s="53">
        <v>12</v>
      </c>
      <c r="C21" s="53">
        <v>23</v>
      </c>
      <c r="D21" s="57">
        <v>1182</v>
      </c>
      <c r="E21" s="53"/>
      <c r="F21" s="53">
        <v>10</v>
      </c>
      <c r="G21" s="53">
        <v>19</v>
      </c>
      <c r="H21" s="57">
        <v>1098</v>
      </c>
      <c r="I21" s="53"/>
      <c r="J21" s="53">
        <v>2</v>
      </c>
      <c r="K21" s="53">
        <v>4</v>
      </c>
      <c r="L21" s="57">
        <v>85</v>
      </c>
      <c r="M21" s="53"/>
      <c r="N21" s="53">
        <v>0</v>
      </c>
      <c r="O21" s="53">
        <v>0</v>
      </c>
      <c r="P21" s="57">
        <v>0</v>
      </c>
    </row>
    <row r="22" spans="1:16" ht="15.75">
      <c r="A22" s="23" t="s">
        <v>27</v>
      </c>
      <c r="B22" s="53">
        <v>9</v>
      </c>
      <c r="C22" s="53">
        <v>40</v>
      </c>
      <c r="D22" s="57">
        <v>1677</v>
      </c>
      <c r="E22" s="53"/>
      <c r="F22" s="53">
        <v>7</v>
      </c>
      <c r="G22" s="53">
        <v>29</v>
      </c>
      <c r="H22" s="57">
        <v>1184</v>
      </c>
      <c r="I22" s="53"/>
      <c r="J22" s="53">
        <v>2</v>
      </c>
      <c r="K22" s="53">
        <v>11</v>
      </c>
      <c r="L22" s="57">
        <v>494</v>
      </c>
      <c r="M22" s="53"/>
      <c r="N22" s="53">
        <v>0</v>
      </c>
      <c r="O22" s="53">
        <v>0</v>
      </c>
      <c r="P22" s="57">
        <v>0</v>
      </c>
    </row>
    <row r="23" spans="1:16" ht="15.75">
      <c r="A23" s="23" t="s">
        <v>30</v>
      </c>
      <c r="B23" s="53">
        <v>7</v>
      </c>
      <c r="C23" s="53">
        <v>21</v>
      </c>
      <c r="D23" s="57">
        <v>1083</v>
      </c>
      <c r="E23" s="53"/>
      <c r="F23" s="53">
        <v>6</v>
      </c>
      <c r="G23" s="53">
        <v>15</v>
      </c>
      <c r="H23" s="57">
        <v>786</v>
      </c>
      <c r="I23" s="53"/>
      <c r="J23" s="53">
        <v>1</v>
      </c>
      <c r="K23" s="53">
        <v>6</v>
      </c>
      <c r="L23" s="57">
        <v>297</v>
      </c>
      <c r="M23" s="53"/>
      <c r="N23" s="53">
        <v>0</v>
      </c>
      <c r="O23" s="53">
        <v>0</v>
      </c>
      <c r="P23" s="57">
        <v>0</v>
      </c>
    </row>
    <row r="24" spans="1:16" ht="15.75">
      <c r="A24" s="23" t="s">
        <v>32</v>
      </c>
      <c r="B24" s="53">
        <v>3</v>
      </c>
      <c r="C24" s="53">
        <v>14</v>
      </c>
      <c r="D24" s="57">
        <v>1041</v>
      </c>
      <c r="E24" s="53"/>
      <c r="F24" s="53">
        <v>3</v>
      </c>
      <c r="G24" s="53">
        <v>14</v>
      </c>
      <c r="H24" s="57">
        <v>1041</v>
      </c>
      <c r="I24" s="53"/>
      <c r="J24" s="53">
        <v>0</v>
      </c>
      <c r="K24" s="53">
        <v>0</v>
      </c>
      <c r="L24" s="57">
        <v>0</v>
      </c>
      <c r="M24" s="53"/>
      <c r="N24" s="53">
        <v>0</v>
      </c>
      <c r="O24" s="53">
        <v>0</v>
      </c>
      <c r="P24" s="57">
        <v>0</v>
      </c>
    </row>
    <row r="25" spans="1:16" ht="15.75">
      <c r="A25" s="23" t="s">
        <v>34</v>
      </c>
      <c r="B25" s="53">
        <v>7</v>
      </c>
      <c r="C25" s="53">
        <v>23</v>
      </c>
      <c r="D25" s="57">
        <v>1430</v>
      </c>
      <c r="E25" s="53"/>
      <c r="F25" s="53">
        <v>7</v>
      </c>
      <c r="G25" s="53">
        <v>23</v>
      </c>
      <c r="H25" s="57">
        <v>1430</v>
      </c>
      <c r="I25" s="53"/>
      <c r="J25" s="53">
        <v>0</v>
      </c>
      <c r="K25" s="53">
        <v>0</v>
      </c>
      <c r="L25" s="57">
        <v>0</v>
      </c>
      <c r="M25" s="53"/>
      <c r="N25" s="53">
        <v>0</v>
      </c>
      <c r="O25" s="53">
        <v>0</v>
      </c>
      <c r="P25" s="57">
        <v>0</v>
      </c>
    </row>
    <row r="26" spans="1:16" ht="15.75">
      <c r="A26" s="23" t="s">
        <v>36</v>
      </c>
      <c r="B26" s="53">
        <v>6</v>
      </c>
      <c r="C26" s="53">
        <v>21</v>
      </c>
      <c r="D26" s="57">
        <v>1173</v>
      </c>
      <c r="E26" s="53"/>
      <c r="F26" s="53">
        <v>4</v>
      </c>
      <c r="G26" s="53">
        <v>13</v>
      </c>
      <c r="H26" s="57">
        <v>930</v>
      </c>
      <c r="I26" s="53"/>
      <c r="J26" s="53">
        <v>2</v>
      </c>
      <c r="K26" s="53">
        <v>8</v>
      </c>
      <c r="L26" s="57">
        <v>243</v>
      </c>
      <c r="M26" s="53"/>
      <c r="N26" s="53">
        <v>0</v>
      </c>
      <c r="O26" s="53">
        <v>0</v>
      </c>
      <c r="P26" s="57">
        <v>0</v>
      </c>
    </row>
    <row r="27" spans="1:16" ht="15.75">
      <c r="A27" s="23" t="s">
        <v>37</v>
      </c>
      <c r="B27" s="53">
        <v>7</v>
      </c>
      <c r="C27" s="53">
        <v>14</v>
      </c>
      <c r="D27" s="57">
        <v>704</v>
      </c>
      <c r="E27" s="53"/>
      <c r="F27" s="53">
        <v>7</v>
      </c>
      <c r="G27" s="53">
        <v>14</v>
      </c>
      <c r="H27" s="57">
        <v>704</v>
      </c>
      <c r="I27" s="53"/>
      <c r="J27" s="53">
        <v>0</v>
      </c>
      <c r="K27" s="53">
        <v>0</v>
      </c>
      <c r="L27" s="57">
        <v>0</v>
      </c>
      <c r="M27" s="53"/>
      <c r="N27" s="53">
        <v>0</v>
      </c>
      <c r="O27" s="53">
        <v>0</v>
      </c>
      <c r="P27" s="57">
        <v>0</v>
      </c>
    </row>
    <row r="28" spans="1:16" ht="15.75">
      <c r="A28" s="23" t="s">
        <v>39</v>
      </c>
      <c r="B28" s="53">
        <v>4</v>
      </c>
      <c r="C28" s="53">
        <v>20</v>
      </c>
      <c r="D28" s="57">
        <v>1020</v>
      </c>
      <c r="E28" s="53"/>
      <c r="F28" s="53">
        <v>4</v>
      </c>
      <c r="G28" s="53">
        <v>20</v>
      </c>
      <c r="H28" s="57">
        <v>1020</v>
      </c>
      <c r="I28" s="53"/>
      <c r="J28" s="53">
        <v>0</v>
      </c>
      <c r="K28" s="53">
        <v>0</v>
      </c>
      <c r="L28" s="57">
        <v>0</v>
      </c>
      <c r="M28" s="53"/>
      <c r="N28" s="53">
        <v>0</v>
      </c>
      <c r="O28" s="53">
        <v>0</v>
      </c>
      <c r="P28" s="57">
        <v>0</v>
      </c>
    </row>
    <row r="29" spans="1:16" ht="15.75">
      <c r="A29" s="23" t="s">
        <v>42</v>
      </c>
      <c r="B29" s="53">
        <v>16</v>
      </c>
      <c r="C29" s="53">
        <v>81</v>
      </c>
      <c r="D29" s="57">
        <v>6738</v>
      </c>
      <c r="E29" s="53"/>
      <c r="F29" s="53">
        <v>12</v>
      </c>
      <c r="G29" s="53">
        <v>61</v>
      </c>
      <c r="H29" s="57">
        <v>5850</v>
      </c>
      <c r="I29" s="53"/>
      <c r="J29" s="53">
        <v>4</v>
      </c>
      <c r="K29" s="53">
        <v>20</v>
      </c>
      <c r="L29" s="57">
        <v>888</v>
      </c>
      <c r="M29" s="53"/>
      <c r="N29" s="53">
        <v>0</v>
      </c>
      <c r="O29" s="53">
        <v>0</v>
      </c>
      <c r="P29" s="57">
        <v>0</v>
      </c>
    </row>
    <row r="30" spans="1:16" ht="15.75">
      <c r="A30" s="23" t="s">
        <v>44</v>
      </c>
      <c r="B30" s="53">
        <v>18</v>
      </c>
      <c r="C30" s="53">
        <v>220</v>
      </c>
      <c r="D30" s="57">
        <v>43285</v>
      </c>
      <c r="E30" s="53"/>
      <c r="F30" s="53">
        <v>16</v>
      </c>
      <c r="G30" s="53">
        <v>194</v>
      </c>
      <c r="H30" s="57">
        <v>41675</v>
      </c>
      <c r="I30" s="53"/>
      <c r="J30" s="53">
        <v>2</v>
      </c>
      <c r="K30" s="53">
        <v>26</v>
      </c>
      <c r="L30" s="57">
        <v>1610</v>
      </c>
      <c r="M30" s="53"/>
      <c r="N30" s="53">
        <v>0</v>
      </c>
      <c r="O30" s="53">
        <v>0</v>
      </c>
      <c r="P30" s="57">
        <v>0</v>
      </c>
    </row>
    <row r="31" spans="1:16" ht="15.75">
      <c r="A31" s="23" t="s">
        <v>46</v>
      </c>
      <c r="B31" s="53">
        <v>5</v>
      </c>
      <c r="C31" s="53">
        <v>19</v>
      </c>
      <c r="D31" s="57">
        <v>751</v>
      </c>
      <c r="E31" s="53"/>
      <c r="F31" s="53">
        <v>5</v>
      </c>
      <c r="G31" s="53">
        <v>19</v>
      </c>
      <c r="H31" s="57">
        <v>751</v>
      </c>
      <c r="I31" s="53"/>
      <c r="J31" s="53">
        <v>0</v>
      </c>
      <c r="K31" s="53">
        <v>0</v>
      </c>
      <c r="L31" s="57">
        <v>0</v>
      </c>
      <c r="M31" s="53"/>
      <c r="N31" s="53">
        <v>0</v>
      </c>
      <c r="O31" s="53">
        <v>0</v>
      </c>
      <c r="P31" s="57">
        <v>0</v>
      </c>
    </row>
    <row r="32" spans="1:16" ht="15.75">
      <c r="A32" s="23" t="s">
        <v>48</v>
      </c>
      <c r="B32" s="53">
        <v>4</v>
      </c>
      <c r="C32" s="53">
        <v>11</v>
      </c>
      <c r="D32" s="57">
        <v>513</v>
      </c>
      <c r="E32" s="53"/>
      <c r="F32" s="53">
        <v>4</v>
      </c>
      <c r="G32" s="53">
        <v>11</v>
      </c>
      <c r="H32" s="57">
        <v>513</v>
      </c>
      <c r="I32" s="53"/>
      <c r="J32" s="53">
        <v>0</v>
      </c>
      <c r="K32" s="53">
        <v>0</v>
      </c>
      <c r="L32" s="57">
        <v>0</v>
      </c>
      <c r="M32" s="53"/>
      <c r="N32" s="53">
        <v>0</v>
      </c>
      <c r="O32" s="53">
        <v>0</v>
      </c>
      <c r="P32" s="57">
        <v>0</v>
      </c>
    </row>
    <row r="33" spans="1:16" ht="15.75">
      <c r="A33" s="23" t="s">
        <v>49</v>
      </c>
      <c r="B33" s="53">
        <v>5</v>
      </c>
      <c r="C33" s="53">
        <v>10</v>
      </c>
      <c r="D33" s="57">
        <v>761</v>
      </c>
      <c r="E33" s="53"/>
      <c r="F33" s="53">
        <v>5</v>
      </c>
      <c r="G33" s="53">
        <v>10</v>
      </c>
      <c r="H33" s="57">
        <v>761</v>
      </c>
      <c r="I33" s="53"/>
      <c r="J33" s="53">
        <v>0</v>
      </c>
      <c r="K33" s="53">
        <v>0</v>
      </c>
      <c r="L33" s="57">
        <v>0</v>
      </c>
      <c r="M33" s="53"/>
      <c r="N33" s="53">
        <v>0</v>
      </c>
      <c r="O33" s="53">
        <v>0</v>
      </c>
      <c r="P33" s="57">
        <v>0</v>
      </c>
    </row>
    <row r="34" spans="1:16" ht="15.75">
      <c r="A34" s="23" t="s">
        <v>51</v>
      </c>
      <c r="B34" s="53">
        <v>7</v>
      </c>
      <c r="C34" s="53">
        <v>15</v>
      </c>
      <c r="D34" s="57">
        <v>888</v>
      </c>
      <c r="E34" s="53"/>
      <c r="F34" s="53">
        <v>7</v>
      </c>
      <c r="G34" s="53">
        <v>15</v>
      </c>
      <c r="H34" s="57">
        <v>888</v>
      </c>
      <c r="I34" s="53"/>
      <c r="J34" s="53">
        <v>0</v>
      </c>
      <c r="K34" s="53">
        <v>0</v>
      </c>
      <c r="L34" s="57">
        <v>0</v>
      </c>
      <c r="M34" s="53"/>
      <c r="N34" s="53">
        <v>0</v>
      </c>
      <c r="O34" s="53">
        <v>0</v>
      </c>
      <c r="P34" s="57">
        <v>0</v>
      </c>
    </row>
    <row r="35" spans="1:16" ht="15.75">
      <c r="A35" s="23" t="s">
        <v>54</v>
      </c>
      <c r="B35" s="53">
        <v>7</v>
      </c>
      <c r="C35" s="53">
        <v>20</v>
      </c>
      <c r="D35" s="57">
        <v>1721</v>
      </c>
      <c r="E35" s="53"/>
      <c r="F35" s="53">
        <v>4</v>
      </c>
      <c r="G35" s="53">
        <v>9</v>
      </c>
      <c r="H35" s="57">
        <v>775</v>
      </c>
      <c r="I35" s="53"/>
      <c r="J35" s="53">
        <v>3</v>
      </c>
      <c r="K35" s="53">
        <v>11</v>
      </c>
      <c r="L35" s="57">
        <v>946</v>
      </c>
      <c r="M35" s="53"/>
      <c r="N35" s="53">
        <v>0</v>
      </c>
      <c r="O35" s="53">
        <v>0</v>
      </c>
      <c r="P35" s="57">
        <v>0</v>
      </c>
    </row>
    <row r="36" spans="1:16" ht="15.75">
      <c r="A36" s="23" t="s">
        <v>56</v>
      </c>
      <c r="B36" s="53">
        <v>2</v>
      </c>
      <c r="C36" s="53">
        <v>3</v>
      </c>
      <c r="D36" s="57">
        <v>106</v>
      </c>
      <c r="E36" s="53"/>
      <c r="F36" s="53">
        <v>2</v>
      </c>
      <c r="G36" s="53">
        <v>3</v>
      </c>
      <c r="H36" s="57">
        <v>106</v>
      </c>
      <c r="I36" s="53"/>
      <c r="J36" s="53">
        <v>0</v>
      </c>
      <c r="K36" s="53">
        <v>0</v>
      </c>
      <c r="L36" s="57">
        <v>0</v>
      </c>
      <c r="M36" s="53"/>
      <c r="N36" s="53">
        <v>0</v>
      </c>
      <c r="O36" s="53">
        <v>0</v>
      </c>
      <c r="P36" s="57">
        <v>0</v>
      </c>
    </row>
    <row r="37" spans="1:16" ht="15.75">
      <c r="A37" s="23" t="s">
        <v>58</v>
      </c>
      <c r="B37" s="53">
        <v>7</v>
      </c>
      <c r="C37" s="53">
        <v>17</v>
      </c>
      <c r="D37" s="57">
        <v>752</v>
      </c>
      <c r="E37" s="53"/>
      <c r="F37" s="53">
        <v>7</v>
      </c>
      <c r="G37" s="53">
        <v>17</v>
      </c>
      <c r="H37" s="57">
        <v>752</v>
      </c>
      <c r="I37" s="53"/>
      <c r="J37" s="53">
        <v>0</v>
      </c>
      <c r="K37" s="53">
        <v>0</v>
      </c>
      <c r="L37" s="57">
        <v>0</v>
      </c>
      <c r="M37" s="53"/>
      <c r="N37" s="53">
        <v>0</v>
      </c>
      <c r="O37" s="53">
        <v>0</v>
      </c>
      <c r="P37" s="57">
        <v>0</v>
      </c>
    </row>
    <row r="38" spans="1:16" ht="15.75">
      <c r="A38" s="23" t="s">
        <v>60</v>
      </c>
      <c r="B38" s="53">
        <v>10</v>
      </c>
      <c r="C38" s="53">
        <v>34</v>
      </c>
      <c r="D38" s="57">
        <v>1624</v>
      </c>
      <c r="E38" s="53"/>
      <c r="F38" s="53">
        <v>7</v>
      </c>
      <c r="G38" s="53">
        <v>20</v>
      </c>
      <c r="H38" s="57">
        <v>847</v>
      </c>
      <c r="I38" s="53"/>
      <c r="J38" s="53">
        <v>3</v>
      </c>
      <c r="K38" s="53">
        <v>14</v>
      </c>
      <c r="L38" s="57">
        <v>777</v>
      </c>
      <c r="M38" s="53"/>
      <c r="N38" s="53">
        <v>0</v>
      </c>
      <c r="O38" s="53">
        <v>0</v>
      </c>
      <c r="P38" s="57">
        <v>0</v>
      </c>
    </row>
    <row r="39" spans="1:16" ht="15.75">
      <c r="A39" s="23" t="s">
        <v>61</v>
      </c>
      <c r="B39" s="53">
        <v>3</v>
      </c>
      <c r="C39" s="53">
        <v>7</v>
      </c>
      <c r="D39" s="57">
        <v>272</v>
      </c>
      <c r="E39" s="53"/>
      <c r="F39" s="53">
        <v>2</v>
      </c>
      <c r="G39" s="53">
        <v>6</v>
      </c>
      <c r="H39" s="57">
        <v>266</v>
      </c>
      <c r="I39" s="53"/>
      <c r="J39" s="53">
        <v>1</v>
      </c>
      <c r="K39" s="53">
        <v>1</v>
      </c>
      <c r="L39" s="57">
        <v>6</v>
      </c>
      <c r="M39" s="53"/>
      <c r="N39" s="53">
        <v>0</v>
      </c>
      <c r="O39" s="53">
        <v>0</v>
      </c>
      <c r="P39" s="57">
        <v>0</v>
      </c>
    </row>
    <row r="40" spans="1:16" ht="15.75">
      <c r="A40" s="23" t="s">
        <v>63</v>
      </c>
      <c r="B40" s="53">
        <v>7</v>
      </c>
      <c r="C40" s="53">
        <v>18</v>
      </c>
      <c r="D40" s="57">
        <v>956</v>
      </c>
      <c r="E40" s="53"/>
      <c r="F40" s="53">
        <v>7</v>
      </c>
      <c r="G40" s="53">
        <v>18</v>
      </c>
      <c r="H40" s="57">
        <v>956</v>
      </c>
      <c r="I40" s="53"/>
      <c r="J40" s="53">
        <v>0</v>
      </c>
      <c r="K40" s="53">
        <v>0</v>
      </c>
      <c r="L40" s="57">
        <v>0</v>
      </c>
      <c r="M40" s="53"/>
      <c r="N40" s="53">
        <v>0</v>
      </c>
      <c r="O40" s="53">
        <v>0</v>
      </c>
      <c r="P40" s="57">
        <v>0</v>
      </c>
    </row>
    <row r="41" spans="1:16" ht="15.75">
      <c r="A41" s="17" t="s">
        <v>2</v>
      </c>
      <c r="B41" s="53">
        <v>6</v>
      </c>
      <c r="C41" s="53">
        <v>17</v>
      </c>
      <c r="D41" s="57">
        <v>810</v>
      </c>
      <c r="E41" s="53"/>
      <c r="F41" s="53">
        <v>6</v>
      </c>
      <c r="G41" s="53">
        <v>17</v>
      </c>
      <c r="H41" s="57">
        <v>810</v>
      </c>
      <c r="I41" s="53"/>
      <c r="J41" s="53">
        <v>0</v>
      </c>
      <c r="K41" s="53">
        <v>0</v>
      </c>
      <c r="L41" s="57">
        <v>0</v>
      </c>
      <c r="M41" s="53"/>
      <c r="N41" s="53">
        <v>0</v>
      </c>
      <c r="O41" s="53">
        <v>0</v>
      </c>
      <c r="P41" s="57">
        <v>0</v>
      </c>
    </row>
    <row r="42" spans="1:16" ht="15.75">
      <c r="A42" s="17" t="s">
        <v>3</v>
      </c>
      <c r="B42" s="53">
        <v>15</v>
      </c>
      <c r="C42" s="53">
        <v>151</v>
      </c>
      <c r="D42" s="57">
        <v>14294</v>
      </c>
      <c r="E42" s="53"/>
      <c r="F42" s="53">
        <v>13</v>
      </c>
      <c r="G42" s="53">
        <v>142</v>
      </c>
      <c r="H42" s="57">
        <v>13978</v>
      </c>
      <c r="I42" s="53"/>
      <c r="J42" s="53">
        <v>2</v>
      </c>
      <c r="K42" s="53">
        <v>9</v>
      </c>
      <c r="L42" s="57">
        <v>316</v>
      </c>
      <c r="M42" s="53"/>
      <c r="N42" s="53">
        <v>0</v>
      </c>
      <c r="O42" s="53">
        <v>0</v>
      </c>
      <c r="P42" s="57">
        <v>0</v>
      </c>
    </row>
    <row r="43" spans="1:16" ht="15.75">
      <c r="A43" s="17" t="s">
        <v>5</v>
      </c>
      <c r="B43" s="53">
        <v>6</v>
      </c>
      <c r="C43" s="53">
        <v>13</v>
      </c>
      <c r="D43" s="57">
        <v>781</v>
      </c>
      <c r="E43" s="53"/>
      <c r="F43" s="53">
        <v>5</v>
      </c>
      <c r="G43" s="53">
        <v>12</v>
      </c>
      <c r="H43" s="57">
        <v>767</v>
      </c>
      <c r="I43" s="53"/>
      <c r="J43" s="53">
        <v>1</v>
      </c>
      <c r="K43" s="53">
        <v>1</v>
      </c>
      <c r="L43" s="57">
        <v>14</v>
      </c>
      <c r="M43" s="53"/>
      <c r="N43" s="53">
        <v>0</v>
      </c>
      <c r="O43" s="53">
        <v>0</v>
      </c>
      <c r="P43" s="57">
        <v>0</v>
      </c>
    </row>
    <row r="44" spans="1:16" ht="15.75">
      <c r="A44" s="17" t="s">
        <v>7</v>
      </c>
      <c r="B44" s="53">
        <v>36</v>
      </c>
      <c r="C44" s="53">
        <v>425</v>
      </c>
      <c r="D44" s="57">
        <v>79148</v>
      </c>
      <c r="E44" s="53"/>
      <c r="F44" s="53">
        <v>29</v>
      </c>
      <c r="G44" s="53">
        <v>364</v>
      </c>
      <c r="H44" s="57">
        <v>63436</v>
      </c>
      <c r="I44" s="53"/>
      <c r="J44" s="53">
        <v>7</v>
      </c>
      <c r="K44" s="53">
        <v>61</v>
      </c>
      <c r="L44" s="57">
        <v>15711</v>
      </c>
      <c r="M44" s="53"/>
      <c r="N44" s="53">
        <v>0</v>
      </c>
      <c r="O44" s="53">
        <v>0</v>
      </c>
      <c r="P44" s="57">
        <v>0</v>
      </c>
    </row>
    <row r="45" spans="1:16" ht="15.75">
      <c r="A45" s="17" t="s">
        <v>9</v>
      </c>
      <c r="B45" s="53">
        <v>8</v>
      </c>
      <c r="C45" s="53">
        <v>35</v>
      </c>
      <c r="D45" s="57">
        <v>2795</v>
      </c>
      <c r="E45" s="53"/>
      <c r="F45" s="53">
        <v>7</v>
      </c>
      <c r="G45" s="53">
        <v>29</v>
      </c>
      <c r="H45" s="57">
        <v>2321</v>
      </c>
      <c r="I45" s="53"/>
      <c r="J45" s="53">
        <v>1</v>
      </c>
      <c r="K45" s="53">
        <v>6</v>
      </c>
      <c r="L45" s="57">
        <v>475</v>
      </c>
      <c r="M45" s="53"/>
      <c r="N45" s="53">
        <v>0</v>
      </c>
      <c r="O45" s="53">
        <v>0</v>
      </c>
      <c r="P45" s="57">
        <v>0</v>
      </c>
    </row>
    <row r="46" spans="1:16" ht="15.75">
      <c r="A46" s="17" t="s">
        <v>11</v>
      </c>
      <c r="B46" s="53">
        <v>10</v>
      </c>
      <c r="C46" s="53">
        <v>54</v>
      </c>
      <c r="D46" s="57">
        <v>3722</v>
      </c>
      <c r="E46" s="53"/>
      <c r="F46" s="53">
        <v>10</v>
      </c>
      <c r="G46" s="53">
        <v>54</v>
      </c>
      <c r="H46" s="57">
        <v>3722</v>
      </c>
      <c r="I46" s="53"/>
      <c r="J46" s="53">
        <v>0</v>
      </c>
      <c r="K46" s="53">
        <v>0</v>
      </c>
      <c r="L46" s="57">
        <v>0</v>
      </c>
      <c r="M46" s="53"/>
      <c r="N46" s="53">
        <v>0</v>
      </c>
      <c r="O46" s="53">
        <v>0</v>
      </c>
      <c r="P46" s="57">
        <v>0</v>
      </c>
    </row>
    <row r="47" spans="1:16" ht="15.75">
      <c r="A47" s="17" t="s">
        <v>14</v>
      </c>
      <c r="B47" s="53">
        <v>15</v>
      </c>
      <c r="C47" s="53">
        <v>111</v>
      </c>
      <c r="D47" s="57">
        <v>10716</v>
      </c>
      <c r="E47" s="53"/>
      <c r="F47" s="53">
        <v>12</v>
      </c>
      <c r="G47" s="53">
        <v>105</v>
      </c>
      <c r="H47" s="57">
        <v>10095</v>
      </c>
      <c r="I47" s="53"/>
      <c r="J47" s="53">
        <v>3</v>
      </c>
      <c r="K47" s="53">
        <v>6</v>
      </c>
      <c r="L47" s="57">
        <v>621</v>
      </c>
      <c r="M47" s="53"/>
      <c r="N47" s="53">
        <v>0</v>
      </c>
      <c r="O47" s="53">
        <v>0</v>
      </c>
      <c r="P47" s="57">
        <v>0</v>
      </c>
    </row>
    <row r="48" spans="1:16" ht="15.75">
      <c r="A48" s="17" t="s">
        <v>15</v>
      </c>
      <c r="B48" s="53">
        <v>10</v>
      </c>
      <c r="C48" s="53">
        <v>31</v>
      </c>
      <c r="D48" s="57">
        <v>2313</v>
      </c>
      <c r="E48" s="53"/>
      <c r="F48" s="53">
        <v>9</v>
      </c>
      <c r="G48" s="53">
        <v>28</v>
      </c>
      <c r="H48" s="57">
        <v>2267</v>
      </c>
      <c r="I48" s="53"/>
      <c r="J48" s="53">
        <v>1</v>
      </c>
      <c r="K48" s="53">
        <v>3</v>
      </c>
      <c r="L48" s="57">
        <v>47</v>
      </c>
      <c r="M48" s="53"/>
      <c r="N48" s="53">
        <v>0</v>
      </c>
      <c r="O48" s="53">
        <v>0</v>
      </c>
      <c r="P48" s="57">
        <v>0</v>
      </c>
    </row>
    <row r="49" spans="1:16" ht="15.75">
      <c r="A49" s="17" t="s">
        <v>17</v>
      </c>
      <c r="B49" s="53">
        <v>25</v>
      </c>
      <c r="C49" s="53">
        <v>103</v>
      </c>
      <c r="D49" s="57">
        <v>8640</v>
      </c>
      <c r="E49" s="53"/>
      <c r="F49" s="53">
        <v>18</v>
      </c>
      <c r="G49" s="53">
        <v>80</v>
      </c>
      <c r="H49" s="57">
        <v>7800</v>
      </c>
      <c r="I49" s="53"/>
      <c r="J49" s="53">
        <v>7</v>
      </c>
      <c r="K49" s="53">
        <v>23</v>
      </c>
      <c r="L49" s="57">
        <v>840</v>
      </c>
      <c r="M49" s="53"/>
      <c r="N49" s="53">
        <v>0</v>
      </c>
      <c r="O49" s="53">
        <v>0</v>
      </c>
      <c r="P49" s="57">
        <v>0</v>
      </c>
    </row>
    <row r="50" spans="1:16" ht="15.75">
      <c r="A50" s="17" t="s">
        <v>19</v>
      </c>
      <c r="B50" s="53">
        <v>5</v>
      </c>
      <c r="C50" s="53">
        <v>8</v>
      </c>
      <c r="D50" s="57">
        <v>401</v>
      </c>
      <c r="E50" s="53"/>
      <c r="F50" s="53">
        <v>4</v>
      </c>
      <c r="G50" s="53">
        <v>7</v>
      </c>
      <c r="H50" s="57">
        <v>351</v>
      </c>
      <c r="I50" s="53"/>
      <c r="J50" s="53">
        <v>1</v>
      </c>
      <c r="K50" s="53">
        <v>1</v>
      </c>
      <c r="L50" s="57">
        <v>51</v>
      </c>
      <c r="M50" s="53"/>
      <c r="N50" s="53">
        <v>0</v>
      </c>
      <c r="O50" s="53">
        <v>0</v>
      </c>
      <c r="P50" s="57">
        <v>0</v>
      </c>
    </row>
    <row r="51" spans="1:16" ht="15.75">
      <c r="A51" s="17" t="s">
        <v>21</v>
      </c>
      <c r="B51" s="53">
        <v>7</v>
      </c>
      <c r="C51" s="53">
        <v>25</v>
      </c>
      <c r="D51" s="57">
        <v>1382</v>
      </c>
      <c r="E51" s="53"/>
      <c r="F51" s="53">
        <v>6</v>
      </c>
      <c r="G51" s="53">
        <v>21</v>
      </c>
      <c r="H51" s="57">
        <v>1180</v>
      </c>
      <c r="I51" s="53"/>
      <c r="J51" s="53">
        <v>1</v>
      </c>
      <c r="K51" s="53">
        <v>4</v>
      </c>
      <c r="L51" s="57">
        <v>202</v>
      </c>
      <c r="M51" s="53"/>
      <c r="N51" s="53">
        <v>0</v>
      </c>
      <c r="O51" s="53">
        <v>0</v>
      </c>
      <c r="P51" s="57">
        <v>0</v>
      </c>
    </row>
    <row r="52" spans="1:16" ht="15.75">
      <c r="A52" s="17" t="s">
        <v>23</v>
      </c>
      <c r="B52" s="53">
        <v>5</v>
      </c>
      <c r="C52" s="53">
        <v>25</v>
      </c>
      <c r="D52" s="57">
        <v>1121</v>
      </c>
      <c r="E52" s="53"/>
      <c r="F52" s="53">
        <v>5</v>
      </c>
      <c r="G52" s="53">
        <v>25</v>
      </c>
      <c r="H52" s="57">
        <v>1121</v>
      </c>
      <c r="I52" s="53"/>
      <c r="J52" s="53">
        <v>0</v>
      </c>
      <c r="K52" s="53">
        <v>0</v>
      </c>
      <c r="L52" s="57">
        <v>0</v>
      </c>
      <c r="M52" s="53"/>
      <c r="N52" s="53">
        <v>0</v>
      </c>
      <c r="O52" s="53">
        <v>0</v>
      </c>
      <c r="P52" s="57">
        <v>0</v>
      </c>
    </row>
    <row r="53" spans="1:16" ht="15.75">
      <c r="A53" s="17" t="s">
        <v>26</v>
      </c>
      <c r="B53" s="53">
        <v>10</v>
      </c>
      <c r="C53" s="53">
        <v>26</v>
      </c>
      <c r="D53" s="57">
        <v>2188</v>
      </c>
      <c r="E53" s="53"/>
      <c r="F53" s="53">
        <v>9</v>
      </c>
      <c r="G53" s="53">
        <v>25</v>
      </c>
      <c r="H53" s="57">
        <v>2182</v>
      </c>
      <c r="I53" s="53"/>
      <c r="J53" s="53">
        <v>1</v>
      </c>
      <c r="K53" s="53">
        <v>1</v>
      </c>
      <c r="L53" s="57">
        <v>5</v>
      </c>
      <c r="M53" s="53"/>
      <c r="N53" s="53">
        <v>0</v>
      </c>
      <c r="O53" s="53">
        <v>0</v>
      </c>
      <c r="P53" s="57">
        <v>0</v>
      </c>
    </row>
    <row r="54" spans="1:16" ht="15.75">
      <c r="A54" s="17" t="s">
        <v>28</v>
      </c>
      <c r="B54" s="53">
        <v>11</v>
      </c>
      <c r="C54" s="53">
        <v>36</v>
      </c>
      <c r="D54" s="57">
        <v>2250</v>
      </c>
      <c r="E54" s="53"/>
      <c r="F54" s="53">
        <v>9</v>
      </c>
      <c r="G54" s="53">
        <v>25</v>
      </c>
      <c r="H54" s="57">
        <v>1588</v>
      </c>
      <c r="I54" s="53"/>
      <c r="J54" s="53">
        <v>2</v>
      </c>
      <c r="K54" s="53">
        <v>11</v>
      </c>
      <c r="L54" s="57">
        <v>662</v>
      </c>
      <c r="M54" s="53"/>
      <c r="N54" s="53">
        <v>0</v>
      </c>
      <c r="O54" s="53">
        <v>0</v>
      </c>
      <c r="P54" s="57">
        <v>0</v>
      </c>
    </row>
    <row r="55" spans="1:16" ht="15.75">
      <c r="A55" s="17" t="s">
        <v>29</v>
      </c>
      <c r="B55" s="53">
        <v>15</v>
      </c>
      <c r="C55" s="53">
        <v>77</v>
      </c>
      <c r="D55" s="57">
        <v>14426</v>
      </c>
      <c r="E55" s="53"/>
      <c r="F55" s="53">
        <v>12</v>
      </c>
      <c r="G55" s="53">
        <v>70</v>
      </c>
      <c r="H55" s="57">
        <v>14114</v>
      </c>
      <c r="I55" s="53"/>
      <c r="J55" s="53">
        <v>3</v>
      </c>
      <c r="K55" s="53">
        <v>7</v>
      </c>
      <c r="L55" s="57">
        <v>312</v>
      </c>
      <c r="M55" s="53"/>
      <c r="N55" s="53">
        <v>0</v>
      </c>
      <c r="O55" s="53">
        <v>0</v>
      </c>
      <c r="P55" s="57">
        <v>0</v>
      </c>
    </row>
    <row r="56" spans="1:16" ht="15.75">
      <c r="A56" s="17" t="s">
        <v>31</v>
      </c>
      <c r="B56" s="53">
        <v>16</v>
      </c>
      <c r="C56" s="53">
        <v>78</v>
      </c>
      <c r="D56" s="57">
        <v>4997</v>
      </c>
      <c r="E56" s="53"/>
      <c r="F56" s="53">
        <v>14</v>
      </c>
      <c r="G56" s="53">
        <v>60</v>
      </c>
      <c r="H56" s="57">
        <v>4284</v>
      </c>
      <c r="I56" s="53"/>
      <c r="J56" s="53">
        <v>2</v>
      </c>
      <c r="K56" s="53">
        <v>18</v>
      </c>
      <c r="L56" s="57">
        <v>713</v>
      </c>
      <c r="M56" s="53"/>
      <c r="N56" s="53">
        <v>0</v>
      </c>
      <c r="O56" s="53">
        <v>0</v>
      </c>
      <c r="P56" s="57">
        <v>0</v>
      </c>
    </row>
    <row r="57" spans="1:16" ht="15.75">
      <c r="A57" s="17" t="s">
        <v>33</v>
      </c>
      <c r="B57" s="53">
        <v>12</v>
      </c>
      <c r="C57" s="53">
        <v>45</v>
      </c>
      <c r="D57" s="57">
        <v>2879</v>
      </c>
      <c r="E57" s="53"/>
      <c r="F57" s="53">
        <v>10</v>
      </c>
      <c r="G57" s="53">
        <v>29</v>
      </c>
      <c r="H57" s="57">
        <v>1782</v>
      </c>
      <c r="I57" s="53"/>
      <c r="J57" s="53">
        <v>2</v>
      </c>
      <c r="K57" s="53">
        <v>16</v>
      </c>
      <c r="L57" s="57">
        <v>1098</v>
      </c>
      <c r="M57" s="53"/>
      <c r="N57" s="53">
        <v>0</v>
      </c>
      <c r="O57" s="53">
        <v>0</v>
      </c>
      <c r="P57" s="57">
        <v>0</v>
      </c>
    </row>
    <row r="58" spans="1:16" ht="15.75">
      <c r="A58" s="17" t="s">
        <v>35</v>
      </c>
      <c r="B58" s="53">
        <v>7</v>
      </c>
      <c r="C58" s="53">
        <v>12</v>
      </c>
      <c r="D58" s="57">
        <v>490</v>
      </c>
      <c r="E58" s="53"/>
      <c r="F58" s="53">
        <v>6</v>
      </c>
      <c r="G58" s="53">
        <v>11</v>
      </c>
      <c r="H58" s="57">
        <v>463</v>
      </c>
      <c r="I58" s="53"/>
      <c r="J58" s="53">
        <v>1</v>
      </c>
      <c r="K58" s="53">
        <v>1</v>
      </c>
      <c r="L58" s="57">
        <v>28</v>
      </c>
      <c r="M58" s="53"/>
      <c r="N58" s="53">
        <v>0</v>
      </c>
      <c r="O58" s="53">
        <v>0</v>
      </c>
      <c r="P58" s="57">
        <v>0</v>
      </c>
    </row>
    <row r="59" spans="1:16" ht="15.75">
      <c r="A59" s="17" t="s">
        <v>38</v>
      </c>
      <c r="B59" s="53">
        <v>4</v>
      </c>
      <c r="C59" s="53">
        <v>5</v>
      </c>
      <c r="D59" s="57">
        <v>233</v>
      </c>
      <c r="E59" s="53"/>
      <c r="F59" s="53">
        <v>3</v>
      </c>
      <c r="G59" s="53">
        <v>4</v>
      </c>
      <c r="H59" s="57">
        <v>215</v>
      </c>
      <c r="I59" s="53"/>
      <c r="J59" s="53">
        <v>1</v>
      </c>
      <c r="K59" s="53">
        <v>1</v>
      </c>
      <c r="L59" s="57">
        <v>18</v>
      </c>
      <c r="M59" s="53"/>
      <c r="N59" s="53">
        <v>0</v>
      </c>
      <c r="O59" s="53">
        <v>0</v>
      </c>
      <c r="P59" s="57">
        <v>0</v>
      </c>
    </row>
    <row r="60" spans="1:16" ht="15.75">
      <c r="A60" s="17" t="s">
        <v>40</v>
      </c>
      <c r="B60" s="53">
        <v>8</v>
      </c>
      <c r="C60" s="53">
        <v>13</v>
      </c>
      <c r="D60" s="57">
        <v>505</v>
      </c>
      <c r="E60" s="53"/>
      <c r="F60" s="53">
        <v>7</v>
      </c>
      <c r="G60" s="53">
        <v>11</v>
      </c>
      <c r="H60" s="57">
        <v>401</v>
      </c>
      <c r="I60" s="53"/>
      <c r="J60" s="53">
        <v>1</v>
      </c>
      <c r="K60" s="53">
        <v>2</v>
      </c>
      <c r="L60" s="57">
        <v>104</v>
      </c>
      <c r="M60" s="53"/>
      <c r="N60" s="53">
        <v>0</v>
      </c>
      <c r="O60" s="53">
        <v>0</v>
      </c>
      <c r="P60" s="57">
        <v>0</v>
      </c>
    </row>
    <row r="61" spans="1:16" ht="15.75">
      <c r="A61" s="17" t="s">
        <v>41</v>
      </c>
      <c r="B61" s="53">
        <v>8</v>
      </c>
      <c r="C61" s="53">
        <v>33</v>
      </c>
      <c r="D61" s="57">
        <v>1228</v>
      </c>
      <c r="E61" s="53"/>
      <c r="F61" s="53">
        <v>5</v>
      </c>
      <c r="G61" s="53">
        <v>26</v>
      </c>
      <c r="H61" s="57">
        <v>846</v>
      </c>
      <c r="I61" s="53"/>
      <c r="J61" s="53">
        <v>3</v>
      </c>
      <c r="K61" s="53">
        <v>7</v>
      </c>
      <c r="L61" s="57">
        <v>381</v>
      </c>
      <c r="M61" s="53"/>
      <c r="N61" s="53">
        <v>0</v>
      </c>
      <c r="O61" s="53">
        <v>0</v>
      </c>
      <c r="P61" s="57">
        <v>0</v>
      </c>
    </row>
    <row r="62" spans="1:16" ht="15.75">
      <c r="A62" s="17" t="s">
        <v>43</v>
      </c>
      <c r="B62" s="53">
        <v>8</v>
      </c>
      <c r="C62" s="53">
        <v>29</v>
      </c>
      <c r="D62" s="57">
        <v>1103</v>
      </c>
      <c r="E62" s="53"/>
      <c r="F62" s="53">
        <v>6</v>
      </c>
      <c r="G62" s="53">
        <v>25</v>
      </c>
      <c r="H62" s="57">
        <v>973</v>
      </c>
      <c r="I62" s="53"/>
      <c r="J62" s="53">
        <v>2</v>
      </c>
      <c r="K62" s="53">
        <v>4</v>
      </c>
      <c r="L62" s="57">
        <v>130</v>
      </c>
      <c r="M62" s="53"/>
      <c r="N62" s="53">
        <v>0</v>
      </c>
      <c r="O62" s="53">
        <v>0</v>
      </c>
      <c r="P62" s="57">
        <v>0</v>
      </c>
    </row>
    <row r="63" spans="1:16" ht="15.75">
      <c r="A63" s="17" t="s">
        <v>45</v>
      </c>
      <c r="B63" s="53">
        <v>24</v>
      </c>
      <c r="C63" s="53">
        <v>386</v>
      </c>
      <c r="D63" s="57">
        <v>54914</v>
      </c>
      <c r="E63" s="53"/>
      <c r="F63" s="53">
        <v>20</v>
      </c>
      <c r="G63" s="53">
        <v>353</v>
      </c>
      <c r="H63" s="57">
        <v>52094</v>
      </c>
      <c r="I63" s="53"/>
      <c r="J63" s="53">
        <v>4</v>
      </c>
      <c r="K63" s="53">
        <v>33</v>
      </c>
      <c r="L63" s="57">
        <v>2820</v>
      </c>
      <c r="M63" s="53"/>
      <c r="N63" s="53">
        <v>0</v>
      </c>
      <c r="O63" s="53">
        <v>0</v>
      </c>
      <c r="P63" s="57">
        <v>0</v>
      </c>
    </row>
    <row r="64" spans="1:16" ht="15.75">
      <c r="A64" s="17" t="s">
        <v>47</v>
      </c>
      <c r="B64" s="53">
        <v>9</v>
      </c>
      <c r="C64" s="53">
        <v>31</v>
      </c>
      <c r="D64" s="57">
        <v>1346</v>
      </c>
      <c r="E64" s="53"/>
      <c r="F64" s="53">
        <v>9</v>
      </c>
      <c r="G64" s="53">
        <v>31</v>
      </c>
      <c r="H64" s="57">
        <v>1346</v>
      </c>
      <c r="I64" s="53"/>
      <c r="J64" s="53">
        <v>0</v>
      </c>
      <c r="K64" s="53">
        <v>0</v>
      </c>
      <c r="L64" s="57">
        <v>0</v>
      </c>
      <c r="M64" s="53"/>
      <c r="N64" s="53">
        <v>0</v>
      </c>
      <c r="O64" s="53">
        <v>0</v>
      </c>
      <c r="P64" s="57">
        <v>0</v>
      </c>
    </row>
    <row r="65" spans="1:16" ht="15.75">
      <c r="A65" s="17" t="s">
        <v>50</v>
      </c>
      <c r="B65" s="53">
        <v>5</v>
      </c>
      <c r="C65" s="53">
        <v>12</v>
      </c>
      <c r="D65" s="57">
        <v>466</v>
      </c>
      <c r="E65" s="53"/>
      <c r="F65" s="53">
        <v>5</v>
      </c>
      <c r="G65" s="53">
        <v>12</v>
      </c>
      <c r="H65" s="57">
        <v>466</v>
      </c>
      <c r="I65" s="53"/>
      <c r="J65" s="53">
        <v>0</v>
      </c>
      <c r="K65" s="53">
        <v>0</v>
      </c>
      <c r="L65" s="57">
        <v>0</v>
      </c>
      <c r="M65" s="53"/>
      <c r="N65" s="53">
        <v>0</v>
      </c>
      <c r="O65" s="53">
        <v>0</v>
      </c>
      <c r="P65" s="57">
        <v>0</v>
      </c>
    </row>
    <row r="66" spans="1:16" ht="15.75">
      <c r="A66" s="17" t="s">
        <v>52</v>
      </c>
      <c r="B66" s="53">
        <v>10</v>
      </c>
      <c r="C66" s="53">
        <v>26</v>
      </c>
      <c r="D66" s="57">
        <v>2106</v>
      </c>
      <c r="E66" s="53"/>
      <c r="F66" s="53">
        <v>9</v>
      </c>
      <c r="G66" s="53">
        <v>23</v>
      </c>
      <c r="H66" s="57">
        <v>1988</v>
      </c>
      <c r="I66" s="53"/>
      <c r="J66" s="53">
        <v>1</v>
      </c>
      <c r="K66" s="53">
        <v>3</v>
      </c>
      <c r="L66" s="57">
        <v>118</v>
      </c>
      <c r="M66" s="53"/>
      <c r="N66" s="53">
        <v>0</v>
      </c>
      <c r="O66" s="53">
        <v>0</v>
      </c>
      <c r="P66" s="57">
        <v>0</v>
      </c>
    </row>
    <row r="67" spans="1:16" ht="15.75">
      <c r="A67" s="17" t="s">
        <v>53</v>
      </c>
      <c r="B67" s="53">
        <v>19</v>
      </c>
      <c r="C67" s="53">
        <v>50</v>
      </c>
      <c r="D67" s="57">
        <v>3275</v>
      </c>
      <c r="E67" s="53"/>
      <c r="F67" s="53">
        <v>11</v>
      </c>
      <c r="G67" s="53">
        <v>26</v>
      </c>
      <c r="H67" s="57">
        <v>1836</v>
      </c>
      <c r="I67" s="53"/>
      <c r="J67" s="53">
        <v>8</v>
      </c>
      <c r="K67" s="53">
        <v>24</v>
      </c>
      <c r="L67" s="57">
        <v>1439</v>
      </c>
      <c r="M67" s="53"/>
      <c r="N67" s="53">
        <v>0</v>
      </c>
      <c r="O67" s="53">
        <v>0</v>
      </c>
      <c r="P67" s="57">
        <v>0</v>
      </c>
    </row>
    <row r="68" spans="1:16" ht="15.75">
      <c r="A68" s="17" t="s">
        <v>55</v>
      </c>
      <c r="B68" s="53">
        <v>10</v>
      </c>
      <c r="C68" s="53">
        <v>31</v>
      </c>
      <c r="D68" s="57">
        <v>2043</v>
      </c>
      <c r="E68" s="53"/>
      <c r="F68" s="53">
        <v>8</v>
      </c>
      <c r="G68" s="53">
        <v>26</v>
      </c>
      <c r="H68" s="57">
        <v>1950</v>
      </c>
      <c r="I68" s="53"/>
      <c r="J68" s="53">
        <v>2</v>
      </c>
      <c r="K68" s="53">
        <v>5</v>
      </c>
      <c r="L68" s="57">
        <v>93</v>
      </c>
      <c r="M68" s="53"/>
      <c r="N68" s="53">
        <v>0</v>
      </c>
      <c r="O68" s="53">
        <v>0</v>
      </c>
      <c r="P68" s="57">
        <v>0</v>
      </c>
    </row>
    <row r="69" spans="1:16" ht="15.75">
      <c r="A69" s="17" t="s">
        <v>57</v>
      </c>
      <c r="B69" s="53">
        <v>5</v>
      </c>
      <c r="C69" s="53">
        <v>17</v>
      </c>
      <c r="D69" s="57">
        <v>714</v>
      </c>
      <c r="E69" s="53"/>
      <c r="F69" s="53">
        <v>4</v>
      </c>
      <c r="G69" s="53">
        <v>15</v>
      </c>
      <c r="H69" s="57">
        <v>639</v>
      </c>
      <c r="I69" s="53"/>
      <c r="J69" s="53">
        <v>1</v>
      </c>
      <c r="K69" s="53">
        <v>2</v>
      </c>
      <c r="L69" s="57">
        <v>75</v>
      </c>
      <c r="M69" s="53"/>
      <c r="N69" s="53">
        <v>0</v>
      </c>
      <c r="O69" s="53">
        <v>0</v>
      </c>
      <c r="P69" s="57">
        <v>0</v>
      </c>
    </row>
    <row r="70" spans="1:16" ht="15.75">
      <c r="A70" s="17" t="s">
        <v>59</v>
      </c>
      <c r="B70" s="53">
        <v>7</v>
      </c>
      <c r="C70" s="53">
        <v>17</v>
      </c>
      <c r="D70" s="57">
        <v>836</v>
      </c>
      <c r="E70" s="53"/>
      <c r="F70" s="53">
        <v>7</v>
      </c>
      <c r="G70" s="53">
        <v>17</v>
      </c>
      <c r="H70" s="57">
        <v>836</v>
      </c>
      <c r="I70" s="53"/>
      <c r="J70" s="53">
        <v>0</v>
      </c>
      <c r="K70" s="53">
        <v>0</v>
      </c>
      <c r="L70" s="57">
        <v>0</v>
      </c>
      <c r="M70" s="53"/>
      <c r="N70" s="53">
        <v>0</v>
      </c>
      <c r="O70" s="53">
        <v>0</v>
      </c>
      <c r="P70" s="57">
        <v>0</v>
      </c>
    </row>
    <row r="71" spans="1:16" ht="15.75">
      <c r="A71" s="17" t="s">
        <v>62</v>
      </c>
      <c r="B71" s="53">
        <v>34</v>
      </c>
      <c r="C71" s="53">
        <v>316</v>
      </c>
      <c r="D71" s="57">
        <v>117853</v>
      </c>
      <c r="E71" s="53"/>
      <c r="F71" s="53">
        <v>27</v>
      </c>
      <c r="G71" s="53">
        <v>290</v>
      </c>
      <c r="H71" s="57">
        <v>111953</v>
      </c>
      <c r="I71" s="53"/>
      <c r="J71" s="53">
        <v>7</v>
      </c>
      <c r="K71" s="53">
        <v>26</v>
      </c>
      <c r="L71" s="57">
        <v>5900</v>
      </c>
      <c r="M71" s="53"/>
      <c r="N71" s="53">
        <v>0</v>
      </c>
      <c r="O71" s="53">
        <v>0</v>
      </c>
      <c r="P71" s="57">
        <v>0</v>
      </c>
    </row>
    <row r="72" spans="1:16" ht="15.75">
      <c r="A72" s="17" t="s">
        <v>64</v>
      </c>
      <c r="B72" s="53">
        <v>5</v>
      </c>
      <c r="C72" s="53">
        <v>13</v>
      </c>
      <c r="D72" s="57">
        <v>1369</v>
      </c>
      <c r="E72" s="53"/>
      <c r="F72" s="53">
        <v>5</v>
      </c>
      <c r="G72" s="53">
        <v>13</v>
      </c>
      <c r="H72" s="57">
        <v>1369</v>
      </c>
      <c r="I72" s="53"/>
      <c r="J72" s="53">
        <v>0</v>
      </c>
      <c r="K72" s="53">
        <v>0</v>
      </c>
      <c r="L72" s="57">
        <v>0</v>
      </c>
      <c r="M72" s="53"/>
      <c r="N72" s="53">
        <v>0</v>
      </c>
      <c r="O72" s="53">
        <v>0</v>
      </c>
      <c r="P72" s="57">
        <v>0</v>
      </c>
    </row>
    <row r="73" spans="1:16" ht="15.75">
      <c r="A73" s="17" t="s">
        <v>65</v>
      </c>
      <c r="B73" s="53">
        <v>4</v>
      </c>
      <c r="C73" s="53">
        <v>6</v>
      </c>
      <c r="D73" s="57">
        <v>410</v>
      </c>
      <c r="E73" s="53"/>
      <c r="F73" s="53">
        <v>4</v>
      </c>
      <c r="G73" s="53">
        <v>6</v>
      </c>
      <c r="H73" s="57">
        <v>410</v>
      </c>
      <c r="I73" s="53"/>
      <c r="J73" s="53">
        <v>0</v>
      </c>
      <c r="K73" s="53">
        <v>0</v>
      </c>
      <c r="L73" s="57">
        <v>0</v>
      </c>
      <c r="M73" s="53"/>
      <c r="N73" s="53">
        <v>0</v>
      </c>
      <c r="O73" s="53">
        <v>0</v>
      </c>
      <c r="P73" s="57">
        <v>0</v>
      </c>
    </row>
    <row r="74" spans="1:16" ht="15.75">
      <c r="A74" s="24"/>
      <c r="B74" s="52"/>
      <c r="C74" s="52"/>
      <c r="D74" s="52"/>
      <c r="E74" s="52"/>
      <c r="F74" s="52"/>
      <c r="G74" s="52"/>
      <c r="H74" s="52"/>
      <c r="I74" s="52"/>
      <c r="J74" s="52"/>
      <c r="K74" s="52"/>
      <c r="L74" s="52"/>
      <c r="M74" s="52"/>
      <c r="N74" s="52"/>
      <c r="O74" s="52"/>
      <c r="P74" s="52"/>
    </row>
    <row r="75" ht="15.75">
      <c r="A75" s="27" t="s">
        <v>67</v>
      </c>
    </row>
    <row r="76" ht="15.75">
      <c r="A76" s="27"/>
    </row>
    <row r="77" ht="15.75">
      <c r="A77" s="27" t="s">
        <v>66</v>
      </c>
    </row>
    <row r="78" ht="15.75">
      <c r="A78" s="27" t="s">
        <v>74</v>
      </c>
    </row>
    <row r="79" ht="15.75">
      <c r="A79" s="16" t="s">
        <v>70</v>
      </c>
    </row>
    <row r="80" ht="15.75">
      <c r="A80" s="13"/>
    </row>
    <row r="81" ht="15.75">
      <c r="A81" s="66" t="s">
        <v>95</v>
      </c>
    </row>
  </sheetData>
  <sheetProtection/>
  <mergeCells count="4">
    <mergeCell ref="B4:D4"/>
    <mergeCell ref="F4:H4"/>
    <mergeCell ref="J4:L4"/>
    <mergeCell ref="N4:P4"/>
  </mergeCells>
  <hyperlinks>
    <hyperlink ref="A81" r:id="rId1" display="SOURCE: Federal Deposit Insurance Corporation, www5.fdic.gov/sod/sodSummary.asp?barItem=3 (last viewed August 31, 2020)."/>
  </hyperlinks>
  <printOptions/>
  <pageMargins left="0.7" right="0.7" top="0.75" bottom="0.75" header="0.3" footer="0.3"/>
  <pageSetup fitToHeight="2" fitToWidth="1" horizontalDpi="1200" verticalDpi="1200" orientation="landscape" paperSize="5" scale="77" r:id="rId2"/>
</worksheet>
</file>

<file path=xl/worksheets/sheet10.xml><?xml version="1.0" encoding="utf-8"?>
<worksheet xmlns="http://schemas.openxmlformats.org/spreadsheetml/2006/main" xmlns:r="http://schemas.openxmlformats.org/officeDocument/2006/relationships">
  <sheetPr>
    <pageSetUpPr fitToPage="1"/>
  </sheetPr>
  <dimension ref="A1:P82"/>
  <sheetViews>
    <sheetView zoomScalePageLayoutView="0" workbookViewId="0" topLeftCell="A1">
      <selection activeCell="A1" sqref="A1"/>
    </sheetView>
  </sheetViews>
  <sheetFormatPr defaultColWidth="12.77734375" defaultRowHeight="15.75"/>
  <cols>
    <col min="1" max="1" width="25.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16" ht="23.25">
      <c r="A1" s="28" t="s">
        <v>77</v>
      </c>
      <c r="B1" s="1"/>
      <c r="C1" s="1"/>
      <c r="D1" s="1"/>
      <c r="E1" s="1"/>
      <c r="F1" s="1"/>
      <c r="G1" s="1"/>
      <c r="H1" s="1"/>
      <c r="I1" s="1"/>
      <c r="J1" s="2"/>
      <c r="K1" s="1"/>
      <c r="L1" s="1"/>
      <c r="M1" s="1"/>
      <c r="N1" s="1"/>
      <c r="O1" s="1"/>
      <c r="P1" s="1"/>
    </row>
    <row r="2" spans="1:16" ht="20.25">
      <c r="A2" s="29" t="s">
        <v>87</v>
      </c>
      <c r="B2" s="1"/>
      <c r="C2" s="1"/>
      <c r="D2" s="1"/>
      <c r="E2" s="1"/>
      <c r="F2" s="1"/>
      <c r="G2" s="1"/>
      <c r="H2" s="1"/>
      <c r="I2" s="1"/>
      <c r="J2" s="2"/>
      <c r="K2" s="1"/>
      <c r="L2" s="1"/>
      <c r="M2" s="1"/>
      <c r="N2" s="1"/>
      <c r="O2" s="1"/>
      <c r="P2" s="1"/>
    </row>
    <row r="3" spans="1:9" ht="15.75">
      <c r="A3" s="6"/>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43" t="s">
        <v>1</v>
      </c>
      <c r="B7" s="36">
        <v>242</v>
      </c>
      <c r="C7" s="36">
        <v>5480</v>
      </c>
      <c r="D7" s="47">
        <v>853640</v>
      </c>
      <c r="E7" s="38"/>
      <c r="F7" s="36">
        <v>159</v>
      </c>
      <c r="G7" s="36">
        <v>4527</v>
      </c>
      <c r="H7" s="47">
        <v>758504</v>
      </c>
      <c r="I7" s="39"/>
      <c r="J7" s="36">
        <v>75</v>
      </c>
      <c r="K7" s="36">
        <v>945</v>
      </c>
      <c r="L7" s="45">
        <v>83026</v>
      </c>
      <c r="M7" s="39"/>
      <c r="N7" s="36">
        <v>8</v>
      </c>
      <c r="O7" s="36">
        <v>8</v>
      </c>
      <c r="P7" s="47">
        <v>12111</v>
      </c>
    </row>
    <row r="8" spans="1:16" ht="15.75">
      <c r="A8" s="39"/>
      <c r="B8" s="38"/>
      <c r="C8" s="39"/>
      <c r="D8" s="48"/>
      <c r="E8" s="38"/>
      <c r="F8" s="39"/>
      <c r="G8" s="39"/>
      <c r="H8" s="48"/>
      <c r="I8" s="39"/>
      <c r="J8" s="39"/>
      <c r="K8" s="39"/>
      <c r="L8" s="46"/>
      <c r="M8" s="39"/>
      <c r="N8" s="39"/>
      <c r="O8" s="39"/>
      <c r="P8" s="48"/>
    </row>
    <row r="9" spans="1:16" ht="15.75">
      <c r="A9" s="43" t="s">
        <v>4</v>
      </c>
      <c r="B9" s="40"/>
      <c r="C9" s="37"/>
      <c r="D9" s="47"/>
      <c r="E9" s="38"/>
      <c r="F9" s="40"/>
      <c r="G9" s="37"/>
      <c r="H9" s="47"/>
      <c r="I9" s="39"/>
      <c r="J9" s="40"/>
      <c r="K9" s="37"/>
      <c r="L9" s="45"/>
      <c r="M9" s="39"/>
      <c r="N9" s="40"/>
      <c r="O9" s="37"/>
      <c r="P9" s="47"/>
    </row>
    <row r="10" spans="1:16" ht="15.75">
      <c r="A10" s="39" t="s">
        <v>6</v>
      </c>
      <c r="B10" s="38">
        <v>21</v>
      </c>
      <c r="C10" s="38">
        <v>153</v>
      </c>
      <c r="D10" s="48">
        <v>10346</v>
      </c>
      <c r="E10" s="38"/>
      <c r="F10" s="38">
        <v>13</v>
      </c>
      <c r="G10" s="38">
        <v>126</v>
      </c>
      <c r="H10" s="48">
        <v>8330</v>
      </c>
      <c r="I10" s="39"/>
      <c r="J10" s="38">
        <v>8</v>
      </c>
      <c r="K10" s="38">
        <v>27</v>
      </c>
      <c r="L10" s="46">
        <v>2015</v>
      </c>
      <c r="M10" s="38"/>
      <c r="N10" s="41">
        <v>0</v>
      </c>
      <c r="O10" s="41">
        <v>0</v>
      </c>
      <c r="P10" s="51">
        <v>0</v>
      </c>
    </row>
    <row r="11" spans="1:16" ht="15.75">
      <c r="A11" s="43" t="s">
        <v>8</v>
      </c>
      <c r="B11" s="38">
        <v>44</v>
      </c>
      <c r="C11" s="38">
        <v>345</v>
      </c>
      <c r="D11" s="48">
        <v>34263</v>
      </c>
      <c r="E11" s="38"/>
      <c r="F11" s="38">
        <v>25</v>
      </c>
      <c r="G11" s="38">
        <v>252</v>
      </c>
      <c r="H11" s="48">
        <v>25848</v>
      </c>
      <c r="I11" s="39"/>
      <c r="J11" s="38">
        <v>19</v>
      </c>
      <c r="K11" s="38">
        <v>93</v>
      </c>
      <c r="L11" s="46">
        <v>8415</v>
      </c>
      <c r="M11" s="38"/>
      <c r="N11" s="41">
        <v>0</v>
      </c>
      <c r="O11" s="41">
        <v>0</v>
      </c>
      <c r="P11" s="51">
        <v>0</v>
      </c>
    </row>
    <row r="12" spans="1:16" ht="15.75">
      <c r="A12" s="43" t="s">
        <v>10</v>
      </c>
      <c r="B12" s="38">
        <v>93</v>
      </c>
      <c r="C12" s="38">
        <v>703</v>
      </c>
      <c r="D12" s="48">
        <v>493278</v>
      </c>
      <c r="E12" s="38"/>
      <c r="F12" s="38">
        <v>68</v>
      </c>
      <c r="G12" s="38">
        <v>635</v>
      </c>
      <c r="H12" s="48">
        <v>472106</v>
      </c>
      <c r="I12" s="39"/>
      <c r="J12" s="38">
        <v>17</v>
      </c>
      <c r="K12" s="38">
        <v>60</v>
      </c>
      <c r="L12" s="46">
        <v>9062</v>
      </c>
      <c r="M12" s="38"/>
      <c r="N12" s="38">
        <v>8</v>
      </c>
      <c r="O12" s="38">
        <v>8</v>
      </c>
      <c r="P12" s="48">
        <v>12111</v>
      </c>
    </row>
    <row r="13" spans="1:16" ht="15.75">
      <c r="A13" s="43" t="s">
        <v>12</v>
      </c>
      <c r="B13" s="38">
        <v>50</v>
      </c>
      <c r="C13" s="38">
        <v>436</v>
      </c>
      <c r="D13" s="48">
        <v>40781</v>
      </c>
      <c r="E13" s="38"/>
      <c r="F13" s="38">
        <v>36</v>
      </c>
      <c r="G13" s="38">
        <v>316</v>
      </c>
      <c r="H13" s="48">
        <v>28268</v>
      </c>
      <c r="I13" s="39"/>
      <c r="J13" s="38">
        <v>14</v>
      </c>
      <c r="K13" s="38">
        <v>120</v>
      </c>
      <c r="L13" s="46">
        <v>12513</v>
      </c>
      <c r="M13" s="38"/>
      <c r="N13" s="41">
        <v>0</v>
      </c>
      <c r="O13" s="41">
        <v>0</v>
      </c>
      <c r="P13" s="51">
        <v>0</v>
      </c>
    </row>
    <row r="14" spans="1:16" ht="15.75">
      <c r="A14" s="43" t="s">
        <v>13</v>
      </c>
      <c r="B14" s="38">
        <v>17</v>
      </c>
      <c r="C14" s="38">
        <v>107</v>
      </c>
      <c r="D14" s="48">
        <v>9556</v>
      </c>
      <c r="E14" s="38"/>
      <c r="F14" s="38">
        <v>12</v>
      </c>
      <c r="G14" s="38">
        <v>49</v>
      </c>
      <c r="H14" s="48">
        <v>4240</v>
      </c>
      <c r="I14" s="39"/>
      <c r="J14" s="38">
        <v>5</v>
      </c>
      <c r="K14" s="38">
        <v>58</v>
      </c>
      <c r="L14" s="46">
        <v>5317</v>
      </c>
      <c r="M14" s="38"/>
      <c r="N14" s="41">
        <v>0</v>
      </c>
      <c r="O14" s="41">
        <v>0</v>
      </c>
      <c r="P14" s="51">
        <v>0</v>
      </c>
    </row>
    <row r="15" spans="1:16" ht="15.75">
      <c r="A15" s="43"/>
      <c r="B15" s="36"/>
      <c r="C15" s="36"/>
      <c r="D15" s="49"/>
      <c r="E15" s="38"/>
      <c r="F15" s="38"/>
      <c r="G15" s="38"/>
      <c r="H15" s="48"/>
      <c r="I15" s="39"/>
      <c r="J15" s="38"/>
      <c r="K15" s="38"/>
      <c r="L15" s="46"/>
      <c r="M15" s="38"/>
      <c r="N15" s="38"/>
      <c r="O15" s="38"/>
      <c r="P15" s="48"/>
    </row>
    <row r="16" spans="1:16" ht="15.75">
      <c r="A16" s="43" t="s">
        <v>16</v>
      </c>
      <c r="B16" s="40"/>
      <c r="C16" s="37"/>
      <c r="D16" s="47"/>
      <c r="E16" s="38"/>
      <c r="F16" s="40"/>
      <c r="G16" s="37"/>
      <c r="H16" s="47"/>
      <c r="I16" s="39"/>
      <c r="J16" s="40"/>
      <c r="K16" s="37"/>
      <c r="L16" s="45"/>
      <c r="M16" s="38"/>
      <c r="N16" s="40"/>
      <c r="O16" s="41"/>
      <c r="P16" s="51"/>
    </row>
    <row r="17" spans="1:16" ht="15.75">
      <c r="A17" s="39" t="s">
        <v>18</v>
      </c>
      <c r="B17" s="38">
        <v>19</v>
      </c>
      <c r="C17" s="38">
        <v>129</v>
      </c>
      <c r="D17" s="48">
        <v>11663</v>
      </c>
      <c r="E17" s="38"/>
      <c r="F17" s="38">
        <v>13</v>
      </c>
      <c r="G17" s="38">
        <v>92</v>
      </c>
      <c r="H17" s="48">
        <v>10245</v>
      </c>
      <c r="I17" s="39"/>
      <c r="J17" s="38">
        <v>6</v>
      </c>
      <c r="K17" s="38">
        <v>37</v>
      </c>
      <c r="L17" s="46">
        <v>1418</v>
      </c>
      <c r="M17" s="38"/>
      <c r="N17" s="41">
        <v>0</v>
      </c>
      <c r="O17" s="41">
        <v>0</v>
      </c>
      <c r="P17" s="51">
        <v>0</v>
      </c>
    </row>
    <row r="18" spans="1:16" ht="15.75">
      <c r="A18" s="39" t="s">
        <v>20</v>
      </c>
      <c r="B18" s="38">
        <v>5</v>
      </c>
      <c r="C18" s="38">
        <v>19</v>
      </c>
      <c r="D18" s="48">
        <v>418</v>
      </c>
      <c r="E18" s="38"/>
      <c r="F18" s="38">
        <v>5</v>
      </c>
      <c r="G18" s="38">
        <v>19</v>
      </c>
      <c r="H18" s="48">
        <v>418</v>
      </c>
      <c r="I18" s="39"/>
      <c r="J18" s="41">
        <v>0</v>
      </c>
      <c r="K18" s="41">
        <v>0</v>
      </c>
      <c r="L18" s="50">
        <v>0</v>
      </c>
      <c r="M18" s="38"/>
      <c r="N18" s="41">
        <v>0</v>
      </c>
      <c r="O18" s="41">
        <v>0</v>
      </c>
      <c r="P18" s="51">
        <v>0</v>
      </c>
    </row>
    <row r="19" spans="1:16" ht="15.75">
      <c r="A19" s="44" t="s">
        <v>22</v>
      </c>
      <c r="B19" s="38">
        <v>9</v>
      </c>
      <c r="C19" s="38">
        <v>52</v>
      </c>
      <c r="D19" s="48">
        <v>2298</v>
      </c>
      <c r="E19" s="38"/>
      <c r="F19" s="38">
        <v>9</v>
      </c>
      <c r="G19" s="38">
        <v>52</v>
      </c>
      <c r="H19" s="48">
        <v>2298</v>
      </c>
      <c r="I19" s="39"/>
      <c r="J19" s="41">
        <v>0</v>
      </c>
      <c r="K19" s="41">
        <v>0</v>
      </c>
      <c r="L19" s="50">
        <v>0</v>
      </c>
      <c r="M19" s="38"/>
      <c r="N19" s="41">
        <v>0</v>
      </c>
      <c r="O19" s="41">
        <v>0</v>
      </c>
      <c r="P19" s="51">
        <v>0</v>
      </c>
    </row>
    <row r="20" spans="1:16" ht="15.75">
      <c r="A20" s="44" t="s">
        <v>24</v>
      </c>
      <c r="B20" s="38">
        <v>9</v>
      </c>
      <c r="C20" s="38">
        <v>28</v>
      </c>
      <c r="D20" s="48">
        <v>831</v>
      </c>
      <c r="E20" s="38"/>
      <c r="F20" s="38">
        <v>7</v>
      </c>
      <c r="G20" s="38">
        <v>26</v>
      </c>
      <c r="H20" s="48">
        <v>809</v>
      </c>
      <c r="I20" s="39"/>
      <c r="J20" s="38">
        <v>2</v>
      </c>
      <c r="K20" s="38">
        <v>2</v>
      </c>
      <c r="L20" s="46">
        <v>22</v>
      </c>
      <c r="M20" s="38"/>
      <c r="N20" s="41">
        <v>0</v>
      </c>
      <c r="O20" s="41">
        <v>0</v>
      </c>
      <c r="P20" s="51">
        <v>0</v>
      </c>
    </row>
    <row r="21" spans="1:16" ht="15.75">
      <c r="A21" s="44" t="s">
        <v>25</v>
      </c>
      <c r="B21" s="38">
        <v>13</v>
      </c>
      <c r="C21" s="38">
        <v>25</v>
      </c>
      <c r="D21" s="48">
        <v>910</v>
      </c>
      <c r="E21" s="38"/>
      <c r="F21" s="38">
        <v>11</v>
      </c>
      <c r="G21" s="38">
        <v>22</v>
      </c>
      <c r="H21" s="48">
        <v>861</v>
      </c>
      <c r="I21" s="39"/>
      <c r="J21" s="38">
        <v>2</v>
      </c>
      <c r="K21" s="38">
        <v>3</v>
      </c>
      <c r="L21" s="46">
        <v>49</v>
      </c>
      <c r="M21" s="38"/>
      <c r="N21" s="41">
        <v>0</v>
      </c>
      <c r="O21" s="41">
        <v>0</v>
      </c>
      <c r="P21" s="51">
        <v>0</v>
      </c>
    </row>
    <row r="22" spans="1:16" ht="15.75">
      <c r="A22" s="44" t="s">
        <v>27</v>
      </c>
      <c r="B22" s="38">
        <v>11</v>
      </c>
      <c r="C22" s="38">
        <v>51</v>
      </c>
      <c r="D22" s="48">
        <v>1459</v>
      </c>
      <c r="E22" s="38"/>
      <c r="F22" s="38">
        <v>8</v>
      </c>
      <c r="G22" s="38">
        <v>40</v>
      </c>
      <c r="H22" s="48">
        <v>1040</v>
      </c>
      <c r="I22" s="39"/>
      <c r="J22" s="38">
        <v>3</v>
      </c>
      <c r="K22" s="38">
        <v>11</v>
      </c>
      <c r="L22" s="46">
        <v>418</v>
      </c>
      <c r="M22" s="38"/>
      <c r="N22" s="41">
        <v>0</v>
      </c>
      <c r="O22" s="41">
        <v>0</v>
      </c>
      <c r="P22" s="51">
        <v>0</v>
      </c>
    </row>
    <row r="23" spans="1:16" ht="15.75">
      <c r="A23" s="44" t="s">
        <v>30</v>
      </c>
      <c r="B23" s="38">
        <v>10</v>
      </c>
      <c r="C23" s="38">
        <v>25</v>
      </c>
      <c r="D23" s="48">
        <v>1119</v>
      </c>
      <c r="E23" s="38"/>
      <c r="F23" s="38">
        <v>8</v>
      </c>
      <c r="G23" s="38">
        <v>19</v>
      </c>
      <c r="H23" s="48">
        <v>868</v>
      </c>
      <c r="I23" s="39"/>
      <c r="J23" s="38">
        <v>2</v>
      </c>
      <c r="K23" s="38">
        <v>6</v>
      </c>
      <c r="L23" s="46">
        <v>252</v>
      </c>
      <c r="M23" s="38"/>
      <c r="N23" s="41">
        <v>0</v>
      </c>
      <c r="O23" s="41">
        <v>0</v>
      </c>
      <c r="P23" s="51">
        <v>0</v>
      </c>
    </row>
    <row r="24" spans="1:16" ht="15.75">
      <c r="A24" s="44" t="s">
        <v>32</v>
      </c>
      <c r="B24" s="38">
        <v>4</v>
      </c>
      <c r="C24" s="38">
        <v>15</v>
      </c>
      <c r="D24" s="48">
        <v>600</v>
      </c>
      <c r="E24" s="38"/>
      <c r="F24" s="38">
        <v>4</v>
      </c>
      <c r="G24" s="38">
        <v>15</v>
      </c>
      <c r="H24" s="48">
        <v>600</v>
      </c>
      <c r="I24" s="39"/>
      <c r="J24" s="41">
        <v>0</v>
      </c>
      <c r="K24" s="41">
        <v>0</v>
      </c>
      <c r="L24" s="50">
        <v>0</v>
      </c>
      <c r="M24" s="38"/>
      <c r="N24" s="41">
        <v>0</v>
      </c>
      <c r="O24" s="41">
        <v>0</v>
      </c>
      <c r="P24" s="51">
        <v>0</v>
      </c>
    </row>
    <row r="25" spans="1:16" ht="15.75">
      <c r="A25" s="44" t="s">
        <v>34</v>
      </c>
      <c r="B25" s="38">
        <v>8</v>
      </c>
      <c r="C25" s="38">
        <v>26</v>
      </c>
      <c r="D25" s="48">
        <v>1304</v>
      </c>
      <c r="E25" s="38"/>
      <c r="F25" s="38">
        <v>8</v>
      </c>
      <c r="G25" s="38">
        <v>26</v>
      </c>
      <c r="H25" s="48">
        <v>1304</v>
      </c>
      <c r="I25" s="39"/>
      <c r="J25" s="41">
        <v>0</v>
      </c>
      <c r="K25" s="41">
        <v>0</v>
      </c>
      <c r="L25" s="50">
        <v>0</v>
      </c>
      <c r="M25" s="38"/>
      <c r="N25" s="41">
        <v>0</v>
      </c>
      <c r="O25" s="41">
        <v>0</v>
      </c>
      <c r="P25" s="51">
        <v>0</v>
      </c>
    </row>
    <row r="26" spans="1:16" ht="15.75">
      <c r="A26" s="44" t="s">
        <v>36</v>
      </c>
      <c r="B26" s="38">
        <v>7</v>
      </c>
      <c r="C26" s="38">
        <v>25</v>
      </c>
      <c r="D26" s="48">
        <v>940</v>
      </c>
      <c r="E26" s="38"/>
      <c r="F26" s="38">
        <v>5</v>
      </c>
      <c r="G26" s="38">
        <v>19</v>
      </c>
      <c r="H26" s="48">
        <v>840</v>
      </c>
      <c r="I26" s="39"/>
      <c r="J26" s="38">
        <v>2</v>
      </c>
      <c r="K26" s="38">
        <v>6</v>
      </c>
      <c r="L26" s="46">
        <v>100</v>
      </c>
      <c r="M26" s="38"/>
      <c r="N26" s="41">
        <v>0</v>
      </c>
      <c r="O26" s="41">
        <v>0</v>
      </c>
      <c r="P26" s="51">
        <v>0</v>
      </c>
    </row>
    <row r="27" spans="1:16" ht="15.75">
      <c r="A27" s="44" t="s">
        <v>37</v>
      </c>
      <c r="B27" s="38">
        <v>9</v>
      </c>
      <c r="C27" s="38">
        <v>18</v>
      </c>
      <c r="D27" s="48">
        <v>589</v>
      </c>
      <c r="E27" s="38"/>
      <c r="F27" s="38">
        <v>9</v>
      </c>
      <c r="G27" s="38">
        <v>18</v>
      </c>
      <c r="H27" s="48">
        <v>589</v>
      </c>
      <c r="I27" s="39"/>
      <c r="J27" s="41">
        <v>0</v>
      </c>
      <c r="K27" s="41">
        <v>0</v>
      </c>
      <c r="L27" s="50">
        <v>0</v>
      </c>
      <c r="M27" s="38"/>
      <c r="N27" s="41">
        <v>0</v>
      </c>
      <c r="O27" s="41">
        <v>0</v>
      </c>
      <c r="P27" s="51">
        <v>0</v>
      </c>
    </row>
    <row r="28" spans="1:16" ht="15.75">
      <c r="A28" s="44" t="s">
        <v>39</v>
      </c>
      <c r="B28" s="38">
        <v>4</v>
      </c>
      <c r="C28" s="38">
        <v>19</v>
      </c>
      <c r="D28" s="48">
        <v>873</v>
      </c>
      <c r="E28" s="38"/>
      <c r="F28" s="38">
        <v>4</v>
      </c>
      <c r="G28" s="38">
        <v>19</v>
      </c>
      <c r="H28" s="48">
        <v>873</v>
      </c>
      <c r="I28" s="39"/>
      <c r="J28" s="41">
        <v>0</v>
      </c>
      <c r="K28" s="41">
        <v>0</v>
      </c>
      <c r="L28" s="50">
        <v>0</v>
      </c>
      <c r="M28" s="38"/>
      <c r="N28" s="41">
        <v>0</v>
      </c>
      <c r="O28" s="41">
        <v>0</v>
      </c>
      <c r="P28" s="51">
        <v>0</v>
      </c>
    </row>
    <row r="29" spans="1:16" ht="15.75">
      <c r="A29" s="44" t="s">
        <v>42</v>
      </c>
      <c r="B29" s="38">
        <v>18</v>
      </c>
      <c r="C29" s="38">
        <v>95</v>
      </c>
      <c r="D29" s="48">
        <v>4031</v>
      </c>
      <c r="E29" s="38"/>
      <c r="F29" s="38">
        <v>14</v>
      </c>
      <c r="G29" s="38">
        <v>73</v>
      </c>
      <c r="H29" s="48">
        <v>3298</v>
      </c>
      <c r="I29" s="39"/>
      <c r="J29" s="38">
        <v>4</v>
      </c>
      <c r="K29" s="38">
        <v>22</v>
      </c>
      <c r="L29" s="46">
        <v>733</v>
      </c>
      <c r="M29" s="38"/>
      <c r="N29" s="41">
        <v>0</v>
      </c>
      <c r="O29" s="41">
        <v>0</v>
      </c>
      <c r="P29" s="51">
        <v>0</v>
      </c>
    </row>
    <row r="30" spans="1:16" ht="15.75">
      <c r="A30" s="44" t="s">
        <v>44</v>
      </c>
      <c r="B30" s="38">
        <v>18</v>
      </c>
      <c r="C30" s="38">
        <v>266</v>
      </c>
      <c r="D30" s="48">
        <v>29795</v>
      </c>
      <c r="E30" s="38"/>
      <c r="F30" s="38">
        <v>15</v>
      </c>
      <c r="G30" s="38">
        <v>253</v>
      </c>
      <c r="H30" s="48">
        <v>29421</v>
      </c>
      <c r="I30" s="39"/>
      <c r="J30" s="38">
        <v>3</v>
      </c>
      <c r="K30" s="38">
        <v>13</v>
      </c>
      <c r="L30" s="46">
        <v>373</v>
      </c>
      <c r="M30" s="38"/>
      <c r="N30" s="41">
        <v>0</v>
      </c>
      <c r="O30" s="41">
        <v>0</v>
      </c>
      <c r="P30" s="51">
        <v>0</v>
      </c>
    </row>
    <row r="31" spans="1:16" ht="15.75">
      <c r="A31" s="44" t="s">
        <v>46</v>
      </c>
      <c r="B31" s="38">
        <v>5</v>
      </c>
      <c r="C31" s="38">
        <v>19</v>
      </c>
      <c r="D31" s="48">
        <v>507</v>
      </c>
      <c r="E31" s="38"/>
      <c r="F31" s="38">
        <v>5</v>
      </c>
      <c r="G31" s="38">
        <v>19</v>
      </c>
      <c r="H31" s="48">
        <v>507</v>
      </c>
      <c r="I31" s="39"/>
      <c r="J31" s="41">
        <v>0</v>
      </c>
      <c r="K31" s="41">
        <v>0</v>
      </c>
      <c r="L31" s="50">
        <v>0</v>
      </c>
      <c r="M31" s="38"/>
      <c r="N31" s="41">
        <v>0</v>
      </c>
      <c r="O31" s="41">
        <v>0</v>
      </c>
      <c r="P31" s="51">
        <v>0</v>
      </c>
    </row>
    <row r="32" spans="1:16" ht="15.75">
      <c r="A32" s="44" t="s">
        <v>48</v>
      </c>
      <c r="B32" s="38">
        <v>6</v>
      </c>
      <c r="C32" s="38">
        <v>18</v>
      </c>
      <c r="D32" s="48">
        <v>460</v>
      </c>
      <c r="E32" s="38"/>
      <c r="F32" s="38">
        <v>5</v>
      </c>
      <c r="G32" s="38">
        <v>17</v>
      </c>
      <c r="H32" s="48">
        <v>460</v>
      </c>
      <c r="I32" s="39"/>
      <c r="J32" s="41">
        <v>1</v>
      </c>
      <c r="K32" s="41">
        <v>1</v>
      </c>
      <c r="L32" s="50">
        <v>0</v>
      </c>
      <c r="M32" s="38"/>
      <c r="N32" s="41">
        <v>0</v>
      </c>
      <c r="O32" s="41">
        <v>0</v>
      </c>
      <c r="P32" s="51">
        <v>0</v>
      </c>
    </row>
    <row r="33" spans="1:16" ht="15.75">
      <c r="A33" s="44" t="s">
        <v>49</v>
      </c>
      <c r="B33" s="38">
        <v>6</v>
      </c>
      <c r="C33" s="38">
        <v>15</v>
      </c>
      <c r="D33" s="48">
        <v>656</v>
      </c>
      <c r="E33" s="38"/>
      <c r="F33" s="38">
        <v>5</v>
      </c>
      <c r="G33" s="38">
        <v>14</v>
      </c>
      <c r="H33" s="48">
        <v>618</v>
      </c>
      <c r="I33" s="39"/>
      <c r="J33" s="38">
        <v>1</v>
      </c>
      <c r="K33" s="38">
        <v>1</v>
      </c>
      <c r="L33" s="46">
        <v>38</v>
      </c>
      <c r="M33" s="38"/>
      <c r="N33" s="41">
        <v>0</v>
      </c>
      <c r="O33" s="41">
        <v>0</v>
      </c>
      <c r="P33" s="51">
        <v>0</v>
      </c>
    </row>
    <row r="34" spans="1:16" ht="15.75">
      <c r="A34" s="44" t="s">
        <v>51</v>
      </c>
      <c r="B34" s="38">
        <v>9</v>
      </c>
      <c r="C34" s="38">
        <v>20</v>
      </c>
      <c r="D34" s="48">
        <v>1134</v>
      </c>
      <c r="E34" s="38"/>
      <c r="F34" s="38">
        <v>8</v>
      </c>
      <c r="G34" s="38">
        <v>19</v>
      </c>
      <c r="H34" s="48">
        <v>1134</v>
      </c>
      <c r="I34" s="39"/>
      <c r="J34" s="38">
        <v>1</v>
      </c>
      <c r="K34" s="38">
        <v>1</v>
      </c>
      <c r="L34" s="46">
        <v>1</v>
      </c>
      <c r="M34" s="38"/>
      <c r="N34" s="41">
        <v>0</v>
      </c>
      <c r="O34" s="41">
        <v>0</v>
      </c>
      <c r="P34" s="51">
        <v>0</v>
      </c>
    </row>
    <row r="35" spans="1:16" ht="15.75">
      <c r="A35" s="44" t="s">
        <v>54</v>
      </c>
      <c r="B35" s="38">
        <v>10</v>
      </c>
      <c r="C35" s="38">
        <v>25</v>
      </c>
      <c r="D35" s="48">
        <v>890</v>
      </c>
      <c r="E35" s="38"/>
      <c r="F35" s="38">
        <v>6</v>
      </c>
      <c r="G35" s="38">
        <v>13</v>
      </c>
      <c r="H35" s="48">
        <v>413</v>
      </c>
      <c r="I35" s="39"/>
      <c r="J35" s="38">
        <v>4</v>
      </c>
      <c r="K35" s="38">
        <v>12</v>
      </c>
      <c r="L35" s="46">
        <v>477</v>
      </c>
      <c r="M35" s="38"/>
      <c r="N35" s="41">
        <v>0</v>
      </c>
      <c r="O35" s="41">
        <v>0</v>
      </c>
      <c r="P35" s="51">
        <v>0</v>
      </c>
    </row>
    <row r="36" spans="1:16" ht="15.75">
      <c r="A36" s="44" t="s">
        <v>56</v>
      </c>
      <c r="B36" s="38">
        <v>2</v>
      </c>
      <c r="C36" s="38">
        <v>3</v>
      </c>
      <c r="D36" s="48">
        <v>69</v>
      </c>
      <c r="E36" s="38"/>
      <c r="F36" s="38">
        <v>2</v>
      </c>
      <c r="G36" s="38">
        <v>3</v>
      </c>
      <c r="H36" s="48">
        <v>69</v>
      </c>
      <c r="I36" s="39"/>
      <c r="J36" s="41">
        <v>0</v>
      </c>
      <c r="K36" s="41">
        <v>0</v>
      </c>
      <c r="L36" s="50">
        <v>0</v>
      </c>
      <c r="M36" s="38"/>
      <c r="N36" s="41">
        <v>0</v>
      </c>
      <c r="O36" s="41">
        <v>0</v>
      </c>
      <c r="P36" s="51">
        <v>0</v>
      </c>
    </row>
    <row r="37" spans="1:16" ht="15.75">
      <c r="A37" s="44" t="s">
        <v>58</v>
      </c>
      <c r="B37" s="38">
        <v>7</v>
      </c>
      <c r="C37" s="38">
        <v>19</v>
      </c>
      <c r="D37" s="48">
        <v>572</v>
      </c>
      <c r="E37" s="38"/>
      <c r="F37" s="38">
        <v>6</v>
      </c>
      <c r="G37" s="38">
        <v>18</v>
      </c>
      <c r="H37" s="48">
        <v>572</v>
      </c>
      <c r="I37" s="39"/>
      <c r="J37" s="38">
        <v>1</v>
      </c>
      <c r="K37" s="38">
        <v>1</v>
      </c>
      <c r="L37" s="50">
        <v>1</v>
      </c>
      <c r="M37" s="38"/>
      <c r="N37" s="41">
        <v>0</v>
      </c>
      <c r="O37" s="41">
        <v>0</v>
      </c>
      <c r="P37" s="51">
        <v>0</v>
      </c>
    </row>
    <row r="38" spans="1:16" ht="15.75">
      <c r="A38" s="44" t="s">
        <v>60</v>
      </c>
      <c r="B38" s="38">
        <v>11</v>
      </c>
      <c r="C38" s="38">
        <v>40</v>
      </c>
      <c r="D38" s="48">
        <v>1547</v>
      </c>
      <c r="E38" s="38"/>
      <c r="F38" s="38">
        <v>7</v>
      </c>
      <c r="G38" s="38">
        <v>25</v>
      </c>
      <c r="H38" s="48">
        <v>1008</v>
      </c>
      <c r="I38" s="39"/>
      <c r="J38" s="38">
        <v>4</v>
      </c>
      <c r="K38" s="38">
        <v>15</v>
      </c>
      <c r="L38" s="46">
        <v>539</v>
      </c>
      <c r="M38" s="38"/>
      <c r="N38" s="41">
        <v>0</v>
      </c>
      <c r="O38" s="41">
        <v>0</v>
      </c>
      <c r="P38" s="51">
        <v>0</v>
      </c>
    </row>
    <row r="39" spans="1:16" ht="15.75">
      <c r="A39" s="44" t="s">
        <v>61</v>
      </c>
      <c r="B39" s="38">
        <v>3</v>
      </c>
      <c r="C39" s="38">
        <v>8</v>
      </c>
      <c r="D39" s="48">
        <v>250</v>
      </c>
      <c r="E39" s="38"/>
      <c r="F39" s="38">
        <v>3</v>
      </c>
      <c r="G39" s="38">
        <v>8</v>
      </c>
      <c r="H39" s="48">
        <v>250</v>
      </c>
      <c r="I39" s="39"/>
      <c r="J39" s="41">
        <v>0</v>
      </c>
      <c r="K39" s="41">
        <v>0</v>
      </c>
      <c r="L39" s="50">
        <v>0</v>
      </c>
      <c r="M39" s="38"/>
      <c r="N39" s="41">
        <v>0</v>
      </c>
      <c r="O39" s="41">
        <v>0</v>
      </c>
      <c r="P39" s="51">
        <v>0</v>
      </c>
    </row>
    <row r="40" spans="1:16" ht="15.75">
      <c r="A40" s="44" t="s">
        <v>63</v>
      </c>
      <c r="B40" s="38">
        <v>8</v>
      </c>
      <c r="C40" s="38">
        <v>19</v>
      </c>
      <c r="D40" s="48">
        <v>712</v>
      </c>
      <c r="E40" s="38"/>
      <c r="F40" s="38">
        <v>8</v>
      </c>
      <c r="G40" s="38">
        <v>19</v>
      </c>
      <c r="H40" s="48">
        <v>712</v>
      </c>
      <c r="I40" s="39"/>
      <c r="J40" s="41">
        <v>0</v>
      </c>
      <c r="K40" s="41">
        <v>0</v>
      </c>
      <c r="L40" s="50">
        <v>0</v>
      </c>
      <c r="M40" s="38"/>
      <c r="N40" s="41">
        <v>0</v>
      </c>
      <c r="O40" s="41">
        <v>0</v>
      </c>
      <c r="P40" s="51">
        <v>0</v>
      </c>
    </row>
    <row r="41" spans="1:16" ht="15.75">
      <c r="A41" s="36" t="s">
        <v>2</v>
      </c>
      <c r="B41" s="38">
        <v>9</v>
      </c>
      <c r="C41" s="38">
        <v>22</v>
      </c>
      <c r="D41" s="48">
        <v>998</v>
      </c>
      <c r="E41" s="38"/>
      <c r="F41" s="38">
        <v>7</v>
      </c>
      <c r="G41" s="38">
        <v>14</v>
      </c>
      <c r="H41" s="48">
        <v>575</v>
      </c>
      <c r="I41" s="39"/>
      <c r="J41" s="38">
        <v>2</v>
      </c>
      <c r="K41" s="38">
        <v>8</v>
      </c>
      <c r="L41" s="46">
        <v>423</v>
      </c>
      <c r="M41" s="38"/>
      <c r="N41" s="41">
        <v>0</v>
      </c>
      <c r="O41" s="41">
        <v>0</v>
      </c>
      <c r="P41" s="51">
        <v>0</v>
      </c>
    </row>
    <row r="42" spans="1:16" ht="15.75">
      <c r="A42" s="36" t="s">
        <v>3</v>
      </c>
      <c r="B42" s="38">
        <v>16</v>
      </c>
      <c r="C42" s="38">
        <v>188</v>
      </c>
      <c r="D42" s="48">
        <v>10594</v>
      </c>
      <c r="E42" s="38"/>
      <c r="F42" s="38">
        <v>13</v>
      </c>
      <c r="G42" s="38">
        <v>178</v>
      </c>
      <c r="H42" s="48">
        <v>10239</v>
      </c>
      <c r="I42" s="39"/>
      <c r="J42" s="38">
        <v>3</v>
      </c>
      <c r="K42" s="38">
        <v>10</v>
      </c>
      <c r="L42" s="46">
        <v>355</v>
      </c>
      <c r="M42" s="38"/>
      <c r="N42" s="41">
        <v>0</v>
      </c>
      <c r="O42" s="41">
        <v>0</v>
      </c>
      <c r="P42" s="51">
        <v>0</v>
      </c>
    </row>
    <row r="43" spans="1:16" ht="15.75">
      <c r="A43" s="36" t="s">
        <v>5</v>
      </c>
      <c r="B43" s="38">
        <v>7</v>
      </c>
      <c r="C43" s="38">
        <v>19</v>
      </c>
      <c r="D43" s="48">
        <v>689</v>
      </c>
      <c r="E43" s="38"/>
      <c r="F43" s="38">
        <v>5</v>
      </c>
      <c r="G43" s="38">
        <v>17</v>
      </c>
      <c r="H43" s="48">
        <v>656</v>
      </c>
      <c r="I43" s="39"/>
      <c r="J43" s="38">
        <v>2</v>
      </c>
      <c r="K43" s="38">
        <v>2</v>
      </c>
      <c r="L43" s="46">
        <v>33</v>
      </c>
      <c r="M43" s="38"/>
      <c r="N43" s="41">
        <v>0</v>
      </c>
      <c r="O43" s="41">
        <v>0</v>
      </c>
      <c r="P43" s="51">
        <v>0</v>
      </c>
    </row>
    <row r="44" spans="1:16" ht="15.75">
      <c r="A44" s="36" t="s">
        <v>7</v>
      </c>
      <c r="B44" s="38">
        <v>44</v>
      </c>
      <c r="C44" s="38">
        <v>507</v>
      </c>
      <c r="D44" s="48">
        <v>54442</v>
      </c>
      <c r="E44" s="38"/>
      <c r="F44" s="36">
        <v>28</v>
      </c>
      <c r="G44" s="38">
        <v>404</v>
      </c>
      <c r="H44" s="48">
        <v>40554</v>
      </c>
      <c r="I44" s="39"/>
      <c r="J44" s="38">
        <v>16</v>
      </c>
      <c r="K44" s="38">
        <v>103</v>
      </c>
      <c r="L44" s="46">
        <v>13888</v>
      </c>
      <c r="M44" s="38"/>
      <c r="N44" s="41">
        <v>0</v>
      </c>
      <c r="O44" s="41">
        <v>0</v>
      </c>
      <c r="P44" s="51">
        <v>0</v>
      </c>
    </row>
    <row r="45" spans="1:16" ht="15.75">
      <c r="A45" s="36" t="s">
        <v>9</v>
      </c>
      <c r="B45" s="38">
        <v>7</v>
      </c>
      <c r="C45" s="38">
        <v>47</v>
      </c>
      <c r="D45" s="48">
        <v>2512</v>
      </c>
      <c r="E45" s="38"/>
      <c r="F45" s="36">
        <v>6</v>
      </c>
      <c r="G45" s="38">
        <v>46</v>
      </c>
      <c r="H45" s="48">
        <v>2511</v>
      </c>
      <c r="I45" s="39"/>
      <c r="J45" s="38">
        <v>1</v>
      </c>
      <c r="K45" s="38">
        <v>1</v>
      </c>
      <c r="L45" s="50">
        <v>0</v>
      </c>
      <c r="M45" s="38"/>
      <c r="N45" s="41">
        <v>0</v>
      </c>
      <c r="O45" s="41">
        <v>0</v>
      </c>
      <c r="P45" s="51">
        <v>0</v>
      </c>
    </row>
    <row r="46" spans="1:16" ht="15.75">
      <c r="A46" s="36" t="s">
        <v>11</v>
      </c>
      <c r="B46" s="38">
        <v>17</v>
      </c>
      <c r="C46" s="38">
        <v>65</v>
      </c>
      <c r="D46" s="48">
        <v>3129</v>
      </c>
      <c r="E46" s="38"/>
      <c r="F46" s="36">
        <v>12</v>
      </c>
      <c r="G46" s="38">
        <v>50</v>
      </c>
      <c r="H46" s="48">
        <v>2730</v>
      </c>
      <c r="I46" s="39"/>
      <c r="J46" s="38">
        <v>5</v>
      </c>
      <c r="K46" s="38">
        <v>15</v>
      </c>
      <c r="L46" s="46">
        <v>400</v>
      </c>
      <c r="M46" s="38"/>
      <c r="N46" s="41">
        <v>0</v>
      </c>
      <c r="O46" s="41">
        <v>0</v>
      </c>
      <c r="P46" s="51">
        <v>0</v>
      </c>
    </row>
    <row r="47" spans="1:16" ht="15.75">
      <c r="A47" s="36" t="s">
        <v>14</v>
      </c>
      <c r="B47" s="38">
        <v>18</v>
      </c>
      <c r="C47" s="38">
        <v>139</v>
      </c>
      <c r="D47" s="48">
        <v>8728</v>
      </c>
      <c r="E47" s="38"/>
      <c r="F47" s="36">
        <v>13</v>
      </c>
      <c r="G47" s="38">
        <v>130</v>
      </c>
      <c r="H47" s="48">
        <v>7735</v>
      </c>
      <c r="I47" s="39"/>
      <c r="J47" s="38">
        <v>5</v>
      </c>
      <c r="K47" s="38">
        <v>9</v>
      </c>
      <c r="L47" s="46">
        <v>993</v>
      </c>
      <c r="M47" s="38"/>
      <c r="N47" s="41">
        <v>0</v>
      </c>
      <c r="O47" s="41">
        <v>0</v>
      </c>
      <c r="P47" s="51">
        <v>0</v>
      </c>
    </row>
    <row r="48" spans="1:16" ht="15.75">
      <c r="A48" s="36" t="s">
        <v>15</v>
      </c>
      <c r="B48" s="38">
        <v>12</v>
      </c>
      <c r="C48" s="38">
        <v>34</v>
      </c>
      <c r="D48" s="48">
        <v>1602</v>
      </c>
      <c r="E48" s="38"/>
      <c r="F48" s="36">
        <v>11</v>
      </c>
      <c r="G48" s="38">
        <v>32</v>
      </c>
      <c r="H48" s="48">
        <v>1548</v>
      </c>
      <c r="I48" s="39"/>
      <c r="J48" s="38">
        <v>1</v>
      </c>
      <c r="K48" s="38">
        <v>2</v>
      </c>
      <c r="L48" s="46">
        <v>54</v>
      </c>
      <c r="M48" s="38"/>
      <c r="N48" s="41">
        <v>0</v>
      </c>
      <c r="O48" s="41">
        <v>0</v>
      </c>
      <c r="P48" s="51">
        <v>0</v>
      </c>
    </row>
    <row r="49" spans="1:16" ht="15.75">
      <c r="A49" s="36" t="s">
        <v>17</v>
      </c>
      <c r="B49" s="38">
        <v>21</v>
      </c>
      <c r="C49" s="38">
        <v>129</v>
      </c>
      <c r="D49" s="48">
        <v>5508</v>
      </c>
      <c r="E49" s="38"/>
      <c r="F49" s="36">
        <v>15</v>
      </c>
      <c r="G49" s="38">
        <v>96</v>
      </c>
      <c r="H49" s="48">
        <v>4274</v>
      </c>
      <c r="I49" s="39"/>
      <c r="J49" s="38">
        <v>6</v>
      </c>
      <c r="K49" s="38">
        <v>33</v>
      </c>
      <c r="L49" s="46">
        <v>1235</v>
      </c>
      <c r="M49" s="38"/>
      <c r="N49" s="41">
        <v>0</v>
      </c>
      <c r="O49" s="41">
        <v>0</v>
      </c>
      <c r="P49" s="51">
        <v>0</v>
      </c>
    </row>
    <row r="50" spans="1:16" ht="15.75">
      <c r="A50" s="36" t="s">
        <v>19</v>
      </c>
      <c r="B50" s="38">
        <v>7</v>
      </c>
      <c r="C50" s="38">
        <v>12</v>
      </c>
      <c r="D50" s="48">
        <v>362</v>
      </c>
      <c r="E50" s="38"/>
      <c r="F50" s="36">
        <v>6</v>
      </c>
      <c r="G50" s="38">
        <v>10</v>
      </c>
      <c r="H50" s="48">
        <v>330</v>
      </c>
      <c r="I50" s="39"/>
      <c r="J50" s="38">
        <v>1</v>
      </c>
      <c r="K50" s="38">
        <v>2</v>
      </c>
      <c r="L50" s="46">
        <v>31</v>
      </c>
      <c r="M50" s="38"/>
      <c r="N50" s="41">
        <v>0</v>
      </c>
      <c r="O50" s="41">
        <v>0</v>
      </c>
      <c r="P50" s="51">
        <v>0</v>
      </c>
    </row>
    <row r="51" spans="1:16" ht="15.75">
      <c r="A51" s="36" t="s">
        <v>21</v>
      </c>
      <c r="B51" s="38">
        <v>10</v>
      </c>
      <c r="C51" s="38">
        <v>36</v>
      </c>
      <c r="D51" s="48">
        <v>1146</v>
      </c>
      <c r="E51" s="38"/>
      <c r="F51" s="36">
        <v>7</v>
      </c>
      <c r="G51" s="38">
        <v>23</v>
      </c>
      <c r="H51" s="48">
        <v>633</v>
      </c>
      <c r="I51" s="39"/>
      <c r="J51" s="38">
        <v>3</v>
      </c>
      <c r="K51" s="38">
        <v>13</v>
      </c>
      <c r="L51" s="46">
        <v>513</v>
      </c>
      <c r="M51" s="38"/>
      <c r="N51" s="41">
        <v>0</v>
      </c>
      <c r="O51" s="41">
        <v>0</v>
      </c>
      <c r="P51" s="51">
        <v>0</v>
      </c>
    </row>
    <row r="52" spans="1:16" ht="15.75">
      <c r="A52" s="36" t="s">
        <v>23</v>
      </c>
      <c r="B52" s="38">
        <v>6</v>
      </c>
      <c r="C52" s="38">
        <v>28</v>
      </c>
      <c r="D52" s="48">
        <v>1040</v>
      </c>
      <c r="E52" s="38"/>
      <c r="F52" s="36">
        <v>5</v>
      </c>
      <c r="G52" s="38">
        <v>27</v>
      </c>
      <c r="H52" s="48">
        <v>1039</v>
      </c>
      <c r="I52" s="39"/>
      <c r="J52" s="41">
        <v>1</v>
      </c>
      <c r="K52" s="41">
        <v>1</v>
      </c>
      <c r="L52" s="50">
        <v>1</v>
      </c>
      <c r="M52" s="38"/>
      <c r="N52" s="41">
        <v>0</v>
      </c>
      <c r="O52" s="41">
        <v>0</v>
      </c>
      <c r="P52" s="51">
        <v>0</v>
      </c>
    </row>
    <row r="53" spans="1:16" ht="15.75">
      <c r="A53" s="36" t="s">
        <v>26</v>
      </c>
      <c r="B53" s="38">
        <v>13</v>
      </c>
      <c r="C53" s="38">
        <v>28</v>
      </c>
      <c r="D53" s="48">
        <v>4628</v>
      </c>
      <c r="E53" s="38"/>
      <c r="F53" s="36">
        <v>10</v>
      </c>
      <c r="G53" s="38">
        <v>23</v>
      </c>
      <c r="H53" s="48">
        <v>4103</v>
      </c>
      <c r="I53" s="39"/>
      <c r="J53" s="38">
        <v>3</v>
      </c>
      <c r="K53" s="38">
        <v>5</v>
      </c>
      <c r="L53" s="46">
        <v>524</v>
      </c>
      <c r="M53" s="38"/>
      <c r="N53" s="41">
        <v>0</v>
      </c>
      <c r="O53" s="41">
        <v>0</v>
      </c>
      <c r="P53" s="51">
        <v>0</v>
      </c>
    </row>
    <row r="54" spans="1:16" ht="15.75">
      <c r="A54" s="36" t="s">
        <v>28</v>
      </c>
      <c r="B54" s="38">
        <v>13</v>
      </c>
      <c r="C54" s="38">
        <v>49</v>
      </c>
      <c r="D54" s="48">
        <v>1791</v>
      </c>
      <c r="E54" s="38"/>
      <c r="F54" s="36">
        <v>10</v>
      </c>
      <c r="G54" s="38">
        <v>37</v>
      </c>
      <c r="H54" s="48">
        <v>1348</v>
      </c>
      <c r="I54" s="39"/>
      <c r="J54" s="38">
        <v>3</v>
      </c>
      <c r="K54" s="38">
        <v>12</v>
      </c>
      <c r="L54" s="46">
        <v>443</v>
      </c>
      <c r="M54" s="38"/>
      <c r="N54" s="41">
        <v>0</v>
      </c>
      <c r="O54" s="41">
        <v>0</v>
      </c>
      <c r="P54" s="51">
        <v>0</v>
      </c>
    </row>
    <row r="55" spans="1:16" ht="15.75">
      <c r="A55" s="36" t="s">
        <v>29</v>
      </c>
      <c r="B55" s="38">
        <v>15</v>
      </c>
      <c r="C55" s="38">
        <v>106</v>
      </c>
      <c r="D55" s="48">
        <v>8025</v>
      </c>
      <c r="E55" s="38"/>
      <c r="F55" s="36">
        <v>12</v>
      </c>
      <c r="G55" s="38">
        <v>88</v>
      </c>
      <c r="H55" s="48">
        <v>6499</v>
      </c>
      <c r="I55" s="39"/>
      <c r="J55" s="38">
        <v>3</v>
      </c>
      <c r="K55" s="38">
        <v>18</v>
      </c>
      <c r="L55" s="46">
        <v>1526</v>
      </c>
      <c r="M55" s="38"/>
      <c r="N55" s="41">
        <v>0</v>
      </c>
      <c r="O55" s="41">
        <v>0</v>
      </c>
      <c r="P55" s="51">
        <v>0</v>
      </c>
    </row>
    <row r="56" spans="1:16" ht="15.75">
      <c r="A56" s="36" t="s">
        <v>31</v>
      </c>
      <c r="B56" s="38">
        <v>10</v>
      </c>
      <c r="C56" s="38">
        <v>42</v>
      </c>
      <c r="D56" s="48">
        <v>1123</v>
      </c>
      <c r="E56" s="38"/>
      <c r="F56" s="36">
        <v>6</v>
      </c>
      <c r="G56" s="38">
        <v>32</v>
      </c>
      <c r="H56" s="48">
        <v>749</v>
      </c>
      <c r="I56" s="39"/>
      <c r="J56" s="38">
        <v>4</v>
      </c>
      <c r="K56" s="38">
        <v>10</v>
      </c>
      <c r="L56" s="46">
        <v>373</v>
      </c>
      <c r="M56" s="38"/>
      <c r="N56" s="41">
        <v>0</v>
      </c>
      <c r="O56" s="41">
        <v>0</v>
      </c>
      <c r="P56" s="51">
        <v>0</v>
      </c>
    </row>
    <row r="57" spans="1:16" ht="15.75">
      <c r="A57" s="36" t="s">
        <v>33</v>
      </c>
      <c r="B57" s="38">
        <v>18</v>
      </c>
      <c r="C57" s="38">
        <v>85</v>
      </c>
      <c r="D57" s="48">
        <v>3290</v>
      </c>
      <c r="E57" s="38"/>
      <c r="F57" s="36">
        <v>15</v>
      </c>
      <c r="G57" s="38">
        <v>66</v>
      </c>
      <c r="H57" s="48">
        <v>2776</v>
      </c>
      <c r="I57" s="39"/>
      <c r="J57" s="38">
        <v>3</v>
      </c>
      <c r="K57" s="38">
        <v>19</v>
      </c>
      <c r="L57" s="46">
        <v>514</v>
      </c>
      <c r="M57" s="38"/>
      <c r="N57" s="41">
        <v>0</v>
      </c>
      <c r="O57" s="41">
        <v>0</v>
      </c>
      <c r="P57" s="51">
        <v>0</v>
      </c>
    </row>
    <row r="58" spans="1:16" ht="15.75">
      <c r="A58" s="36" t="s">
        <v>35</v>
      </c>
      <c r="B58" s="38">
        <v>12</v>
      </c>
      <c r="C58" s="38">
        <v>50</v>
      </c>
      <c r="D58" s="48">
        <v>2353</v>
      </c>
      <c r="E58" s="38"/>
      <c r="F58" s="36">
        <v>9</v>
      </c>
      <c r="G58" s="38">
        <v>34</v>
      </c>
      <c r="H58" s="48">
        <v>1347</v>
      </c>
      <c r="I58" s="39"/>
      <c r="J58" s="38">
        <v>3</v>
      </c>
      <c r="K58" s="38">
        <v>16</v>
      </c>
      <c r="L58" s="46">
        <v>1005</v>
      </c>
      <c r="M58" s="38"/>
      <c r="N58" s="41">
        <v>0</v>
      </c>
      <c r="O58" s="41">
        <v>0</v>
      </c>
      <c r="P58" s="51">
        <v>0</v>
      </c>
    </row>
    <row r="59" spans="1:16" ht="15.75">
      <c r="A59" s="36" t="s">
        <v>38</v>
      </c>
      <c r="B59" s="38">
        <v>7</v>
      </c>
      <c r="C59" s="38">
        <v>12</v>
      </c>
      <c r="D59" s="48">
        <v>386</v>
      </c>
      <c r="E59" s="38"/>
      <c r="F59" s="36">
        <v>5</v>
      </c>
      <c r="G59" s="38">
        <v>10</v>
      </c>
      <c r="H59" s="48">
        <v>356</v>
      </c>
      <c r="I59" s="39"/>
      <c r="J59" s="38">
        <v>2</v>
      </c>
      <c r="K59" s="38">
        <v>2</v>
      </c>
      <c r="L59" s="46">
        <v>30</v>
      </c>
      <c r="M59" s="38"/>
      <c r="N59" s="41">
        <v>0</v>
      </c>
      <c r="O59" s="41">
        <v>0</v>
      </c>
      <c r="P59" s="51">
        <v>0</v>
      </c>
    </row>
    <row r="60" spans="1:16" ht="15.75">
      <c r="A60" s="36" t="s">
        <v>40</v>
      </c>
      <c r="B60" s="38">
        <v>5</v>
      </c>
      <c r="C60" s="38">
        <v>6</v>
      </c>
      <c r="D60" s="48">
        <v>154</v>
      </c>
      <c r="E60" s="38"/>
      <c r="F60" s="36">
        <v>4</v>
      </c>
      <c r="G60" s="38">
        <v>5</v>
      </c>
      <c r="H60" s="48">
        <v>154</v>
      </c>
      <c r="I60" s="39"/>
      <c r="J60" s="41">
        <v>1</v>
      </c>
      <c r="K60" s="41">
        <v>1</v>
      </c>
      <c r="L60" s="50">
        <v>1</v>
      </c>
      <c r="M60" s="38"/>
      <c r="N60" s="41">
        <v>0</v>
      </c>
      <c r="O60" s="41">
        <v>0</v>
      </c>
      <c r="P60" s="51">
        <v>0</v>
      </c>
    </row>
    <row r="61" spans="1:16" ht="15.75">
      <c r="A61" s="36" t="s">
        <v>41</v>
      </c>
      <c r="B61" s="38">
        <v>10</v>
      </c>
      <c r="C61" s="38">
        <v>16</v>
      </c>
      <c r="D61" s="48">
        <v>444</v>
      </c>
      <c r="E61" s="38"/>
      <c r="F61" s="36">
        <v>8</v>
      </c>
      <c r="G61" s="38">
        <v>12</v>
      </c>
      <c r="H61" s="48">
        <v>333</v>
      </c>
      <c r="I61" s="39"/>
      <c r="J61" s="38">
        <v>2</v>
      </c>
      <c r="K61" s="38">
        <v>4</v>
      </c>
      <c r="L61" s="46">
        <v>111</v>
      </c>
      <c r="M61" s="38"/>
      <c r="N61" s="41">
        <v>0</v>
      </c>
      <c r="O61" s="41">
        <v>0</v>
      </c>
      <c r="P61" s="51">
        <v>0</v>
      </c>
    </row>
    <row r="62" spans="1:16" ht="15.75">
      <c r="A62" s="36" t="s">
        <v>43</v>
      </c>
      <c r="B62" s="38">
        <v>8</v>
      </c>
      <c r="C62" s="38">
        <v>29</v>
      </c>
      <c r="D62" s="48">
        <v>817</v>
      </c>
      <c r="E62" s="38"/>
      <c r="F62" s="36">
        <v>6</v>
      </c>
      <c r="G62" s="38">
        <v>27</v>
      </c>
      <c r="H62" s="48">
        <v>757</v>
      </c>
      <c r="I62" s="39"/>
      <c r="J62" s="38">
        <v>2</v>
      </c>
      <c r="K62" s="38">
        <v>2</v>
      </c>
      <c r="L62" s="46">
        <v>60</v>
      </c>
      <c r="M62" s="38"/>
      <c r="N62" s="41">
        <v>0</v>
      </c>
      <c r="O62" s="41">
        <v>0</v>
      </c>
      <c r="P62" s="51">
        <v>0</v>
      </c>
    </row>
    <row r="63" spans="1:16" ht="15.75">
      <c r="A63" s="36" t="s">
        <v>45</v>
      </c>
      <c r="B63" s="38">
        <v>31</v>
      </c>
      <c r="C63" s="38">
        <v>478</v>
      </c>
      <c r="D63" s="48">
        <v>35688</v>
      </c>
      <c r="E63" s="38"/>
      <c r="F63" s="36">
        <v>22</v>
      </c>
      <c r="G63" s="38">
        <v>402</v>
      </c>
      <c r="H63" s="48">
        <v>29611</v>
      </c>
      <c r="I63" s="39"/>
      <c r="J63" s="38">
        <v>9</v>
      </c>
      <c r="K63" s="38">
        <v>76</v>
      </c>
      <c r="L63" s="46">
        <v>6078</v>
      </c>
      <c r="M63" s="38"/>
      <c r="N63" s="41">
        <v>0</v>
      </c>
      <c r="O63" s="41">
        <v>0</v>
      </c>
      <c r="P63" s="51">
        <v>0</v>
      </c>
    </row>
    <row r="64" spans="1:16" ht="15.75">
      <c r="A64" s="36" t="s">
        <v>47</v>
      </c>
      <c r="B64" s="38">
        <v>11</v>
      </c>
      <c r="C64" s="38">
        <v>42</v>
      </c>
      <c r="D64" s="48">
        <v>1193</v>
      </c>
      <c r="E64" s="38"/>
      <c r="F64" s="36">
        <v>10</v>
      </c>
      <c r="G64" s="38">
        <v>40</v>
      </c>
      <c r="H64" s="48">
        <v>1142</v>
      </c>
      <c r="I64" s="39"/>
      <c r="J64" s="38">
        <v>1</v>
      </c>
      <c r="K64" s="38">
        <v>2</v>
      </c>
      <c r="L64" s="46">
        <v>52</v>
      </c>
      <c r="M64" s="38"/>
      <c r="N64" s="41">
        <v>0</v>
      </c>
      <c r="O64" s="41">
        <v>0</v>
      </c>
      <c r="P64" s="51">
        <v>0</v>
      </c>
    </row>
    <row r="65" spans="1:16" ht="15.75">
      <c r="A65" s="36" t="s">
        <v>50</v>
      </c>
      <c r="B65" s="38">
        <v>7</v>
      </c>
      <c r="C65" s="38">
        <v>15</v>
      </c>
      <c r="D65" s="48">
        <v>409</v>
      </c>
      <c r="E65" s="38"/>
      <c r="F65" s="36">
        <v>7</v>
      </c>
      <c r="G65" s="38">
        <v>15</v>
      </c>
      <c r="H65" s="48">
        <v>409</v>
      </c>
      <c r="I65" s="39"/>
      <c r="J65" s="41">
        <v>0</v>
      </c>
      <c r="K65" s="41">
        <v>0</v>
      </c>
      <c r="L65" s="50">
        <v>0</v>
      </c>
      <c r="M65" s="38"/>
      <c r="N65" s="41">
        <v>0</v>
      </c>
      <c r="O65" s="41">
        <v>0</v>
      </c>
      <c r="P65" s="51">
        <v>0</v>
      </c>
    </row>
    <row r="66" spans="1:16" ht="15.75">
      <c r="A66" s="36" t="s">
        <v>52</v>
      </c>
      <c r="B66" s="38">
        <v>11</v>
      </c>
      <c r="C66" s="38">
        <v>35</v>
      </c>
      <c r="D66" s="48">
        <v>1582</v>
      </c>
      <c r="E66" s="38"/>
      <c r="F66" s="36">
        <v>10</v>
      </c>
      <c r="G66" s="38">
        <v>32</v>
      </c>
      <c r="H66" s="48">
        <v>1521</v>
      </c>
      <c r="I66" s="39"/>
      <c r="J66" s="38">
        <v>1</v>
      </c>
      <c r="K66" s="38">
        <v>3</v>
      </c>
      <c r="L66" s="46">
        <v>61</v>
      </c>
      <c r="M66" s="38"/>
      <c r="N66" s="41">
        <v>0</v>
      </c>
      <c r="O66" s="41">
        <v>0</v>
      </c>
      <c r="P66" s="51">
        <v>0</v>
      </c>
    </row>
    <row r="67" spans="1:16" ht="15.75">
      <c r="A67" s="36" t="s">
        <v>53</v>
      </c>
      <c r="B67" s="38">
        <v>19</v>
      </c>
      <c r="C67" s="38">
        <v>62</v>
      </c>
      <c r="D67" s="48">
        <v>3071</v>
      </c>
      <c r="E67" s="38"/>
      <c r="F67" s="36">
        <v>11</v>
      </c>
      <c r="G67" s="38">
        <v>40</v>
      </c>
      <c r="H67" s="48">
        <v>2023</v>
      </c>
      <c r="I67" s="39"/>
      <c r="J67" s="38">
        <v>8</v>
      </c>
      <c r="K67" s="38">
        <v>22</v>
      </c>
      <c r="L67" s="46">
        <v>1047</v>
      </c>
      <c r="M67" s="38"/>
      <c r="N67" s="41">
        <v>0</v>
      </c>
      <c r="O67" s="41">
        <v>0</v>
      </c>
      <c r="P67" s="51">
        <v>0</v>
      </c>
    </row>
    <row r="68" spans="1:16" ht="15.75">
      <c r="A68" s="36" t="s">
        <v>55</v>
      </c>
      <c r="B68" s="38">
        <v>10</v>
      </c>
      <c r="C68" s="38">
        <v>33</v>
      </c>
      <c r="D68" s="48">
        <v>1356</v>
      </c>
      <c r="E68" s="38"/>
      <c r="F68" s="36">
        <v>9</v>
      </c>
      <c r="G68" s="38">
        <v>30</v>
      </c>
      <c r="H68" s="48">
        <v>1299</v>
      </c>
      <c r="I68" s="39"/>
      <c r="J68" s="38">
        <v>1</v>
      </c>
      <c r="K68" s="38">
        <v>3</v>
      </c>
      <c r="L68" s="46">
        <v>57</v>
      </c>
      <c r="M68" s="38"/>
      <c r="N68" s="41">
        <v>0</v>
      </c>
      <c r="O68" s="41">
        <v>0</v>
      </c>
      <c r="P68" s="51">
        <v>0</v>
      </c>
    </row>
    <row r="69" spans="1:16" ht="15.75">
      <c r="A69" s="36" t="s">
        <v>57</v>
      </c>
      <c r="B69" s="38">
        <v>5</v>
      </c>
      <c r="C69" s="38">
        <v>19</v>
      </c>
      <c r="D69" s="48">
        <v>601</v>
      </c>
      <c r="E69" s="38"/>
      <c r="F69" s="36">
        <v>3</v>
      </c>
      <c r="G69" s="38">
        <v>16</v>
      </c>
      <c r="H69" s="48">
        <v>511</v>
      </c>
      <c r="I69" s="39"/>
      <c r="J69" s="38">
        <v>2</v>
      </c>
      <c r="K69" s="38">
        <v>3</v>
      </c>
      <c r="L69" s="46">
        <v>89</v>
      </c>
      <c r="M69" s="38"/>
      <c r="N69" s="41">
        <v>0</v>
      </c>
      <c r="O69" s="41">
        <v>0</v>
      </c>
      <c r="P69" s="51">
        <v>0</v>
      </c>
    </row>
    <row r="70" spans="1:16" ht="15.75">
      <c r="A70" s="36" t="s">
        <v>59</v>
      </c>
      <c r="B70" s="38">
        <v>10</v>
      </c>
      <c r="C70" s="38">
        <v>24</v>
      </c>
      <c r="D70" s="48">
        <v>802</v>
      </c>
      <c r="E70" s="38"/>
      <c r="F70" s="36">
        <v>9</v>
      </c>
      <c r="G70" s="38">
        <v>22</v>
      </c>
      <c r="H70" s="48">
        <v>801</v>
      </c>
      <c r="I70" s="39"/>
      <c r="J70" s="41">
        <v>1</v>
      </c>
      <c r="K70" s="41">
        <v>2</v>
      </c>
      <c r="L70" s="50">
        <v>0</v>
      </c>
      <c r="M70" s="38"/>
      <c r="N70" s="41">
        <v>0</v>
      </c>
      <c r="O70" s="41">
        <v>0</v>
      </c>
      <c r="P70" s="51">
        <v>0</v>
      </c>
    </row>
    <row r="71" spans="1:16" ht="15.75">
      <c r="A71" s="36" t="s">
        <v>62</v>
      </c>
      <c r="B71" s="38">
        <v>40</v>
      </c>
      <c r="C71" s="38">
        <v>378</v>
      </c>
      <c r="D71" s="48">
        <v>42411</v>
      </c>
      <c r="E71" s="38"/>
      <c r="F71" s="36">
        <v>24</v>
      </c>
      <c r="G71" s="38">
        <v>321</v>
      </c>
      <c r="H71" s="48">
        <v>31026</v>
      </c>
      <c r="I71" s="39"/>
      <c r="J71" s="38">
        <v>16</v>
      </c>
      <c r="K71" s="38">
        <v>57</v>
      </c>
      <c r="L71" s="46">
        <v>11385</v>
      </c>
      <c r="M71" s="38"/>
      <c r="N71" s="41">
        <v>0</v>
      </c>
      <c r="O71" s="41">
        <v>0</v>
      </c>
      <c r="P71" s="51">
        <v>0</v>
      </c>
    </row>
    <row r="72" spans="1:16" ht="15.75">
      <c r="A72" s="36" t="s">
        <v>64</v>
      </c>
      <c r="B72" s="38">
        <v>4</v>
      </c>
      <c r="C72" s="38">
        <v>16</v>
      </c>
      <c r="D72" s="48">
        <v>631</v>
      </c>
      <c r="E72" s="38"/>
      <c r="F72" s="36">
        <v>4</v>
      </c>
      <c r="G72" s="38">
        <v>16</v>
      </c>
      <c r="H72" s="48">
        <v>631</v>
      </c>
      <c r="I72" s="39"/>
      <c r="J72" s="41">
        <v>0</v>
      </c>
      <c r="K72" s="41">
        <v>0</v>
      </c>
      <c r="L72" s="50">
        <v>0</v>
      </c>
      <c r="M72" s="38"/>
      <c r="N72" s="41">
        <v>0</v>
      </c>
      <c r="O72" s="41">
        <v>0</v>
      </c>
      <c r="P72" s="51">
        <v>0</v>
      </c>
    </row>
    <row r="73" spans="1:16" ht="15.75">
      <c r="A73" s="36" t="s">
        <v>65</v>
      </c>
      <c r="B73" s="38">
        <v>3</v>
      </c>
      <c r="C73" s="38">
        <v>6</v>
      </c>
      <c r="D73" s="48">
        <v>287</v>
      </c>
      <c r="E73" s="38"/>
      <c r="F73" s="36">
        <v>3</v>
      </c>
      <c r="G73" s="38">
        <v>6</v>
      </c>
      <c r="H73" s="48">
        <v>287</v>
      </c>
      <c r="I73" s="39"/>
      <c r="J73" s="41">
        <v>0</v>
      </c>
      <c r="K73" s="41">
        <v>0</v>
      </c>
      <c r="L73" s="50">
        <v>0</v>
      </c>
      <c r="M73" s="38"/>
      <c r="N73" s="41">
        <v>0</v>
      </c>
      <c r="O73" s="41">
        <v>0</v>
      </c>
      <c r="P73" s="51">
        <v>0</v>
      </c>
    </row>
    <row r="74" spans="1:16" ht="15.75">
      <c r="A74" s="52"/>
      <c r="B74" s="52"/>
      <c r="C74" s="52"/>
      <c r="D74" s="52"/>
      <c r="E74" s="52"/>
      <c r="F74" s="52"/>
      <c r="G74" s="52"/>
      <c r="H74" s="52"/>
      <c r="I74" s="52"/>
      <c r="J74" s="52"/>
      <c r="K74" s="52"/>
      <c r="L74" s="52"/>
      <c r="M74" s="52"/>
      <c r="N74" s="52"/>
      <c r="O74" s="52"/>
      <c r="P74" s="52"/>
    </row>
    <row r="75" ht="15.75">
      <c r="A75" s="27" t="s">
        <v>67</v>
      </c>
    </row>
    <row r="76" ht="15.75">
      <c r="A76" s="27"/>
    </row>
    <row r="77" ht="15.75">
      <c r="A77" s="27" t="s">
        <v>66</v>
      </c>
    </row>
    <row r="78" ht="15.75">
      <c r="A78" s="27" t="s">
        <v>74</v>
      </c>
    </row>
    <row r="79" ht="15.75">
      <c r="A79" s="16" t="s">
        <v>88</v>
      </c>
    </row>
    <row r="80" ht="15.75">
      <c r="A80" s="13"/>
    </row>
    <row r="81" ht="15.75">
      <c r="A81" s="66" t="s">
        <v>102</v>
      </c>
    </row>
    <row r="82" ht="15.75">
      <c r="A82" s="16" t="s">
        <v>71</v>
      </c>
    </row>
  </sheetData>
  <sheetProtection/>
  <mergeCells count="4">
    <mergeCell ref="B4:D4"/>
    <mergeCell ref="F4:H4"/>
    <mergeCell ref="J4:L4"/>
    <mergeCell ref="N4:P4"/>
  </mergeCells>
  <hyperlinks>
    <hyperlink ref="A81" r:id="rId1" display="SOURCE: Federal Deposit Insurance Corporation, Bank and Thrift Branch Office Data Book and www2.fdic.gov/sod/index.asp (last viewed October 26, 2010)."/>
  </hyperlinks>
  <printOptions/>
  <pageMargins left="0.7" right="0.7" top="0.75" bottom="0.75" header="0.3" footer="0.3"/>
  <pageSetup fitToHeight="2" fitToWidth="1" horizontalDpi="1200" verticalDpi="1200" orientation="landscape" paperSize="5" scale="75" r:id="rId2"/>
</worksheet>
</file>

<file path=xl/worksheets/sheet11.xml><?xml version="1.0" encoding="utf-8"?>
<worksheet xmlns="http://schemas.openxmlformats.org/spreadsheetml/2006/main" xmlns:r="http://schemas.openxmlformats.org/officeDocument/2006/relationships">
  <sheetPr>
    <pageSetUpPr fitToPage="1"/>
  </sheetPr>
  <dimension ref="A1:P83"/>
  <sheetViews>
    <sheetView zoomScalePageLayoutView="0" workbookViewId="0" topLeftCell="A1">
      <selection activeCell="A1" sqref="A1"/>
    </sheetView>
  </sheetViews>
  <sheetFormatPr defaultColWidth="12.77734375" defaultRowHeight="15.75"/>
  <cols>
    <col min="1" max="1" width="25.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16" ht="23.25">
      <c r="A1" s="28" t="s">
        <v>77</v>
      </c>
      <c r="B1" s="1"/>
      <c r="C1" s="1"/>
      <c r="D1" s="1"/>
      <c r="E1" s="1"/>
      <c r="F1" s="1"/>
      <c r="G1" s="1"/>
      <c r="H1" s="1"/>
      <c r="I1" s="1"/>
      <c r="J1" s="2"/>
      <c r="K1" s="1"/>
      <c r="L1" s="1"/>
      <c r="M1" s="1"/>
      <c r="N1" s="1"/>
      <c r="O1" s="1"/>
      <c r="P1" s="1"/>
    </row>
    <row r="2" spans="1:16" ht="20.25">
      <c r="A2" s="29" t="s">
        <v>90</v>
      </c>
      <c r="B2" s="1"/>
      <c r="C2" s="1"/>
      <c r="D2" s="1"/>
      <c r="E2" s="1"/>
      <c r="F2" s="1"/>
      <c r="G2" s="1"/>
      <c r="H2" s="1"/>
      <c r="I2" s="1"/>
      <c r="J2" s="2"/>
      <c r="K2" s="1"/>
      <c r="L2" s="1"/>
      <c r="M2" s="1"/>
      <c r="N2" s="1"/>
      <c r="O2" s="1"/>
      <c r="P2" s="1"/>
    </row>
    <row r="3" spans="1:9" ht="15.75">
      <c r="A3" s="6"/>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43" t="s">
        <v>1</v>
      </c>
      <c r="B7" s="36">
        <v>247</v>
      </c>
      <c r="C7" s="36">
        <v>5415</v>
      </c>
      <c r="D7" s="47">
        <v>826591</v>
      </c>
      <c r="E7" s="38"/>
      <c r="F7" s="36">
        <v>163</v>
      </c>
      <c r="G7" s="36">
        <v>4366</v>
      </c>
      <c r="H7" s="47">
        <v>728493</v>
      </c>
      <c r="I7" s="39"/>
      <c r="J7" s="36">
        <v>76</v>
      </c>
      <c r="K7" s="36">
        <v>1041</v>
      </c>
      <c r="L7" s="47">
        <v>92058</v>
      </c>
      <c r="M7" s="39"/>
      <c r="N7" s="36">
        <v>8</v>
      </c>
      <c r="O7" s="36">
        <v>8</v>
      </c>
      <c r="P7" s="47">
        <v>6040</v>
      </c>
    </row>
    <row r="8" spans="1:16" ht="15.75">
      <c r="A8" s="39"/>
      <c r="B8" s="38"/>
      <c r="C8" s="39"/>
      <c r="D8" s="48"/>
      <c r="E8" s="38"/>
      <c r="F8" s="39"/>
      <c r="G8" s="39"/>
      <c r="H8" s="48"/>
      <c r="I8" s="39"/>
      <c r="J8" s="39"/>
      <c r="K8" s="39"/>
      <c r="L8" s="48"/>
      <c r="M8" s="39"/>
      <c r="N8" s="39"/>
      <c r="O8" s="39"/>
      <c r="P8" s="48"/>
    </row>
    <row r="9" spans="1:16" ht="15.75">
      <c r="A9" s="43" t="s">
        <v>4</v>
      </c>
      <c r="B9" s="40"/>
      <c r="C9" s="37"/>
      <c r="D9" s="47"/>
      <c r="E9" s="38"/>
      <c r="F9" s="40"/>
      <c r="G9" s="37"/>
      <c r="H9" s="47"/>
      <c r="I9" s="39"/>
      <c r="J9" s="40"/>
      <c r="K9" s="37"/>
      <c r="L9" s="47"/>
      <c r="M9" s="39"/>
      <c r="N9" s="40"/>
      <c r="O9" s="37"/>
      <c r="P9" s="47"/>
    </row>
    <row r="10" spans="1:16" ht="15.75">
      <c r="A10" s="39" t="s">
        <v>6</v>
      </c>
      <c r="B10" s="38">
        <v>22</v>
      </c>
      <c r="C10" s="38">
        <v>154</v>
      </c>
      <c r="D10" s="48">
        <v>10356</v>
      </c>
      <c r="E10" s="38"/>
      <c r="F10" s="38">
        <v>14</v>
      </c>
      <c r="G10" s="38">
        <v>127</v>
      </c>
      <c r="H10" s="48">
        <v>8301</v>
      </c>
      <c r="I10" s="39"/>
      <c r="J10" s="38">
        <v>8</v>
      </c>
      <c r="K10" s="38">
        <v>27</v>
      </c>
      <c r="L10" s="48">
        <v>2055</v>
      </c>
      <c r="M10" s="38"/>
      <c r="N10" s="41">
        <v>0</v>
      </c>
      <c r="O10" s="41">
        <v>0</v>
      </c>
      <c r="P10" s="51">
        <v>0</v>
      </c>
    </row>
    <row r="11" spans="1:16" ht="15.75">
      <c r="A11" s="43" t="s">
        <v>8</v>
      </c>
      <c r="B11" s="38">
        <v>46</v>
      </c>
      <c r="C11" s="38">
        <v>343</v>
      </c>
      <c r="D11" s="48">
        <v>33320</v>
      </c>
      <c r="E11" s="38"/>
      <c r="F11" s="38">
        <v>27</v>
      </c>
      <c r="G11" s="38">
        <v>250</v>
      </c>
      <c r="H11" s="48">
        <v>25003</v>
      </c>
      <c r="I11" s="39"/>
      <c r="J11" s="38">
        <v>19</v>
      </c>
      <c r="K11" s="38">
        <v>93</v>
      </c>
      <c r="L11" s="48">
        <v>8317</v>
      </c>
      <c r="M11" s="38"/>
      <c r="N11" s="41">
        <v>0</v>
      </c>
      <c r="O11" s="41">
        <v>0</v>
      </c>
      <c r="P11" s="51">
        <v>0</v>
      </c>
    </row>
    <row r="12" spans="1:16" ht="15.75">
      <c r="A12" s="43" t="s">
        <v>10</v>
      </c>
      <c r="B12" s="38">
        <v>97</v>
      </c>
      <c r="C12" s="38">
        <v>701</v>
      </c>
      <c r="D12" s="48">
        <v>465152</v>
      </c>
      <c r="E12" s="38"/>
      <c r="F12" s="38">
        <v>71</v>
      </c>
      <c r="G12" s="38">
        <v>626</v>
      </c>
      <c r="H12" s="48">
        <v>447992</v>
      </c>
      <c r="I12" s="39"/>
      <c r="J12" s="38">
        <v>18</v>
      </c>
      <c r="K12" s="38">
        <v>67</v>
      </c>
      <c r="L12" s="48">
        <v>11120</v>
      </c>
      <c r="M12" s="38"/>
      <c r="N12" s="38">
        <v>8</v>
      </c>
      <c r="O12" s="38">
        <v>8</v>
      </c>
      <c r="P12" s="48">
        <v>6040</v>
      </c>
    </row>
    <row r="13" spans="1:16" ht="15.75">
      <c r="A13" s="43" t="s">
        <v>12</v>
      </c>
      <c r="B13" s="38">
        <v>50</v>
      </c>
      <c r="C13" s="38">
        <v>428</v>
      </c>
      <c r="D13" s="48">
        <v>40651</v>
      </c>
      <c r="E13" s="38"/>
      <c r="F13" s="38">
        <v>36</v>
      </c>
      <c r="G13" s="38">
        <v>307</v>
      </c>
      <c r="H13" s="48">
        <v>27978</v>
      </c>
      <c r="I13" s="39"/>
      <c r="J13" s="38">
        <v>14</v>
      </c>
      <c r="K13" s="38">
        <v>121</v>
      </c>
      <c r="L13" s="48">
        <v>12673</v>
      </c>
      <c r="M13" s="38"/>
      <c r="N13" s="41">
        <v>0</v>
      </c>
      <c r="O13" s="41">
        <v>0</v>
      </c>
      <c r="P13" s="51">
        <v>0</v>
      </c>
    </row>
    <row r="14" spans="1:16" ht="15.75">
      <c r="A14" s="43" t="s">
        <v>13</v>
      </c>
      <c r="B14" s="38">
        <v>16</v>
      </c>
      <c r="C14" s="38">
        <v>104</v>
      </c>
      <c r="D14" s="48">
        <v>9328</v>
      </c>
      <c r="E14" s="38"/>
      <c r="F14" s="38">
        <v>11</v>
      </c>
      <c r="G14" s="38">
        <v>46</v>
      </c>
      <c r="H14" s="48">
        <v>4109</v>
      </c>
      <c r="I14" s="39"/>
      <c r="J14" s="38">
        <v>5</v>
      </c>
      <c r="K14" s="38">
        <v>58</v>
      </c>
      <c r="L14" s="48">
        <v>5219</v>
      </c>
      <c r="M14" s="38"/>
      <c r="N14" s="41">
        <v>0</v>
      </c>
      <c r="O14" s="41">
        <v>0</v>
      </c>
      <c r="P14" s="51">
        <v>0</v>
      </c>
    </row>
    <row r="15" spans="1:16" ht="15.75">
      <c r="A15" s="43"/>
      <c r="B15" s="36"/>
      <c r="C15" s="36"/>
      <c r="D15" s="49"/>
      <c r="E15" s="38"/>
      <c r="F15" s="38"/>
      <c r="G15" s="38"/>
      <c r="H15" s="48"/>
      <c r="I15" s="39"/>
      <c r="J15" s="38"/>
      <c r="K15" s="38"/>
      <c r="L15" s="48"/>
      <c r="M15" s="38"/>
      <c r="N15" s="38"/>
      <c r="O15" s="38"/>
      <c r="P15" s="48"/>
    </row>
    <row r="16" spans="1:16" ht="15.75">
      <c r="A16" s="43" t="s">
        <v>16</v>
      </c>
      <c r="B16" s="40"/>
      <c r="C16" s="37"/>
      <c r="D16" s="47"/>
      <c r="E16" s="38"/>
      <c r="F16" s="40"/>
      <c r="G16" s="37"/>
      <c r="H16" s="47"/>
      <c r="I16" s="39"/>
      <c r="J16" s="40"/>
      <c r="K16" s="37"/>
      <c r="L16" s="47"/>
      <c r="M16" s="38"/>
      <c r="N16" s="40"/>
      <c r="O16" s="41"/>
      <c r="P16" s="51"/>
    </row>
    <row r="17" spans="1:16" ht="15.75">
      <c r="A17" s="39" t="s">
        <v>18</v>
      </c>
      <c r="B17" s="38">
        <v>19</v>
      </c>
      <c r="C17" s="38">
        <v>129</v>
      </c>
      <c r="D17" s="48">
        <v>15567</v>
      </c>
      <c r="E17" s="38"/>
      <c r="F17" s="38">
        <v>12</v>
      </c>
      <c r="G17" s="38">
        <v>82</v>
      </c>
      <c r="H17" s="48">
        <v>13660</v>
      </c>
      <c r="I17" s="39"/>
      <c r="J17" s="38">
        <v>7</v>
      </c>
      <c r="K17" s="38">
        <v>47</v>
      </c>
      <c r="L17" s="48">
        <v>1906</v>
      </c>
      <c r="M17" s="38"/>
      <c r="N17" s="41">
        <v>0</v>
      </c>
      <c r="O17" s="41">
        <v>0</v>
      </c>
      <c r="P17" s="51">
        <v>0</v>
      </c>
    </row>
    <row r="18" spans="1:16" ht="15.75">
      <c r="A18" s="39" t="s">
        <v>20</v>
      </c>
      <c r="B18" s="38">
        <v>5</v>
      </c>
      <c r="C18" s="38">
        <v>19</v>
      </c>
      <c r="D18" s="48">
        <v>405</v>
      </c>
      <c r="E18" s="38"/>
      <c r="F18" s="38">
        <v>5</v>
      </c>
      <c r="G18" s="38">
        <v>19</v>
      </c>
      <c r="H18" s="48">
        <v>405</v>
      </c>
      <c r="I18" s="39"/>
      <c r="J18" s="41">
        <v>0</v>
      </c>
      <c r="K18" s="41">
        <v>0</v>
      </c>
      <c r="L18" s="51">
        <v>0</v>
      </c>
      <c r="M18" s="38"/>
      <c r="N18" s="41">
        <v>0</v>
      </c>
      <c r="O18" s="41">
        <v>0</v>
      </c>
      <c r="P18" s="51">
        <v>0</v>
      </c>
    </row>
    <row r="19" spans="1:16" ht="15.75">
      <c r="A19" s="44" t="s">
        <v>22</v>
      </c>
      <c r="B19" s="38">
        <v>9</v>
      </c>
      <c r="C19" s="38">
        <v>51</v>
      </c>
      <c r="D19" s="48">
        <v>2253</v>
      </c>
      <c r="E19" s="38"/>
      <c r="F19" s="38">
        <v>9</v>
      </c>
      <c r="G19" s="38">
        <v>51</v>
      </c>
      <c r="H19" s="48">
        <v>2253</v>
      </c>
      <c r="I19" s="39"/>
      <c r="J19" s="41">
        <v>0</v>
      </c>
      <c r="K19" s="41">
        <v>0</v>
      </c>
      <c r="L19" s="51">
        <v>0</v>
      </c>
      <c r="M19" s="38"/>
      <c r="N19" s="41">
        <v>0</v>
      </c>
      <c r="O19" s="41">
        <v>0</v>
      </c>
      <c r="P19" s="51">
        <v>0</v>
      </c>
    </row>
    <row r="20" spans="1:16" ht="15.75">
      <c r="A20" s="44" t="s">
        <v>24</v>
      </c>
      <c r="B20" s="38">
        <v>9</v>
      </c>
      <c r="C20" s="38">
        <v>28</v>
      </c>
      <c r="D20" s="48">
        <v>814</v>
      </c>
      <c r="E20" s="38"/>
      <c r="F20" s="38">
        <v>7</v>
      </c>
      <c r="G20" s="38">
        <v>26</v>
      </c>
      <c r="H20" s="48">
        <v>793</v>
      </c>
      <c r="I20" s="39"/>
      <c r="J20" s="38">
        <v>2</v>
      </c>
      <c r="K20" s="38">
        <v>2</v>
      </c>
      <c r="L20" s="48">
        <v>22</v>
      </c>
      <c r="M20" s="38"/>
      <c r="N20" s="41">
        <v>0</v>
      </c>
      <c r="O20" s="41">
        <v>0</v>
      </c>
      <c r="P20" s="51">
        <v>0</v>
      </c>
    </row>
    <row r="21" spans="1:16" ht="15.75">
      <c r="A21" s="44" t="s">
        <v>25</v>
      </c>
      <c r="B21" s="38">
        <v>13</v>
      </c>
      <c r="C21" s="38">
        <v>24</v>
      </c>
      <c r="D21" s="48">
        <v>883</v>
      </c>
      <c r="E21" s="38"/>
      <c r="F21" s="38">
        <v>10</v>
      </c>
      <c r="G21" s="38">
        <v>17</v>
      </c>
      <c r="H21" s="48">
        <v>614</v>
      </c>
      <c r="I21" s="39"/>
      <c r="J21" s="38">
        <v>3</v>
      </c>
      <c r="K21" s="38">
        <v>7</v>
      </c>
      <c r="L21" s="48">
        <v>269</v>
      </c>
      <c r="M21" s="38"/>
      <c r="N21" s="41">
        <v>0</v>
      </c>
      <c r="O21" s="41">
        <v>0</v>
      </c>
      <c r="P21" s="51">
        <v>0</v>
      </c>
    </row>
    <row r="22" spans="1:16" ht="15.75">
      <c r="A22" s="44" t="s">
        <v>27</v>
      </c>
      <c r="B22" s="38">
        <v>11</v>
      </c>
      <c r="C22" s="38">
        <v>51</v>
      </c>
      <c r="D22" s="48">
        <v>1468</v>
      </c>
      <c r="E22" s="38"/>
      <c r="F22" s="38">
        <v>8</v>
      </c>
      <c r="G22" s="38">
        <v>40</v>
      </c>
      <c r="H22" s="48">
        <v>1062</v>
      </c>
      <c r="I22" s="39"/>
      <c r="J22" s="38">
        <v>3</v>
      </c>
      <c r="K22" s="38">
        <v>11</v>
      </c>
      <c r="L22" s="48">
        <v>407</v>
      </c>
      <c r="M22" s="38"/>
      <c r="N22" s="41">
        <v>0</v>
      </c>
      <c r="O22" s="41">
        <v>0</v>
      </c>
      <c r="P22" s="51">
        <v>0</v>
      </c>
    </row>
    <row r="23" spans="1:16" ht="15.75">
      <c r="A23" s="44" t="s">
        <v>30</v>
      </c>
      <c r="B23" s="38">
        <v>10</v>
      </c>
      <c r="C23" s="38">
        <v>25</v>
      </c>
      <c r="D23" s="48">
        <v>1172</v>
      </c>
      <c r="E23" s="38"/>
      <c r="F23" s="38">
        <v>8</v>
      </c>
      <c r="G23" s="38">
        <v>19</v>
      </c>
      <c r="H23" s="48">
        <v>913</v>
      </c>
      <c r="I23" s="39"/>
      <c r="J23" s="38">
        <v>2</v>
      </c>
      <c r="K23" s="38">
        <v>6</v>
      </c>
      <c r="L23" s="48">
        <v>259</v>
      </c>
      <c r="M23" s="38"/>
      <c r="N23" s="41">
        <v>0</v>
      </c>
      <c r="O23" s="41">
        <v>0</v>
      </c>
      <c r="P23" s="51">
        <v>0</v>
      </c>
    </row>
    <row r="24" spans="1:16" ht="15.75">
      <c r="A24" s="44" t="s">
        <v>32</v>
      </c>
      <c r="B24" s="38">
        <v>4</v>
      </c>
      <c r="C24" s="38">
        <v>16</v>
      </c>
      <c r="D24" s="48">
        <v>823</v>
      </c>
      <c r="E24" s="38"/>
      <c r="F24" s="38">
        <v>4</v>
      </c>
      <c r="G24" s="38">
        <v>16</v>
      </c>
      <c r="H24" s="48">
        <v>823</v>
      </c>
      <c r="I24" s="39"/>
      <c r="J24" s="41">
        <v>1</v>
      </c>
      <c r="K24" s="41">
        <v>1</v>
      </c>
      <c r="L24" s="51">
        <v>48</v>
      </c>
      <c r="M24" s="38"/>
      <c r="N24" s="41">
        <v>0</v>
      </c>
      <c r="O24" s="41">
        <v>0</v>
      </c>
      <c r="P24" s="51">
        <v>0</v>
      </c>
    </row>
    <row r="25" spans="1:16" ht="15.75">
      <c r="A25" s="44" t="s">
        <v>34</v>
      </c>
      <c r="B25" s="38">
        <v>8</v>
      </c>
      <c r="C25" s="38">
        <v>26</v>
      </c>
      <c r="D25" s="48">
        <v>1221</v>
      </c>
      <c r="E25" s="38"/>
      <c r="F25" s="38">
        <v>8</v>
      </c>
      <c r="G25" s="38">
        <v>26</v>
      </c>
      <c r="H25" s="48">
        <v>1221</v>
      </c>
      <c r="I25" s="39"/>
      <c r="J25" s="41">
        <v>0</v>
      </c>
      <c r="K25" s="41">
        <v>0</v>
      </c>
      <c r="L25" s="51">
        <v>0</v>
      </c>
      <c r="M25" s="38"/>
      <c r="N25" s="41">
        <v>0</v>
      </c>
      <c r="O25" s="41">
        <v>0</v>
      </c>
      <c r="P25" s="51">
        <v>0</v>
      </c>
    </row>
    <row r="26" spans="1:16" ht="15.75">
      <c r="A26" s="44" t="s">
        <v>36</v>
      </c>
      <c r="B26" s="38">
        <v>7</v>
      </c>
      <c r="C26" s="38">
        <v>26</v>
      </c>
      <c r="D26" s="48">
        <v>955</v>
      </c>
      <c r="E26" s="38"/>
      <c r="F26" s="38">
        <v>4</v>
      </c>
      <c r="G26" s="38">
        <v>12</v>
      </c>
      <c r="H26" s="48">
        <v>463</v>
      </c>
      <c r="I26" s="39"/>
      <c r="J26" s="38">
        <v>3</v>
      </c>
      <c r="K26" s="38">
        <v>14</v>
      </c>
      <c r="L26" s="48">
        <v>492</v>
      </c>
      <c r="M26" s="38"/>
      <c r="N26" s="41">
        <v>0</v>
      </c>
      <c r="O26" s="41">
        <v>0</v>
      </c>
      <c r="P26" s="51">
        <v>0</v>
      </c>
    </row>
    <row r="27" spans="1:16" ht="15.75">
      <c r="A27" s="44" t="s">
        <v>37</v>
      </c>
      <c r="B27" s="38">
        <v>9</v>
      </c>
      <c r="C27" s="38">
        <v>17</v>
      </c>
      <c r="D27" s="48">
        <v>606</v>
      </c>
      <c r="E27" s="38"/>
      <c r="F27" s="38">
        <v>8</v>
      </c>
      <c r="G27" s="38">
        <v>14</v>
      </c>
      <c r="H27" s="48">
        <v>449</v>
      </c>
      <c r="I27" s="39"/>
      <c r="J27" s="38">
        <v>1</v>
      </c>
      <c r="K27" s="38">
        <v>3</v>
      </c>
      <c r="L27" s="48">
        <v>156</v>
      </c>
      <c r="M27" s="38"/>
      <c r="N27" s="41">
        <v>0</v>
      </c>
      <c r="O27" s="41">
        <v>0</v>
      </c>
      <c r="P27" s="51">
        <v>0</v>
      </c>
    </row>
    <row r="28" spans="1:16" ht="15.75">
      <c r="A28" s="44" t="s">
        <v>39</v>
      </c>
      <c r="B28" s="38">
        <v>4</v>
      </c>
      <c r="C28" s="38">
        <v>19</v>
      </c>
      <c r="D28" s="48">
        <v>839</v>
      </c>
      <c r="E28" s="38"/>
      <c r="F28" s="38">
        <v>4</v>
      </c>
      <c r="G28" s="38">
        <v>19</v>
      </c>
      <c r="H28" s="48">
        <v>839</v>
      </c>
      <c r="I28" s="39"/>
      <c r="J28" s="41">
        <v>0</v>
      </c>
      <c r="K28" s="41">
        <v>0</v>
      </c>
      <c r="L28" s="51">
        <v>0</v>
      </c>
      <c r="M28" s="38"/>
      <c r="N28" s="41">
        <v>0</v>
      </c>
      <c r="O28" s="41">
        <v>0</v>
      </c>
      <c r="P28" s="51">
        <v>0</v>
      </c>
    </row>
    <row r="29" spans="1:16" ht="15.75">
      <c r="A29" s="44" t="s">
        <v>42</v>
      </c>
      <c r="B29" s="38">
        <v>17</v>
      </c>
      <c r="C29" s="38">
        <v>94</v>
      </c>
      <c r="D29" s="48">
        <v>4154</v>
      </c>
      <c r="E29" s="38"/>
      <c r="F29" s="38">
        <v>12</v>
      </c>
      <c r="G29" s="38">
        <v>72</v>
      </c>
      <c r="H29" s="48">
        <v>3425</v>
      </c>
      <c r="I29" s="39"/>
      <c r="J29" s="38">
        <v>5</v>
      </c>
      <c r="K29" s="38">
        <v>22</v>
      </c>
      <c r="L29" s="48">
        <v>728</v>
      </c>
      <c r="M29" s="38"/>
      <c r="N29" s="41">
        <v>0</v>
      </c>
      <c r="O29" s="41">
        <v>0</v>
      </c>
      <c r="P29" s="51">
        <v>0</v>
      </c>
    </row>
    <row r="30" spans="1:16" ht="15.75">
      <c r="A30" s="44" t="s">
        <v>44</v>
      </c>
      <c r="B30" s="38">
        <v>18</v>
      </c>
      <c r="C30" s="38">
        <v>264</v>
      </c>
      <c r="D30" s="48">
        <v>28449</v>
      </c>
      <c r="E30" s="38"/>
      <c r="F30" s="38">
        <v>15</v>
      </c>
      <c r="G30" s="38">
        <v>228</v>
      </c>
      <c r="H30" s="48">
        <v>26875</v>
      </c>
      <c r="I30" s="39"/>
      <c r="J30" s="38">
        <v>3</v>
      </c>
      <c r="K30" s="38">
        <v>36</v>
      </c>
      <c r="L30" s="48">
        <v>1574</v>
      </c>
      <c r="M30" s="38"/>
      <c r="N30" s="41">
        <v>0</v>
      </c>
      <c r="O30" s="41">
        <v>0</v>
      </c>
      <c r="P30" s="51">
        <v>0</v>
      </c>
    </row>
    <row r="31" spans="1:16" ht="15.75">
      <c r="A31" s="44" t="s">
        <v>46</v>
      </c>
      <c r="B31" s="38">
        <v>5</v>
      </c>
      <c r="C31" s="38">
        <v>19</v>
      </c>
      <c r="D31" s="48">
        <v>492</v>
      </c>
      <c r="E31" s="38"/>
      <c r="F31" s="38">
        <v>5</v>
      </c>
      <c r="G31" s="38">
        <v>19</v>
      </c>
      <c r="H31" s="48">
        <v>492</v>
      </c>
      <c r="I31" s="39"/>
      <c r="J31" s="41">
        <v>0</v>
      </c>
      <c r="K31" s="41">
        <v>0</v>
      </c>
      <c r="L31" s="51">
        <v>0</v>
      </c>
      <c r="M31" s="38"/>
      <c r="N31" s="41">
        <v>0</v>
      </c>
      <c r="O31" s="41">
        <v>0</v>
      </c>
      <c r="P31" s="51">
        <v>0</v>
      </c>
    </row>
    <row r="32" spans="1:16" ht="15.75">
      <c r="A32" s="44" t="s">
        <v>48</v>
      </c>
      <c r="B32" s="38">
        <v>6</v>
      </c>
      <c r="C32" s="38">
        <v>19</v>
      </c>
      <c r="D32" s="48">
        <v>466</v>
      </c>
      <c r="E32" s="38"/>
      <c r="F32" s="38">
        <v>5</v>
      </c>
      <c r="G32" s="38">
        <v>18</v>
      </c>
      <c r="H32" s="48">
        <v>466</v>
      </c>
      <c r="I32" s="39"/>
      <c r="J32" s="41">
        <v>1</v>
      </c>
      <c r="K32" s="41">
        <v>1</v>
      </c>
      <c r="L32" s="51">
        <v>0</v>
      </c>
      <c r="M32" s="38"/>
      <c r="N32" s="41">
        <v>0</v>
      </c>
      <c r="O32" s="41">
        <v>0</v>
      </c>
      <c r="P32" s="51">
        <v>0</v>
      </c>
    </row>
    <row r="33" spans="1:16" ht="15.75">
      <c r="A33" s="44" t="s">
        <v>49</v>
      </c>
      <c r="B33" s="38">
        <v>6</v>
      </c>
      <c r="C33" s="38">
        <v>15</v>
      </c>
      <c r="D33" s="48">
        <v>631</v>
      </c>
      <c r="E33" s="38"/>
      <c r="F33" s="38">
        <v>4</v>
      </c>
      <c r="G33" s="38">
        <v>12</v>
      </c>
      <c r="H33" s="48">
        <v>535</v>
      </c>
      <c r="I33" s="39"/>
      <c r="J33" s="38">
        <v>2</v>
      </c>
      <c r="K33" s="38">
        <v>3</v>
      </c>
      <c r="L33" s="48">
        <v>96</v>
      </c>
      <c r="M33" s="38"/>
      <c r="N33" s="41">
        <v>0</v>
      </c>
      <c r="O33" s="41">
        <v>0</v>
      </c>
      <c r="P33" s="51">
        <v>0</v>
      </c>
    </row>
    <row r="34" spans="1:16" ht="15.75">
      <c r="A34" s="44" t="s">
        <v>51</v>
      </c>
      <c r="B34" s="38">
        <v>9</v>
      </c>
      <c r="C34" s="38">
        <v>20</v>
      </c>
      <c r="D34" s="48">
        <v>1434</v>
      </c>
      <c r="E34" s="38"/>
      <c r="F34" s="38">
        <v>7</v>
      </c>
      <c r="G34" s="38">
        <v>18</v>
      </c>
      <c r="H34" s="48">
        <v>1381</v>
      </c>
      <c r="I34" s="39"/>
      <c r="J34" s="38">
        <v>2</v>
      </c>
      <c r="K34" s="38">
        <v>2</v>
      </c>
      <c r="L34" s="48">
        <v>53</v>
      </c>
      <c r="M34" s="38"/>
      <c r="N34" s="41">
        <v>0</v>
      </c>
      <c r="O34" s="41">
        <v>0</v>
      </c>
      <c r="P34" s="51">
        <v>0</v>
      </c>
    </row>
    <row r="35" spans="1:16" ht="15.75">
      <c r="A35" s="44" t="s">
        <v>54</v>
      </c>
      <c r="B35" s="38">
        <v>10</v>
      </c>
      <c r="C35" s="38">
        <v>25</v>
      </c>
      <c r="D35" s="48">
        <v>897</v>
      </c>
      <c r="E35" s="38"/>
      <c r="F35" s="38">
        <v>5</v>
      </c>
      <c r="G35" s="38">
        <v>11</v>
      </c>
      <c r="H35" s="48">
        <v>367</v>
      </c>
      <c r="I35" s="39"/>
      <c r="J35" s="38">
        <v>5</v>
      </c>
      <c r="K35" s="38">
        <v>14</v>
      </c>
      <c r="L35" s="48">
        <v>530</v>
      </c>
      <c r="M35" s="38"/>
      <c r="N35" s="41">
        <v>0</v>
      </c>
      <c r="O35" s="41">
        <v>0</v>
      </c>
      <c r="P35" s="51">
        <v>0</v>
      </c>
    </row>
    <row r="36" spans="1:16" ht="15.75">
      <c r="A36" s="44" t="s">
        <v>56</v>
      </c>
      <c r="B36" s="38">
        <v>2</v>
      </c>
      <c r="C36" s="38">
        <v>3</v>
      </c>
      <c r="D36" s="48">
        <v>65</v>
      </c>
      <c r="E36" s="38"/>
      <c r="F36" s="38">
        <v>2</v>
      </c>
      <c r="G36" s="38">
        <v>3</v>
      </c>
      <c r="H36" s="48">
        <v>65</v>
      </c>
      <c r="I36" s="39"/>
      <c r="J36" s="41">
        <v>0</v>
      </c>
      <c r="K36" s="41">
        <v>0</v>
      </c>
      <c r="L36" s="51">
        <v>0</v>
      </c>
      <c r="M36" s="38"/>
      <c r="N36" s="41">
        <v>0</v>
      </c>
      <c r="O36" s="41">
        <v>0</v>
      </c>
      <c r="P36" s="51">
        <v>0</v>
      </c>
    </row>
    <row r="37" spans="1:16" ht="15.75">
      <c r="A37" s="44" t="s">
        <v>58</v>
      </c>
      <c r="B37" s="38">
        <v>7</v>
      </c>
      <c r="C37" s="38">
        <v>19</v>
      </c>
      <c r="D37" s="48">
        <v>589</v>
      </c>
      <c r="E37" s="38"/>
      <c r="F37" s="38">
        <v>6</v>
      </c>
      <c r="G37" s="38">
        <v>18</v>
      </c>
      <c r="H37" s="48">
        <v>589</v>
      </c>
      <c r="I37" s="39"/>
      <c r="J37" s="38">
        <v>1</v>
      </c>
      <c r="K37" s="38">
        <v>1</v>
      </c>
      <c r="L37" s="51">
        <v>0</v>
      </c>
      <c r="M37" s="38"/>
      <c r="N37" s="41">
        <v>0</v>
      </c>
      <c r="O37" s="41">
        <v>0</v>
      </c>
      <c r="P37" s="51">
        <v>0</v>
      </c>
    </row>
    <row r="38" spans="1:16" ht="15.75">
      <c r="A38" s="44" t="s">
        <v>60</v>
      </c>
      <c r="B38" s="38">
        <v>10</v>
      </c>
      <c r="C38" s="38">
        <v>38</v>
      </c>
      <c r="D38" s="48">
        <v>1451</v>
      </c>
      <c r="E38" s="38"/>
      <c r="F38" s="38">
        <v>7</v>
      </c>
      <c r="G38" s="38">
        <v>25</v>
      </c>
      <c r="H38" s="48">
        <v>955</v>
      </c>
      <c r="I38" s="39"/>
      <c r="J38" s="38">
        <v>3</v>
      </c>
      <c r="K38" s="38">
        <v>13</v>
      </c>
      <c r="L38" s="48">
        <v>496</v>
      </c>
      <c r="M38" s="38"/>
      <c r="N38" s="41">
        <v>0</v>
      </c>
      <c r="O38" s="41">
        <v>0</v>
      </c>
      <c r="P38" s="51">
        <v>0</v>
      </c>
    </row>
    <row r="39" spans="1:16" ht="15.75">
      <c r="A39" s="44" t="s">
        <v>61</v>
      </c>
      <c r="B39" s="38">
        <v>3</v>
      </c>
      <c r="C39" s="38">
        <v>9</v>
      </c>
      <c r="D39" s="48">
        <v>255</v>
      </c>
      <c r="E39" s="38"/>
      <c r="F39" s="38">
        <v>3</v>
      </c>
      <c r="G39" s="38">
        <v>9</v>
      </c>
      <c r="H39" s="48">
        <v>255</v>
      </c>
      <c r="I39" s="39"/>
      <c r="J39" s="41">
        <v>0</v>
      </c>
      <c r="K39" s="41">
        <v>0</v>
      </c>
      <c r="L39" s="51">
        <v>0</v>
      </c>
      <c r="M39" s="38"/>
      <c r="N39" s="41">
        <v>0</v>
      </c>
      <c r="O39" s="41">
        <v>0</v>
      </c>
      <c r="P39" s="51">
        <v>0</v>
      </c>
    </row>
    <row r="40" spans="1:16" ht="15.75">
      <c r="A40" s="44" t="s">
        <v>63</v>
      </c>
      <c r="B40" s="38">
        <v>8</v>
      </c>
      <c r="C40" s="38">
        <v>19</v>
      </c>
      <c r="D40" s="48">
        <v>686</v>
      </c>
      <c r="E40" s="38"/>
      <c r="F40" s="38">
        <v>8</v>
      </c>
      <c r="G40" s="38">
        <v>19</v>
      </c>
      <c r="H40" s="48">
        <v>686</v>
      </c>
      <c r="I40" s="39"/>
      <c r="J40" s="41">
        <v>0</v>
      </c>
      <c r="K40" s="41">
        <v>0</v>
      </c>
      <c r="L40" s="51">
        <v>0</v>
      </c>
      <c r="M40" s="38"/>
      <c r="N40" s="41">
        <v>0</v>
      </c>
      <c r="O40" s="41">
        <v>0</v>
      </c>
      <c r="P40" s="51">
        <v>0</v>
      </c>
    </row>
    <row r="41" spans="1:16" ht="15.75">
      <c r="A41" s="36" t="s">
        <v>2</v>
      </c>
      <c r="B41" s="38">
        <v>8</v>
      </c>
      <c r="C41" s="38">
        <v>21</v>
      </c>
      <c r="D41" s="48">
        <v>962</v>
      </c>
      <c r="E41" s="38"/>
      <c r="F41" s="38">
        <v>6</v>
      </c>
      <c r="G41" s="38">
        <v>13</v>
      </c>
      <c r="H41" s="48">
        <v>590</v>
      </c>
      <c r="I41" s="39"/>
      <c r="J41" s="38">
        <v>2</v>
      </c>
      <c r="K41" s="38">
        <v>8</v>
      </c>
      <c r="L41" s="48">
        <v>372</v>
      </c>
      <c r="M41" s="38"/>
      <c r="N41" s="41">
        <v>0</v>
      </c>
      <c r="O41" s="41">
        <v>0</v>
      </c>
      <c r="P41" s="51">
        <v>0</v>
      </c>
    </row>
    <row r="42" spans="1:16" ht="15.75">
      <c r="A42" s="36" t="s">
        <v>3</v>
      </c>
      <c r="B42" s="38">
        <v>16</v>
      </c>
      <c r="C42" s="38">
        <v>184</v>
      </c>
      <c r="D42" s="48">
        <v>10118</v>
      </c>
      <c r="E42" s="38"/>
      <c r="F42" s="38">
        <v>12</v>
      </c>
      <c r="G42" s="38">
        <v>167</v>
      </c>
      <c r="H42" s="48">
        <v>9716</v>
      </c>
      <c r="I42" s="39"/>
      <c r="J42" s="38">
        <v>4</v>
      </c>
      <c r="K42" s="38">
        <v>17</v>
      </c>
      <c r="L42" s="48">
        <v>403</v>
      </c>
      <c r="M42" s="38"/>
      <c r="N42" s="41">
        <v>0</v>
      </c>
      <c r="O42" s="41">
        <v>0</v>
      </c>
      <c r="P42" s="51">
        <v>0</v>
      </c>
    </row>
    <row r="43" spans="1:16" ht="15.75">
      <c r="A43" s="36" t="s">
        <v>5</v>
      </c>
      <c r="B43" s="38">
        <v>6</v>
      </c>
      <c r="C43" s="38">
        <v>19</v>
      </c>
      <c r="D43" s="48">
        <v>734</v>
      </c>
      <c r="E43" s="38"/>
      <c r="F43" s="38">
        <v>4</v>
      </c>
      <c r="G43" s="38">
        <v>13</v>
      </c>
      <c r="H43" s="48">
        <v>438</v>
      </c>
      <c r="I43" s="39"/>
      <c r="J43" s="38">
        <v>2</v>
      </c>
      <c r="K43" s="38">
        <v>6</v>
      </c>
      <c r="L43" s="48">
        <v>296</v>
      </c>
      <c r="M43" s="38"/>
      <c r="N43" s="41">
        <v>0</v>
      </c>
      <c r="O43" s="41">
        <v>0</v>
      </c>
      <c r="P43" s="51">
        <v>0</v>
      </c>
    </row>
    <row r="44" spans="1:16" ht="15.75">
      <c r="A44" s="36" t="s">
        <v>7</v>
      </c>
      <c r="B44" s="38">
        <v>41</v>
      </c>
      <c r="C44" s="38">
        <v>496</v>
      </c>
      <c r="D44" s="48">
        <v>54192</v>
      </c>
      <c r="E44" s="38"/>
      <c r="F44" s="36">
        <v>27</v>
      </c>
      <c r="G44" s="38">
        <v>396</v>
      </c>
      <c r="H44" s="48">
        <v>39688</v>
      </c>
      <c r="I44" s="39"/>
      <c r="J44" s="38">
        <v>14</v>
      </c>
      <c r="K44" s="38">
        <v>100</v>
      </c>
      <c r="L44" s="48">
        <v>14504</v>
      </c>
      <c r="M44" s="38"/>
      <c r="N44" s="41">
        <v>0</v>
      </c>
      <c r="O44" s="41">
        <v>0</v>
      </c>
      <c r="P44" s="51">
        <v>0</v>
      </c>
    </row>
    <row r="45" spans="1:16" ht="15.75">
      <c r="A45" s="36" t="s">
        <v>9</v>
      </c>
      <c r="B45" s="38">
        <v>7</v>
      </c>
      <c r="C45" s="38">
        <v>47</v>
      </c>
      <c r="D45" s="48">
        <v>4293</v>
      </c>
      <c r="E45" s="38"/>
      <c r="F45" s="36">
        <v>6</v>
      </c>
      <c r="G45" s="38">
        <v>38</v>
      </c>
      <c r="H45" s="48">
        <v>2645</v>
      </c>
      <c r="I45" s="39"/>
      <c r="J45" s="38">
        <v>1</v>
      </c>
      <c r="K45" s="38">
        <v>9</v>
      </c>
      <c r="L45" s="48">
        <v>1648</v>
      </c>
      <c r="M45" s="38"/>
      <c r="N45" s="41">
        <v>0</v>
      </c>
      <c r="O45" s="41">
        <v>0</v>
      </c>
      <c r="P45" s="51">
        <v>0</v>
      </c>
    </row>
    <row r="46" spans="1:16" ht="15.75">
      <c r="A46" s="36" t="s">
        <v>11</v>
      </c>
      <c r="B46" s="38">
        <v>18</v>
      </c>
      <c r="C46" s="38">
        <v>68</v>
      </c>
      <c r="D46" s="48">
        <v>3122</v>
      </c>
      <c r="E46" s="38"/>
      <c r="F46" s="36">
        <v>12</v>
      </c>
      <c r="G46" s="38">
        <v>48</v>
      </c>
      <c r="H46" s="48">
        <v>2625</v>
      </c>
      <c r="I46" s="39"/>
      <c r="J46" s="38">
        <v>6</v>
      </c>
      <c r="K46" s="38">
        <v>20</v>
      </c>
      <c r="L46" s="48">
        <v>497</v>
      </c>
      <c r="M46" s="38"/>
      <c r="N46" s="41">
        <v>0</v>
      </c>
      <c r="O46" s="41">
        <v>0</v>
      </c>
      <c r="P46" s="51">
        <v>0</v>
      </c>
    </row>
    <row r="47" spans="1:16" ht="15.75">
      <c r="A47" s="36" t="s">
        <v>14</v>
      </c>
      <c r="B47" s="38">
        <v>18</v>
      </c>
      <c r="C47" s="38">
        <v>137</v>
      </c>
      <c r="D47" s="48">
        <v>7964</v>
      </c>
      <c r="E47" s="38"/>
      <c r="F47" s="36">
        <v>12</v>
      </c>
      <c r="G47" s="38">
        <v>127</v>
      </c>
      <c r="H47" s="48">
        <v>7049</v>
      </c>
      <c r="I47" s="39"/>
      <c r="J47" s="38">
        <v>6</v>
      </c>
      <c r="K47" s="38">
        <v>10</v>
      </c>
      <c r="L47" s="48">
        <v>915</v>
      </c>
      <c r="M47" s="38"/>
      <c r="N47" s="41">
        <v>0</v>
      </c>
      <c r="O47" s="41">
        <v>0</v>
      </c>
      <c r="P47" s="51">
        <v>0</v>
      </c>
    </row>
    <row r="48" spans="1:16" ht="15.75">
      <c r="A48" s="36" t="s">
        <v>15</v>
      </c>
      <c r="B48" s="38">
        <v>12</v>
      </c>
      <c r="C48" s="38">
        <v>34</v>
      </c>
      <c r="D48" s="48">
        <v>1590</v>
      </c>
      <c r="E48" s="38"/>
      <c r="F48" s="36">
        <v>10</v>
      </c>
      <c r="G48" s="38">
        <v>30</v>
      </c>
      <c r="H48" s="48">
        <v>1418</v>
      </c>
      <c r="I48" s="39"/>
      <c r="J48" s="38">
        <v>2</v>
      </c>
      <c r="K48" s="38">
        <v>4</v>
      </c>
      <c r="L48" s="48">
        <v>172</v>
      </c>
      <c r="M48" s="38"/>
      <c r="N48" s="41">
        <v>0</v>
      </c>
      <c r="O48" s="41">
        <v>0</v>
      </c>
      <c r="P48" s="51">
        <v>0</v>
      </c>
    </row>
    <row r="49" spans="1:16" ht="15.75">
      <c r="A49" s="36" t="s">
        <v>17</v>
      </c>
      <c r="B49" s="38">
        <v>21</v>
      </c>
      <c r="C49" s="38">
        <v>130</v>
      </c>
      <c r="D49" s="48">
        <v>5468</v>
      </c>
      <c r="E49" s="38"/>
      <c r="F49" s="36">
        <v>15</v>
      </c>
      <c r="G49" s="38">
        <v>97</v>
      </c>
      <c r="H49" s="48">
        <v>4266</v>
      </c>
      <c r="I49" s="39"/>
      <c r="J49" s="38">
        <v>6</v>
      </c>
      <c r="K49" s="38">
        <v>33</v>
      </c>
      <c r="L49" s="48">
        <v>1202</v>
      </c>
      <c r="M49" s="38"/>
      <c r="N49" s="41">
        <v>0</v>
      </c>
      <c r="O49" s="41">
        <v>0</v>
      </c>
      <c r="P49" s="51">
        <v>0</v>
      </c>
    </row>
    <row r="50" spans="1:16" ht="15.75">
      <c r="A50" s="36" t="s">
        <v>19</v>
      </c>
      <c r="B50" s="38">
        <v>7</v>
      </c>
      <c r="C50" s="38">
        <v>13</v>
      </c>
      <c r="D50" s="48">
        <v>366</v>
      </c>
      <c r="E50" s="38"/>
      <c r="F50" s="36">
        <v>5</v>
      </c>
      <c r="G50" s="38">
        <v>9</v>
      </c>
      <c r="H50" s="48">
        <v>258</v>
      </c>
      <c r="I50" s="39"/>
      <c r="J50" s="38">
        <v>2</v>
      </c>
      <c r="K50" s="38">
        <v>4</v>
      </c>
      <c r="L50" s="48">
        <v>108</v>
      </c>
      <c r="M50" s="38"/>
      <c r="N50" s="41">
        <v>0</v>
      </c>
      <c r="O50" s="41">
        <v>0</v>
      </c>
      <c r="P50" s="51">
        <v>0</v>
      </c>
    </row>
    <row r="51" spans="1:16" ht="15.75">
      <c r="A51" s="36" t="s">
        <v>21</v>
      </c>
      <c r="B51" s="38">
        <v>10</v>
      </c>
      <c r="C51" s="38">
        <v>37</v>
      </c>
      <c r="D51" s="48">
        <v>1281</v>
      </c>
      <c r="E51" s="38"/>
      <c r="F51" s="36">
        <v>7</v>
      </c>
      <c r="G51" s="38">
        <v>23</v>
      </c>
      <c r="H51" s="48">
        <v>809</v>
      </c>
      <c r="I51" s="39"/>
      <c r="J51" s="38">
        <v>3</v>
      </c>
      <c r="K51" s="38">
        <v>14</v>
      </c>
      <c r="L51" s="48">
        <v>472</v>
      </c>
      <c r="M51" s="38"/>
      <c r="N51" s="41">
        <v>0</v>
      </c>
      <c r="O51" s="41">
        <v>0</v>
      </c>
      <c r="P51" s="51">
        <v>0</v>
      </c>
    </row>
    <row r="52" spans="1:16" ht="15.75">
      <c r="A52" s="36" t="s">
        <v>23</v>
      </c>
      <c r="B52" s="38">
        <v>6</v>
      </c>
      <c r="C52" s="38">
        <v>28</v>
      </c>
      <c r="D52" s="48">
        <v>1053</v>
      </c>
      <c r="E52" s="38"/>
      <c r="F52" s="36">
        <v>5</v>
      </c>
      <c r="G52" s="38">
        <v>27</v>
      </c>
      <c r="H52" s="48">
        <v>1053</v>
      </c>
      <c r="I52" s="39"/>
      <c r="J52" s="41">
        <v>1</v>
      </c>
      <c r="K52" s="41">
        <v>1</v>
      </c>
      <c r="L52" s="51">
        <v>1</v>
      </c>
      <c r="M52" s="38"/>
      <c r="N52" s="41">
        <v>0</v>
      </c>
      <c r="O52" s="41">
        <v>0</v>
      </c>
      <c r="P52" s="51">
        <v>0</v>
      </c>
    </row>
    <row r="53" spans="1:16" ht="15.75">
      <c r="A53" s="38"/>
      <c r="B53" s="38"/>
      <c r="C53" s="38"/>
      <c r="D53" s="48"/>
      <c r="E53" s="38"/>
      <c r="F53" s="36"/>
      <c r="G53" s="38"/>
      <c r="H53" s="48"/>
      <c r="I53" s="39"/>
      <c r="J53" s="38"/>
      <c r="K53" s="38"/>
      <c r="L53" s="48"/>
      <c r="M53" s="38"/>
      <c r="N53" s="38"/>
      <c r="O53" s="38"/>
      <c r="P53" s="48"/>
    </row>
    <row r="54" spans="1:16" ht="15.75">
      <c r="A54" s="36" t="s">
        <v>26</v>
      </c>
      <c r="B54" s="38">
        <v>13</v>
      </c>
      <c r="C54" s="38">
        <v>28</v>
      </c>
      <c r="D54" s="48">
        <v>4165</v>
      </c>
      <c r="E54" s="38"/>
      <c r="F54" s="36">
        <v>10</v>
      </c>
      <c r="G54" s="38">
        <v>23</v>
      </c>
      <c r="H54" s="48">
        <v>3656</v>
      </c>
      <c r="I54" s="39"/>
      <c r="J54" s="38">
        <v>3</v>
      </c>
      <c r="K54" s="38">
        <v>5</v>
      </c>
      <c r="L54" s="48">
        <v>510</v>
      </c>
      <c r="M54" s="38"/>
      <c r="N54" s="41">
        <v>0</v>
      </c>
      <c r="O54" s="41">
        <v>0</v>
      </c>
      <c r="P54" s="51">
        <v>0</v>
      </c>
    </row>
    <row r="55" spans="1:16" ht="15.75">
      <c r="A55" s="36" t="s">
        <v>28</v>
      </c>
      <c r="B55" s="38">
        <v>13</v>
      </c>
      <c r="C55" s="38">
        <v>48</v>
      </c>
      <c r="D55" s="48">
        <v>1841</v>
      </c>
      <c r="E55" s="38"/>
      <c r="F55" s="36">
        <v>9</v>
      </c>
      <c r="G55" s="38">
        <v>29</v>
      </c>
      <c r="H55" s="48">
        <v>1048</v>
      </c>
      <c r="I55" s="39"/>
      <c r="J55" s="38">
        <v>4</v>
      </c>
      <c r="K55" s="38">
        <v>19</v>
      </c>
      <c r="L55" s="48">
        <v>793</v>
      </c>
      <c r="M55" s="38"/>
      <c r="N55" s="41">
        <v>0</v>
      </c>
      <c r="O55" s="41">
        <v>0</v>
      </c>
      <c r="P55" s="51">
        <v>0</v>
      </c>
    </row>
    <row r="56" spans="1:16" ht="15.75">
      <c r="A56" s="36" t="s">
        <v>29</v>
      </c>
      <c r="B56" s="38">
        <v>15</v>
      </c>
      <c r="C56" s="38">
        <v>105</v>
      </c>
      <c r="D56" s="48">
        <v>7877</v>
      </c>
      <c r="E56" s="38"/>
      <c r="F56" s="36">
        <v>12</v>
      </c>
      <c r="G56" s="38">
        <v>89</v>
      </c>
      <c r="H56" s="48">
        <v>6497</v>
      </c>
      <c r="I56" s="39"/>
      <c r="J56" s="38">
        <v>3</v>
      </c>
      <c r="K56" s="38">
        <v>16</v>
      </c>
      <c r="L56" s="48">
        <v>1380</v>
      </c>
      <c r="M56" s="38"/>
      <c r="N56" s="41">
        <v>0</v>
      </c>
      <c r="O56" s="41">
        <v>0</v>
      </c>
      <c r="P56" s="51">
        <v>0</v>
      </c>
    </row>
    <row r="57" spans="1:16" ht="15.75">
      <c r="A57" s="36" t="s">
        <v>31</v>
      </c>
      <c r="B57" s="38">
        <v>10</v>
      </c>
      <c r="C57" s="38">
        <v>42</v>
      </c>
      <c r="D57" s="48">
        <v>1172</v>
      </c>
      <c r="E57" s="38"/>
      <c r="F57" s="36">
        <v>6</v>
      </c>
      <c r="G57" s="38">
        <v>32</v>
      </c>
      <c r="H57" s="48">
        <v>819</v>
      </c>
      <c r="I57" s="39"/>
      <c r="J57" s="38">
        <v>4</v>
      </c>
      <c r="K57" s="38">
        <v>10</v>
      </c>
      <c r="L57" s="48">
        <v>354</v>
      </c>
      <c r="M57" s="38"/>
      <c r="N57" s="41">
        <v>0</v>
      </c>
      <c r="O57" s="41">
        <v>0</v>
      </c>
      <c r="P57" s="51">
        <v>0</v>
      </c>
    </row>
    <row r="58" spans="1:16" ht="15.75">
      <c r="A58" s="36" t="s">
        <v>33</v>
      </c>
      <c r="B58" s="38">
        <v>18</v>
      </c>
      <c r="C58" s="38">
        <v>84</v>
      </c>
      <c r="D58" s="48">
        <v>3310</v>
      </c>
      <c r="E58" s="38"/>
      <c r="F58" s="36">
        <v>14</v>
      </c>
      <c r="G58" s="38">
        <v>59</v>
      </c>
      <c r="H58" s="48">
        <v>2596</v>
      </c>
      <c r="I58" s="39"/>
      <c r="J58" s="38">
        <v>4</v>
      </c>
      <c r="K58" s="38">
        <v>25</v>
      </c>
      <c r="L58" s="48">
        <v>714</v>
      </c>
      <c r="M58" s="38"/>
      <c r="N58" s="41">
        <v>0</v>
      </c>
      <c r="O58" s="41">
        <v>0</v>
      </c>
      <c r="P58" s="51">
        <v>0</v>
      </c>
    </row>
    <row r="59" spans="1:16" ht="15.75">
      <c r="A59" s="36" t="s">
        <v>35</v>
      </c>
      <c r="B59" s="38">
        <v>12</v>
      </c>
      <c r="C59" s="38">
        <v>49</v>
      </c>
      <c r="D59" s="48">
        <v>2379</v>
      </c>
      <c r="E59" s="38"/>
      <c r="F59" s="36">
        <v>8</v>
      </c>
      <c r="G59" s="38">
        <v>28</v>
      </c>
      <c r="H59" s="48">
        <v>1147</v>
      </c>
      <c r="I59" s="39"/>
      <c r="J59" s="38">
        <v>4</v>
      </c>
      <c r="K59" s="38">
        <v>21</v>
      </c>
      <c r="L59" s="48">
        <v>1232</v>
      </c>
      <c r="M59" s="38"/>
      <c r="N59" s="41">
        <v>0</v>
      </c>
      <c r="O59" s="41">
        <v>0</v>
      </c>
      <c r="P59" s="51">
        <v>0</v>
      </c>
    </row>
    <row r="60" spans="1:16" ht="15.75">
      <c r="A60" s="36" t="s">
        <v>38</v>
      </c>
      <c r="B60" s="38">
        <v>7</v>
      </c>
      <c r="C60" s="38">
        <v>12</v>
      </c>
      <c r="D60" s="48">
        <v>378</v>
      </c>
      <c r="E60" s="38"/>
      <c r="F60" s="36">
        <v>5</v>
      </c>
      <c r="G60" s="38">
        <v>10</v>
      </c>
      <c r="H60" s="48">
        <v>348</v>
      </c>
      <c r="I60" s="39"/>
      <c r="J60" s="38">
        <v>2</v>
      </c>
      <c r="K60" s="38">
        <v>2</v>
      </c>
      <c r="L60" s="48">
        <v>31</v>
      </c>
      <c r="M60" s="38"/>
      <c r="N60" s="41">
        <v>0</v>
      </c>
      <c r="O60" s="41">
        <v>0</v>
      </c>
      <c r="P60" s="51">
        <v>0</v>
      </c>
    </row>
    <row r="61" spans="1:16" ht="15.75">
      <c r="A61" s="36" t="s">
        <v>40</v>
      </c>
      <c r="B61" s="38">
        <v>4</v>
      </c>
      <c r="C61" s="38">
        <v>5</v>
      </c>
      <c r="D61" s="48">
        <v>157</v>
      </c>
      <c r="E61" s="38"/>
      <c r="F61" s="36">
        <v>4</v>
      </c>
      <c r="G61" s="38">
        <v>5</v>
      </c>
      <c r="H61" s="48">
        <v>157</v>
      </c>
      <c r="I61" s="39"/>
      <c r="J61" s="41">
        <v>0</v>
      </c>
      <c r="K61" s="41">
        <v>0</v>
      </c>
      <c r="L61" s="51">
        <v>0</v>
      </c>
      <c r="M61" s="38"/>
      <c r="N61" s="41">
        <v>0</v>
      </c>
      <c r="O61" s="41">
        <v>0</v>
      </c>
      <c r="P61" s="51">
        <v>0</v>
      </c>
    </row>
    <row r="62" spans="1:16" ht="15.75">
      <c r="A62" s="36" t="s">
        <v>41</v>
      </c>
      <c r="B62" s="38">
        <v>8</v>
      </c>
      <c r="C62" s="38">
        <v>15</v>
      </c>
      <c r="D62" s="48">
        <v>419</v>
      </c>
      <c r="E62" s="38"/>
      <c r="F62" s="36">
        <v>6</v>
      </c>
      <c r="G62" s="38">
        <v>11</v>
      </c>
      <c r="H62" s="48">
        <v>298</v>
      </c>
      <c r="I62" s="39"/>
      <c r="J62" s="38">
        <v>2</v>
      </c>
      <c r="K62" s="38">
        <v>4</v>
      </c>
      <c r="L62" s="48">
        <v>121</v>
      </c>
      <c r="M62" s="38"/>
      <c r="N62" s="41">
        <v>0</v>
      </c>
      <c r="O62" s="41">
        <v>0</v>
      </c>
      <c r="P62" s="51">
        <v>0</v>
      </c>
    </row>
    <row r="63" spans="1:16" ht="15.75">
      <c r="A63" s="36" t="s">
        <v>43</v>
      </c>
      <c r="B63" s="38">
        <v>8</v>
      </c>
      <c r="C63" s="38">
        <v>29</v>
      </c>
      <c r="D63" s="48">
        <v>795</v>
      </c>
      <c r="E63" s="38"/>
      <c r="F63" s="36">
        <v>6</v>
      </c>
      <c r="G63" s="38">
        <v>27</v>
      </c>
      <c r="H63" s="48">
        <v>738</v>
      </c>
      <c r="I63" s="39"/>
      <c r="J63" s="38">
        <v>2</v>
      </c>
      <c r="K63" s="38">
        <v>2</v>
      </c>
      <c r="L63" s="48">
        <v>57</v>
      </c>
      <c r="M63" s="38"/>
      <c r="N63" s="41">
        <v>0</v>
      </c>
      <c r="O63" s="41">
        <v>0</v>
      </c>
      <c r="P63" s="51">
        <v>0</v>
      </c>
    </row>
    <row r="64" spans="1:16" ht="15.75">
      <c r="A64" s="36" t="s">
        <v>45</v>
      </c>
      <c r="B64" s="38">
        <v>31</v>
      </c>
      <c r="C64" s="38">
        <v>457</v>
      </c>
      <c r="D64" s="48">
        <v>35184</v>
      </c>
      <c r="E64" s="38"/>
      <c r="F64" s="36">
        <v>22</v>
      </c>
      <c r="G64" s="38">
        <v>383</v>
      </c>
      <c r="H64" s="48">
        <v>28888</v>
      </c>
      <c r="I64" s="39"/>
      <c r="J64" s="38">
        <v>9</v>
      </c>
      <c r="K64" s="38">
        <v>74</v>
      </c>
      <c r="L64" s="48">
        <v>6297</v>
      </c>
      <c r="M64" s="38"/>
      <c r="N64" s="41">
        <v>0</v>
      </c>
      <c r="O64" s="41">
        <v>0</v>
      </c>
      <c r="P64" s="51">
        <v>0</v>
      </c>
    </row>
    <row r="65" spans="1:16" ht="15.75">
      <c r="A65" s="36" t="s">
        <v>47</v>
      </c>
      <c r="B65" s="38">
        <v>11</v>
      </c>
      <c r="C65" s="38">
        <v>40</v>
      </c>
      <c r="D65" s="48">
        <v>1173</v>
      </c>
      <c r="E65" s="38"/>
      <c r="F65" s="36">
        <v>10</v>
      </c>
      <c r="G65" s="38">
        <v>38</v>
      </c>
      <c r="H65" s="48">
        <v>1135</v>
      </c>
      <c r="I65" s="39"/>
      <c r="J65" s="38">
        <v>1</v>
      </c>
      <c r="K65" s="38">
        <v>2</v>
      </c>
      <c r="L65" s="48">
        <v>38</v>
      </c>
      <c r="M65" s="38"/>
      <c r="N65" s="41">
        <v>0</v>
      </c>
      <c r="O65" s="41">
        <v>0</v>
      </c>
      <c r="P65" s="51">
        <v>0</v>
      </c>
    </row>
    <row r="66" spans="1:16" ht="15.75">
      <c r="A66" s="36" t="s">
        <v>50</v>
      </c>
      <c r="B66" s="38">
        <v>7</v>
      </c>
      <c r="C66" s="38">
        <v>15</v>
      </c>
      <c r="D66" s="48">
        <v>422</v>
      </c>
      <c r="E66" s="38"/>
      <c r="F66" s="36">
        <v>7</v>
      </c>
      <c r="G66" s="38">
        <v>15</v>
      </c>
      <c r="H66" s="48">
        <v>422</v>
      </c>
      <c r="I66" s="39"/>
      <c r="J66" s="41">
        <v>0</v>
      </c>
      <c r="K66" s="41">
        <v>0</v>
      </c>
      <c r="L66" s="51">
        <v>0</v>
      </c>
      <c r="M66" s="38"/>
      <c r="N66" s="41">
        <v>0</v>
      </c>
      <c r="O66" s="41">
        <v>0</v>
      </c>
      <c r="P66" s="51">
        <v>0</v>
      </c>
    </row>
    <row r="67" spans="1:16" ht="15.75">
      <c r="A67" s="36" t="s">
        <v>52</v>
      </c>
      <c r="B67" s="38">
        <v>11</v>
      </c>
      <c r="C67" s="38">
        <v>35</v>
      </c>
      <c r="D67" s="48">
        <v>1577</v>
      </c>
      <c r="E67" s="38"/>
      <c r="F67" s="36">
        <v>10</v>
      </c>
      <c r="G67" s="38">
        <v>32</v>
      </c>
      <c r="H67" s="48">
        <v>1512</v>
      </c>
      <c r="I67" s="39"/>
      <c r="J67" s="38">
        <v>1</v>
      </c>
      <c r="K67" s="38">
        <v>3</v>
      </c>
      <c r="L67" s="48">
        <v>66</v>
      </c>
      <c r="M67" s="38"/>
      <c r="N67" s="41">
        <v>0</v>
      </c>
      <c r="O67" s="41">
        <v>0</v>
      </c>
      <c r="P67" s="51">
        <v>0</v>
      </c>
    </row>
    <row r="68" spans="1:16" ht="15.75">
      <c r="A68" s="36" t="s">
        <v>53</v>
      </c>
      <c r="B68" s="38">
        <v>19</v>
      </c>
      <c r="C68" s="38">
        <v>65</v>
      </c>
      <c r="D68" s="48">
        <v>2425</v>
      </c>
      <c r="E68" s="38"/>
      <c r="F68" s="36">
        <v>11</v>
      </c>
      <c r="G68" s="38">
        <v>43</v>
      </c>
      <c r="H68" s="48">
        <v>1457</v>
      </c>
      <c r="I68" s="39"/>
      <c r="J68" s="38">
        <v>8</v>
      </c>
      <c r="K68" s="38">
        <v>22</v>
      </c>
      <c r="L68" s="48">
        <v>968</v>
      </c>
      <c r="M68" s="38"/>
      <c r="N68" s="41">
        <v>0</v>
      </c>
      <c r="O68" s="41">
        <v>0</v>
      </c>
      <c r="P68" s="51">
        <v>0</v>
      </c>
    </row>
    <row r="69" spans="1:16" ht="15.75">
      <c r="A69" s="36" t="s">
        <v>55</v>
      </c>
      <c r="B69" s="38">
        <v>10</v>
      </c>
      <c r="C69" s="38">
        <v>30</v>
      </c>
      <c r="D69" s="48">
        <v>1350</v>
      </c>
      <c r="E69" s="38"/>
      <c r="F69" s="36">
        <v>8</v>
      </c>
      <c r="G69" s="38">
        <v>26</v>
      </c>
      <c r="H69" s="48">
        <v>1244</v>
      </c>
      <c r="I69" s="39"/>
      <c r="J69" s="38">
        <v>2</v>
      </c>
      <c r="K69" s="38">
        <v>4</v>
      </c>
      <c r="L69" s="48">
        <v>106</v>
      </c>
      <c r="M69" s="38"/>
      <c r="N69" s="41">
        <v>0</v>
      </c>
      <c r="O69" s="41">
        <v>0</v>
      </c>
      <c r="P69" s="51">
        <v>0</v>
      </c>
    </row>
    <row r="70" spans="1:16" ht="15.75">
      <c r="A70" s="36" t="s">
        <v>57</v>
      </c>
      <c r="B70" s="38">
        <v>5</v>
      </c>
      <c r="C70" s="38">
        <v>18</v>
      </c>
      <c r="D70" s="48">
        <v>595</v>
      </c>
      <c r="E70" s="38"/>
      <c r="F70" s="36">
        <v>3</v>
      </c>
      <c r="G70" s="38">
        <v>15</v>
      </c>
      <c r="H70" s="48">
        <v>508</v>
      </c>
      <c r="I70" s="39"/>
      <c r="J70" s="38">
        <v>2</v>
      </c>
      <c r="K70" s="38">
        <v>3</v>
      </c>
      <c r="L70" s="48">
        <v>87</v>
      </c>
      <c r="M70" s="38"/>
      <c r="N70" s="41">
        <v>0</v>
      </c>
      <c r="O70" s="41">
        <v>0</v>
      </c>
      <c r="P70" s="51">
        <v>0</v>
      </c>
    </row>
    <row r="71" spans="1:16" ht="15.75">
      <c r="A71" s="36" t="s">
        <v>59</v>
      </c>
      <c r="B71" s="38">
        <v>10</v>
      </c>
      <c r="C71" s="38">
        <v>23</v>
      </c>
      <c r="D71" s="48">
        <v>801</v>
      </c>
      <c r="E71" s="38"/>
      <c r="F71" s="36">
        <v>9</v>
      </c>
      <c r="G71" s="38">
        <v>22</v>
      </c>
      <c r="H71" s="48">
        <v>801</v>
      </c>
      <c r="I71" s="39"/>
      <c r="J71" s="41">
        <v>1</v>
      </c>
      <c r="K71" s="41">
        <v>1</v>
      </c>
      <c r="L71" s="51">
        <v>0</v>
      </c>
      <c r="M71" s="38"/>
      <c r="N71" s="41">
        <v>0</v>
      </c>
      <c r="O71" s="41">
        <v>0</v>
      </c>
      <c r="P71" s="51">
        <v>0</v>
      </c>
    </row>
    <row r="72" spans="1:16" ht="15.75">
      <c r="A72" s="36" t="s">
        <v>62</v>
      </c>
      <c r="B72" s="38">
        <v>40</v>
      </c>
      <c r="C72" s="38">
        <v>374</v>
      </c>
      <c r="D72" s="48">
        <v>43164</v>
      </c>
      <c r="E72" s="38"/>
      <c r="F72" s="36">
        <v>25</v>
      </c>
      <c r="G72" s="38">
        <v>320</v>
      </c>
      <c r="H72" s="48">
        <v>30821</v>
      </c>
      <c r="I72" s="39"/>
      <c r="J72" s="38">
        <v>15</v>
      </c>
      <c r="K72" s="38">
        <v>54</v>
      </c>
      <c r="L72" s="48">
        <v>12343</v>
      </c>
      <c r="M72" s="38"/>
      <c r="N72" s="41">
        <v>0</v>
      </c>
      <c r="O72" s="41">
        <v>0</v>
      </c>
      <c r="P72" s="51">
        <v>0</v>
      </c>
    </row>
    <row r="73" spans="1:16" ht="15.75">
      <c r="A73" s="36" t="s">
        <v>64</v>
      </c>
      <c r="B73" s="38">
        <v>4</v>
      </c>
      <c r="C73" s="38">
        <v>16</v>
      </c>
      <c r="D73" s="48">
        <v>605</v>
      </c>
      <c r="E73" s="38"/>
      <c r="F73" s="36">
        <v>4</v>
      </c>
      <c r="G73" s="38">
        <v>16</v>
      </c>
      <c r="H73" s="48">
        <v>605</v>
      </c>
      <c r="I73" s="39"/>
      <c r="J73" s="41">
        <v>0</v>
      </c>
      <c r="K73" s="41">
        <v>0</v>
      </c>
      <c r="L73" s="51">
        <v>0</v>
      </c>
      <c r="M73" s="38"/>
      <c r="N73" s="41">
        <v>0</v>
      </c>
      <c r="O73" s="41">
        <v>0</v>
      </c>
      <c r="P73" s="51">
        <v>0</v>
      </c>
    </row>
    <row r="74" spans="1:16" ht="15.75">
      <c r="A74" s="36" t="s">
        <v>65</v>
      </c>
      <c r="B74" s="38">
        <v>3</v>
      </c>
      <c r="C74" s="38">
        <v>6</v>
      </c>
      <c r="D74" s="48">
        <v>275</v>
      </c>
      <c r="E74" s="38"/>
      <c r="F74" s="36">
        <v>3</v>
      </c>
      <c r="G74" s="38">
        <v>6</v>
      </c>
      <c r="H74" s="48">
        <v>275</v>
      </c>
      <c r="I74" s="39"/>
      <c r="J74" s="41">
        <v>0</v>
      </c>
      <c r="K74" s="41">
        <v>0</v>
      </c>
      <c r="L74" s="51">
        <v>0</v>
      </c>
      <c r="M74" s="38"/>
      <c r="N74" s="41">
        <v>0</v>
      </c>
      <c r="O74" s="41">
        <v>0</v>
      </c>
      <c r="P74" s="51">
        <v>0</v>
      </c>
    </row>
    <row r="75" spans="1:16" ht="15.75">
      <c r="A75" s="52"/>
      <c r="B75" s="52"/>
      <c r="C75" s="52"/>
      <c r="D75" s="52"/>
      <c r="E75" s="52"/>
      <c r="F75" s="52"/>
      <c r="G75" s="52"/>
      <c r="H75" s="52"/>
      <c r="I75" s="52"/>
      <c r="J75" s="52"/>
      <c r="K75" s="52"/>
      <c r="L75" s="52"/>
      <c r="M75" s="52"/>
      <c r="N75" s="52"/>
      <c r="O75" s="52"/>
      <c r="P75" s="52"/>
    </row>
    <row r="76" ht="15.75">
      <c r="A76" s="27" t="s">
        <v>67</v>
      </c>
    </row>
    <row r="77" ht="15.75">
      <c r="A77" s="27"/>
    </row>
    <row r="78" ht="15.75">
      <c r="A78" s="27" t="s">
        <v>66</v>
      </c>
    </row>
    <row r="79" ht="15.75">
      <c r="A79" s="27" t="s">
        <v>74</v>
      </c>
    </row>
    <row r="80" ht="15.75">
      <c r="A80" s="16" t="s">
        <v>88</v>
      </c>
    </row>
    <row r="81" ht="15.75">
      <c r="A81" s="13"/>
    </row>
    <row r="82" ht="15.75">
      <c r="A82" s="66" t="s">
        <v>103</v>
      </c>
    </row>
    <row r="83" ht="15.75">
      <c r="A83" s="16" t="s">
        <v>89</v>
      </c>
    </row>
  </sheetData>
  <sheetProtection/>
  <mergeCells count="4">
    <mergeCell ref="B4:D4"/>
    <mergeCell ref="F4:H4"/>
    <mergeCell ref="J4:L4"/>
    <mergeCell ref="N4:P4"/>
  </mergeCells>
  <hyperlinks>
    <hyperlink ref="A82" r:id="rId1" display="SOURCE: Federal Deposit Insurance Corporation, Bank and Thrift Branch Office Data Book and  www2.fdic.gov/sod/index.asp (last viewed October 28, 2009)."/>
  </hyperlinks>
  <printOptions/>
  <pageMargins left="0.7" right="0.7" top="0.75" bottom="0.75" header="0.3" footer="0.3"/>
  <pageSetup fitToHeight="2" fitToWidth="1" horizontalDpi="1200" verticalDpi="1200" orientation="landscape" paperSize="5" scale="75" r:id="rId2"/>
</worksheet>
</file>

<file path=xl/worksheets/sheet12.xml><?xml version="1.0" encoding="utf-8"?>
<worksheet xmlns="http://schemas.openxmlformats.org/spreadsheetml/2006/main" xmlns:r="http://schemas.openxmlformats.org/officeDocument/2006/relationships">
  <sheetPr>
    <pageSetUpPr fitToPage="1"/>
  </sheetPr>
  <dimension ref="A1:P81"/>
  <sheetViews>
    <sheetView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9" ht="23.25">
      <c r="A1" s="28" t="s">
        <v>77</v>
      </c>
      <c r="B1" s="1"/>
      <c r="C1" s="1"/>
      <c r="D1" s="1"/>
      <c r="E1" s="1"/>
      <c r="F1" s="1"/>
      <c r="G1" s="1"/>
      <c r="H1" s="1"/>
      <c r="I1" s="1"/>
    </row>
    <row r="2" spans="1:9" ht="20.25">
      <c r="A2" s="29" t="s">
        <v>99</v>
      </c>
      <c r="B2" s="1"/>
      <c r="C2" s="1"/>
      <c r="D2" s="1"/>
      <c r="E2" s="1"/>
      <c r="F2" s="1"/>
      <c r="G2" s="1"/>
      <c r="H2" s="1"/>
      <c r="I2" s="1"/>
    </row>
    <row r="3" spans="1:9" ht="15.75">
      <c r="A3" s="1"/>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16" t="s">
        <v>1</v>
      </c>
      <c r="B7" s="14">
        <v>246</v>
      </c>
      <c r="C7" s="14">
        <f>SUM(C10:C73)</f>
        <v>5363</v>
      </c>
      <c r="D7" s="31">
        <v>748069</v>
      </c>
      <c r="F7" s="14">
        <v>159</v>
      </c>
      <c r="G7" s="14">
        <f>SUM(G10:G73)</f>
        <v>4094</v>
      </c>
      <c r="H7" s="31">
        <v>639984</v>
      </c>
      <c r="J7" s="14">
        <v>78</v>
      </c>
      <c r="K7" s="14">
        <f>SUM(K10:K73)</f>
        <v>1260</v>
      </c>
      <c r="L7" s="31">
        <f>SUM(L10:L73)</f>
        <v>101600</v>
      </c>
      <c r="N7" s="14">
        <f>SUM(N10:N73)</f>
        <v>9</v>
      </c>
      <c r="O7" s="14">
        <f>SUM(O10:O73)</f>
        <v>9</v>
      </c>
      <c r="P7" s="31">
        <f>SUM(P10:P73)</f>
        <v>6485</v>
      </c>
    </row>
    <row r="8" spans="1:16" ht="15.75">
      <c r="A8" s="13"/>
      <c r="D8" s="56"/>
      <c r="H8" s="56"/>
      <c r="L8" s="56"/>
      <c r="P8" s="56"/>
    </row>
    <row r="9" spans="1:16" ht="15.75">
      <c r="A9" s="16" t="s">
        <v>4</v>
      </c>
      <c r="D9" s="56"/>
      <c r="H9" s="56"/>
      <c r="L9" s="56"/>
      <c r="P9" s="56"/>
    </row>
    <row r="10" spans="1:16" ht="15.75">
      <c r="A10" s="13" t="s">
        <v>6</v>
      </c>
      <c r="B10" s="64">
        <v>23</v>
      </c>
      <c r="C10" s="64">
        <v>154</v>
      </c>
      <c r="D10" s="57">
        <v>10479</v>
      </c>
      <c r="E10" s="53"/>
      <c r="F10" s="64">
        <v>14</v>
      </c>
      <c r="G10" s="64">
        <v>105</v>
      </c>
      <c r="H10" s="57">
        <v>7919</v>
      </c>
      <c r="I10" s="53"/>
      <c r="J10" s="64">
        <v>9</v>
      </c>
      <c r="K10" s="64">
        <v>49</v>
      </c>
      <c r="L10" s="57">
        <v>2559</v>
      </c>
      <c r="M10" s="53"/>
      <c r="N10" s="64">
        <v>0</v>
      </c>
      <c r="O10" s="64">
        <v>0</v>
      </c>
      <c r="P10" s="57">
        <v>0</v>
      </c>
    </row>
    <row r="11" spans="1:16" ht="15.75">
      <c r="A11" s="16" t="s">
        <v>8</v>
      </c>
      <c r="B11" s="64">
        <v>41</v>
      </c>
      <c r="C11" s="64">
        <v>330</v>
      </c>
      <c r="D11" s="57">
        <v>33037</v>
      </c>
      <c r="E11" s="53"/>
      <c r="F11" s="64">
        <v>21</v>
      </c>
      <c r="G11" s="64">
        <v>205</v>
      </c>
      <c r="H11" s="57">
        <v>21574</v>
      </c>
      <c r="I11" s="53"/>
      <c r="J11" s="64">
        <v>20</v>
      </c>
      <c r="K11" s="64">
        <v>125</v>
      </c>
      <c r="L11" s="57">
        <v>11463</v>
      </c>
      <c r="M11" s="53"/>
      <c r="N11" s="64">
        <v>0</v>
      </c>
      <c r="O11" s="64">
        <v>0</v>
      </c>
      <c r="P11" s="57">
        <v>0</v>
      </c>
    </row>
    <row r="12" spans="1:16" ht="15.75">
      <c r="A12" s="16" t="s">
        <v>10</v>
      </c>
      <c r="B12" s="64">
        <v>95</v>
      </c>
      <c r="C12" s="64">
        <v>691</v>
      </c>
      <c r="D12" s="57">
        <v>402694</v>
      </c>
      <c r="E12" s="53"/>
      <c r="F12" s="64">
        <v>67</v>
      </c>
      <c r="G12" s="64">
        <v>566</v>
      </c>
      <c r="H12" s="57">
        <v>384680</v>
      </c>
      <c r="I12" s="53"/>
      <c r="J12" s="64">
        <v>19</v>
      </c>
      <c r="K12" s="64">
        <v>116</v>
      </c>
      <c r="L12" s="57">
        <v>11529</v>
      </c>
      <c r="M12" s="53"/>
      <c r="N12" s="64">
        <v>9</v>
      </c>
      <c r="O12" s="64">
        <v>9</v>
      </c>
      <c r="P12" s="57">
        <v>6485</v>
      </c>
    </row>
    <row r="13" spans="1:16" ht="15.75">
      <c r="A13" s="16" t="s">
        <v>12</v>
      </c>
      <c r="B13" s="64">
        <v>51</v>
      </c>
      <c r="C13" s="64">
        <v>429</v>
      </c>
      <c r="D13" s="57">
        <v>41117</v>
      </c>
      <c r="E13" s="53"/>
      <c r="F13" s="64">
        <v>36</v>
      </c>
      <c r="G13" s="64">
        <v>275</v>
      </c>
      <c r="H13" s="57">
        <v>27255</v>
      </c>
      <c r="I13" s="53"/>
      <c r="J13" s="64">
        <v>15</v>
      </c>
      <c r="K13" s="64">
        <v>154</v>
      </c>
      <c r="L13" s="57">
        <v>13862</v>
      </c>
      <c r="M13" s="53"/>
      <c r="N13" s="64">
        <v>0</v>
      </c>
      <c r="O13" s="64">
        <v>0</v>
      </c>
      <c r="P13" s="57">
        <v>0</v>
      </c>
    </row>
    <row r="14" spans="1:16" ht="15.75">
      <c r="A14" s="16" t="s">
        <v>13</v>
      </c>
      <c r="B14" s="64">
        <v>16</v>
      </c>
      <c r="C14" s="64">
        <v>101</v>
      </c>
      <c r="D14" s="57">
        <v>9002</v>
      </c>
      <c r="E14" s="53"/>
      <c r="F14" s="64">
        <v>10</v>
      </c>
      <c r="G14" s="64">
        <v>36</v>
      </c>
      <c r="H14" s="57">
        <v>3371</v>
      </c>
      <c r="I14" s="53"/>
      <c r="J14" s="64">
        <v>6</v>
      </c>
      <c r="K14" s="64">
        <v>65</v>
      </c>
      <c r="L14" s="57">
        <v>5631</v>
      </c>
      <c r="M14" s="53"/>
      <c r="N14" s="64">
        <v>0</v>
      </c>
      <c r="O14" s="64">
        <v>0</v>
      </c>
      <c r="P14" s="57">
        <v>0</v>
      </c>
    </row>
    <row r="15" spans="1:16" ht="15.75">
      <c r="A15" s="16"/>
      <c r="B15" s="54"/>
      <c r="C15" s="54"/>
      <c r="D15" s="58"/>
      <c r="E15" s="55"/>
      <c r="F15" s="54"/>
      <c r="G15" s="54"/>
      <c r="H15" s="58"/>
      <c r="I15" s="55"/>
      <c r="J15" s="54"/>
      <c r="K15" s="54"/>
      <c r="L15" s="58"/>
      <c r="M15" s="55"/>
      <c r="N15" s="54"/>
      <c r="O15" s="54"/>
      <c r="P15" s="58"/>
    </row>
    <row r="16" spans="1:16" ht="15.75">
      <c r="A16" s="16" t="s">
        <v>16</v>
      </c>
      <c r="B16" s="54"/>
      <c r="C16" s="54"/>
      <c r="D16" s="58"/>
      <c r="E16" s="55"/>
      <c r="F16" s="54"/>
      <c r="G16" s="54"/>
      <c r="H16" s="58"/>
      <c r="I16" s="55"/>
      <c r="J16" s="54"/>
      <c r="K16" s="54"/>
      <c r="L16" s="58"/>
      <c r="M16" s="55"/>
      <c r="N16" s="54"/>
      <c r="O16" s="54"/>
      <c r="P16" s="58"/>
    </row>
    <row r="17" spans="1:16" ht="15.75">
      <c r="A17" s="13" t="s">
        <v>18</v>
      </c>
      <c r="B17" s="64">
        <v>18</v>
      </c>
      <c r="C17" s="64">
        <v>126</v>
      </c>
      <c r="D17" s="57">
        <v>9881</v>
      </c>
      <c r="E17" s="53"/>
      <c r="F17" s="64">
        <v>12</v>
      </c>
      <c r="G17" s="64">
        <v>82</v>
      </c>
      <c r="H17" s="57">
        <v>8010</v>
      </c>
      <c r="I17" s="53"/>
      <c r="J17" s="64">
        <v>6</v>
      </c>
      <c r="K17" s="64">
        <v>44</v>
      </c>
      <c r="L17" s="57">
        <v>1871</v>
      </c>
      <c r="M17" s="53"/>
      <c r="N17" s="64">
        <v>0</v>
      </c>
      <c r="O17" s="64">
        <v>0</v>
      </c>
      <c r="P17" s="57">
        <v>0</v>
      </c>
    </row>
    <row r="18" spans="1:16" ht="15.75">
      <c r="A18" s="13" t="s">
        <v>20</v>
      </c>
      <c r="B18" s="64">
        <v>5</v>
      </c>
      <c r="C18" s="64">
        <v>19</v>
      </c>
      <c r="D18" s="57">
        <v>377</v>
      </c>
      <c r="E18" s="64"/>
      <c r="F18" s="64">
        <v>5</v>
      </c>
      <c r="G18" s="64">
        <v>19</v>
      </c>
      <c r="H18" s="57">
        <v>377</v>
      </c>
      <c r="I18" s="64"/>
      <c r="J18" s="64">
        <v>0</v>
      </c>
      <c r="K18" s="64">
        <v>0</v>
      </c>
      <c r="L18" s="57">
        <v>0</v>
      </c>
      <c r="M18" s="64"/>
      <c r="N18" s="64">
        <v>0</v>
      </c>
      <c r="O18" s="64">
        <v>0</v>
      </c>
      <c r="P18" s="57">
        <v>0</v>
      </c>
    </row>
    <row r="19" spans="1:16" ht="15.75">
      <c r="A19" s="23" t="s">
        <v>22</v>
      </c>
      <c r="B19" s="64">
        <v>9</v>
      </c>
      <c r="C19" s="64">
        <v>56</v>
      </c>
      <c r="D19" s="57">
        <v>2255</v>
      </c>
      <c r="E19" s="53"/>
      <c r="F19" s="64">
        <v>9</v>
      </c>
      <c r="G19" s="64">
        <v>56</v>
      </c>
      <c r="H19" s="57">
        <v>2255</v>
      </c>
      <c r="I19" s="53"/>
      <c r="J19" s="64">
        <v>0</v>
      </c>
      <c r="K19" s="64">
        <v>0</v>
      </c>
      <c r="L19" s="57">
        <v>0</v>
      </c>
      <c r="M19" s="64"/>
      <c r="N19" s="64">
        <v>0</v>
      </c>
      <c r="O19" s="64">
        <v>0</v>
      </c>
      <c r="P19" s="57">
        <v>0</v>
      </c>
    </row>
    <row r="20" spans="1:16" ht="15.75">
      <c r="A20" s="23" t="s">
        <v>24</v>
      </c>
      <c r="B20" s="64">
        <v>8</v>
      </c>
      <c r="C20" s="64">
        <v>27</v>
      </c>
      <c r="D20" s="57">
        <v>783</v>
      </c>
      <c r="E20" s="64"/>
      <c r="F20" s="64">
        <v>7</v>
      </c>
      <c r="G20" s="64">
        <v>26</v>
      </c>
      <c r="H20" s="57">
        <v>761</v>
      </c>
      <c r="I20" s="64"/>
      <c r="J20" s="64">
        <v>1</v>
      </c>
      <c r="K20" s="64">
        <v>1</v>
      </c>
      <c r="L20" s="57">
        <v>22</v>
      </c>
      <c r="M20" s="64"/>
      <c r="N20" s="64">
        <v>0</v>
      </c>
      <c r="O20" s="64">
        <v>0</v>
      </c>
      <c r="P20" s="57">
        <v>0</v>
      </c>
    </row>
    <row r="21" spans="1:16" ht="15.75">
      <c r="A21" s="23" t="s">
        <v>25</v>
      </c>
      <c r="B21" s="64">
        <v>13</v>
      </c>
      <c r="C21" s="64">
        <v>23</v>
      </c>
      <c r="D21" s="57">
        <v>850</v>
      </c>
      <c r="E21" s="64"/>
      <c r="F21" s="64">
        <v>10</v>
      </c>
      <c r="G21" s="64">
        <v>17</v>
      </c>
      <c r="H21" s="57">
        <v>565</v>
      </c>
      <c r="I21" s="64"/>
      <c r="J21" s="64">
        <v>3</v>
      </c>
      <c r="K21" s="64">
        <v>6</v>
      </c>
      <c r="L21" s="57">
        <v>285</v>
      </c>
      <c r="M21" s="64"/>
      <c r="N21" s="64">
        <v>0</v>
      </c>
      <c r="O21" s="64">
        <v>0</v>
      </c>
      <c r="P21" s="57">
        <v>0</v>
      </c>
    </row>
    <row r="22" spans="1:16" ht="15.75">
      <c r="A22" s="23" t="s">
        <v>27</v>
      </c>
      <c r="B22" s="64">
        <v>11</v>
      </c>
      <c r="C22" s="64">
        <v>52</v>
      </c>
      <c r="D22" s="57">
        <v>1424</v>
      </c>
      <c r="E22" s="53"/>
      <c r="F22" s="64">
        <v>8</v>
      </c>
      <c r="G22" s="64">
        <v>41</v>
      </c>
      <c r="H22" s="57">
        <v>1029</v>
      </c>
      <c r="I22" s="53"/>
      <c r="J22" s="64">
        <v>3</v>
      </c>
      <c r="K22" s="64">
        <v>11</v>
      </c>
      <c r="L22" s="57">
        <v>395</v>
      </c>
      <c r="M22" s="64"/>
      <c r="N22" s="64">
        <v>0</v>
      </c>
      <c r="O22" s="64">
        <v>0</v>
      </c>
      <c r="P22" s="57">
        <v>0</v>
      </c>
    </row>
    <row r="23" spans="1:16" ht="15.75">
      <c r="A23" s="23" t="s">
        <v>30</v>
      </c>
      <c r="B23" s="64">
        <v>10</v>
      </c>
      <c r="C23" s="64">
        <v>25</v>
      </c>
      <c r="D23" s="57">
        <v>1161</v>
      </c>
      <c r="E23" s="53"/>
      <c r="F23" s="64">
        <v>8</v>
      </c>
      <c r="G23" s="64">
        <v>19</v>
      </c>
      <c r="H23" s="57">
        <v>903</v>
      </c>
      <c r="I23" s="64"/>
      <c r="J23" s="64">
        <v>2</v>
      </c>
      <c r="K23" s="64">
        <v>6</v>
      </c>
      <c r="L23" s="57">
        <v>258</v>
      </c>
      <c r="M23" s="64"/>
      <c r="N23" s="64">
        <v>0</v>
      </c>
      <c r="O23" s="64">
        <v>0</v>
      </c>
      <c r="P23" s="57">
        <v>0</v>
      </c>
    </row>
    <row r="24" spans="1:16" ht="15.75">
      <c r="A24" s="23" t="s">
        <v>32</v>
      </c>
      <c r="B24" s="64">
        <v>4</v>
      </c>
      <c r="C24" s="64">
        <v>15</v>
      </c>
      <c r="D24" s="57">
        <v>856</v>
      </c>
      <c r="E24" s="64"/>
      <c r="F24" s="64">
        <v>4</v>
      </c>
      <c r="G24" s="64">
        <v>15</v>
      </c>
      <c r="H24" s="57">
        <v>856</v>
      </c>
      <c r="I24" s="64"/>
      <c r="J24" s="64">
        <v>0</v>
      </c>
      <c r="K24" s="64">
        <v>0</v>
      </c>
      <c r="L24" s="57">
        <v>0</v>
      </c>
      <c r="M24" s="64"/>
      <c r="N24" s="64">
        <v>0</v>
      </c>
      <c r="O24" s="64">
        <v>0</v>
      </c>
      <c r="P24" s="57">
        <v>0</v>
      </c>
    </row>
    <row r="25" spans="1:16" ht="15.75">
      <c r="A25" s="23" t="s">
        <v>34</v>
      </c>
      <c r="B25" s="64">
        <v>9</v>
      </c>
      <c r="C25" s="64">
        <v>28</v>
      </c>
      <c r="D25" s="57">
        <v>1118</v>
      </c>
      <c r="E25" s="53"/>
      <c r="F25" s="64">
        <v>9</v>
      </c>
      <c r="G25" s="64">
        <v>28</v>
      </c>
      <c r="H25" s="57">
        <v>1118</v>
      </c>
      <c r="I25" s="53"/>
      <c r="J25" s="64">
        <v>0</v>
      </c>
      <c r="K25" s="64">
        <v>0</v>
      </c>
      <c r="L25" s="57">
        <v>0</v>
      </c>
      <c r="M25" s="64"/>
      <c r="N25" s="64">
        <v>0</v>
      </c>
      <c r="O25" s="64">
        <v>0</v>
      </c>
      <c r="P25" s="57">
        <v>0</v>
      </c>
    </row>
    <row r="26" spans="1:16" ht="15.75">
      <c r="A26" s="23" t="s">
        <v>36</v>
      </c>
      <c r="B26" s="64">
        <v>7</v>
      </c>
      <c r="C26" s="64">
        <v>26</v>
      </c>
      <c r="D26" s="57">
        <v>947</v>
      </c>
      <c r="E26" s="64"/>
      <c r="F26" s="64">
        <v>4</v>
      </c>
      <c r="G26" s="64">
        <v>12</v>
      </c>
      <c r="H26" s="57">
        <v>425</v>
      </c>
      <c r="I26" s="64"/>
      <c r="J26" s="64">
        <v>3</v>
      </c>
      <c r="K26" s="64">
        <v>14</v>
      </c>
      <c r="L26" s="57">
        <v>521</v>
      </c>
      <c r="M26" s="64"/>
      <c r="N26" s="64">
        <v>0</v>
      </c>
      <c r="O26" s="64">
        <v>0</v>
      </c>
      <c r="P26" s="57">
        <v>0</v>
      </c>
    </row>
    <row r="27" spans="1:16" ht="15.75">
      <c r="A27" s="23" t="s">
        <v>37</v>
      </c>
      <c r="B27" s="64">
        <v>9</v>
      </c>
      <c r="C27" s="64">
        <v>17</v>
      </c>
      <c r="D27" s="57">
        <v>554</v>
      </c>
      <c r="E27" s="64"/>
      <c r="F27" s="64">
        <v>8</v>
      </c>
      <c r="G27" s="64">
        <v>14</v>
      </c>
      <c r="H27" s="57">
        <v>387</v>
      </c>
      <c r="I27" s="64"/>
      <c r="J27" s="64">
        <v>1</v>
      </c>
      <c r="K27" s="64">
        <v>3</v>
      </c>
      <c r="L27" s="57">
        <v>168</v>
      </c>
      <c r="M27" s="64"/>
      <c r="N27" s="64">
        <v>0</v>
      </c>
      <c r="O27" s="64">
        <v>0</v>
      </c>
      <c r="P27" s="57">
        <v>0</v>
      </c>
    </row>
    <row r="28" spans="1:16" ht="15.75">
      <c r="A28" s="23" t="s">
        <v>39</v>
      </c>
      <c r="B28" s="64">
        <v>4</v>
      </c>
      <c r="C28" s="64">
        <v>19</v>
      </c>
      <c r="D28" s="57">
        <v>803</v>
      </c>
      <c r="E28" s="64"/>
      <c r="F28" s="64">
        <v>4</v>
      </c>
      <c r="G28" s="64">
        <v>19</v>
      </c>
      <c r="H28" s="57">
        <v>803</v>
      </c>
      <c r="I28" s="64"/>
      <c r="J28" s="64">
        <v>0</v>
      </c>
      <c r="K28" s="64">
        <v>0</v>
      </c>
      <c r="L28" s="57">
        <v>0</v>
      </c>
      <c r="M28" s="64"/>
      <c r="N28" s="64">
        <v>0</v>
      </c>
      <c r="O28" s="64">
        <v>0</v>
      </c>
      <c r="P28" s="57">
        <v>0</v>
      </c>
    </row>
    <row r="29" spans="1:16" ht="15.75">
      <c r="A29" s="23" t="s">
        <v>42</v>
      </c>
      <c r="B29" s="64">
        <v>17</v>
      </c>
      <c r="C29" s="64">
        <v>91</v>
      </c>
      <c r="D29" s="57">
        <v>3578</v>
      </c>
      <c r="E29" s="53"/>
      <c r="F29" s="64">
        <v>12</v>
      </c>
      <c r="G29" s="64">
        <v>72</v>
      </c>
      <c r="H29" s="57">
        <v>2881</v>
      </c>
      <c r="I29" s="53"/>
      <c r="J29" s="64">
        <v>5</v>
      </c>
      <c r="K29" s="64">
        <v>19</v>
      </c>
      <c r="L29" s="57">
        <v>697</v>
      </c>
      <c r="M29" s="64"/>
      <c r="N29" s="64">
        <v>0</v>
      </c>
      <c r="O29" s="64">
        <v>0</v>
      </c>
      <c r="P29" s="57">
        <v>0</v>
      </c>
    </row>
    <row r="30" spans="1:16" ht="15.75">
      <c r="A30" s="23" t="s">
        <v>44</v>
      </c>
      <c r="B30" s="64">
        <v>18</v>
      </c>
      <c r="C30" s="64">
        <v>262</v>
      </c>
      <c r="D30" s="57">
        <v>31356</v>
      </c>
      <c r="E30" s="53"/>
      <c r="F30" s="64">
        <v>15</v>
      </c>
      <c r="G30" s="64">
        <v>227</v>
      </c>
      <c r="H30" s="57">
        <v>29778</v>
      </c>
      <c r="I30" s="53"/>
      <c r="J30" s="64">
        <v>3</v>
      </c>
      <c r="K30" s="64">
        <v>35</v>
      </c>
      <c r="L30" s="57">
        <v>1578</v>
      </c>
      <c r="M30" s="53"/>
      <c r="N30" s="64">
        <v>0</v>
      </c>
      <c r="O30" s="64">
        <v>0</v>
      </c>
      <c r="P30" s="57">
        <v>0</v>
      </c>
    </row>
    <row r="31" spans="1:16" ht="15.75">
      <c r="A31" s="23" t="s">
        <v>46</v>
      </c>
      <c r="B31" s="64">
        <v>6</v>
      </c>
      <c r="C31" s="64">
        <v>19</v>
      </c>
      <c r="D31" s="57">
        <v>455</v>
      </c>
      <c r="E31" s="64"/>
      <c r="F31" s="64">
        <v>6</v>
      </c>
      <c r="G31" s="64">
        <v>19</v>
      </c>
      <c r="H31" s="57">
        <v>455</v>
      </c>
      <c r="I31" s="64"/>
      <c r="J31" s="64">
        <v>0</v>
      </c>
      <c r="K31" s="64">
        <v>0</v>
      </c>
      <c r="L31" s="57">
        <v>0</v>
      </c>
      <c r="M31" s="64"/>
      <c r="N31" s="64">
        <v>0</v>
      </c>
      <c r="O31" s="64">
        <v>0</v>
      </c>
      <c r="P31" s="57">
        <v>0</v>
      </c>
    </row>
    <row r="32" spans="1:16" ht="15.75">
      <c r="A32" s="23" t="s">
        <v>48</v>
      </c>
      <c r="B32" s="64">
        <v>6</v>
      </c>
      <c r="C32" s="64">
        <v>18</v>
      </c>
      <c r="D32" s="57">
        <v>438</v>
      </c>
      <c r="E32" s="64"/>
      <c r="F32" s="64">
        <v>6</v>
      </c>
      <c r="G32" s="64">
        <v>18</v>
      </c>
      <c r="H32" s="57">
        <v>438</v>
      </c>
      <c r="I32" s="64"/>
      <c r="J32" s="64">
        <v>0</v>
      </c>
      <c r="K32" s="64">
        <v>0</v>
      </c>
      <c r="L32" s="57">
        <v>0</v>
      </c>
      <c r="M32" s="64"/>
      <c r="N32" s="64">
        <v>0</v>
      </c>
      <c r="O32" s="64">
        <v>0</v>
      </c>
      <c r="P32" s="57">
        <v>0</v>
      </c>
    </row>
    <row r="33" spans="1:16" ht="15.75">
      <c r="A33" s="23" t="s">
        <v>49</v>
      </c>
      <c r="B33" s="64">
        <v>6</v>
      </c>
      <c r="C33" s="64">
        <v>15</v>
      </c>
      <c r="D33" s="57">
        <v>650</v>
      </c>
      <c r="E33" s="64"/>
      <c r="F33" s="64">
        <v>4</v>
      </c>
      <c r="G33" s="64">
        <v>12</v>
      </c>
      <c r="H33" s="57">
        <v>566</v>
      </c>
      <c r="I33" s="64"/>
      <c r="J33" s="64">
        <v>2</v>
      </c>
      <c r="K33" s="64">
        <v>3</v>
      </c>
      <c r="L33" s="57">
        <v>83</v>
      </c>
      <c r="M33" s="64"/>
      <c r="N33" s="64">
        <v>0</v>
      </c>
      <c r="O33" s="64">
        <v>0</v>
      </c>
      <c r="P33" s="57">
        <v>0</v>
      </c>
    </row>
    <row r="34" spans="1:16" ht="15.75">
      <c r="A34" s="23" t="s">
        <v>51</v>
      </c>
      <c r="B34" s="64">
        <v>9</v>
      </c>
      <c r="C34" s="64">
        <v>20</v>
      </c>
      <c r="D34" s="57">
        <v>1113</v>
      </c>
      <c r="E34" s="53"/>
      <c r="F34" s="64">
        <v>7</v>
      </c>
      <c r="G34" s="64">
        <v>18</v>
      </c>
      <c r="H34" s="57">
        <v>1054</v>
      </c>
      <c r="I34" s="53"/>
      <c r="J34" s="64">
        <v>2</v>
      </c>
      <c r="K34" s="64">
        <v>2</v>
      </c>
      <c r="L34" s="57">
        <v>60</v>
      </c>
      <c r="M34" s="64"/>
      <c r="N34" s="64">
        <v>0</v>
      </c>
      <c r="O34" s="64">
        <v>0</v>
      </c>
      <c r="P34" s="57">
        <v>0</v>
      </c>
    </row>
    <row r="35" spans="1:16" ht="15.75">
      <c r="A35" s="23" t="s">
        <v>54</v>
      </c>
      <c r="B35" s="64">
        <v>10</v>
      </c>
      <c r="C35" s="64">
        <v>25</v>
      </c>
      <c r="D35" s="57">
        <v>861</v>
      </c>
      <c r="E35" s="64"/>
      <c r="F35" s="64">
        <v>5</v>
      </c>
      <c r="G35" s="64">
        <v>11</v>
      </c>
      <c r="H35" s="57">
        <v>365</v>
      </c>
      <c r="I35" s="64"/>
      <c r="J35" s="64">
        <v>5</v>
      </c>
      <c r="K35" s="64">
        <v>14</v>
      </c>
      <c r="L35" s="57">
        <v>496</v>
      </c>
      <c r="M35" s="64"/>
      <c r="N35" s="64">
        <v>0</v>
      </c>
      <c r="O35" s="64">
        <v>0</v>
      </c>
      <c r="P35" s="57">
        <v>0</v>
      </c>
    </row>
    <row r="36" spans="1:16" ht="15.75">
      <c r="A36" s="23" t="s">
        <v>56</v>
      </c>
      <c r="B36" s="64">
        <v>2</v>
      </c>
      <c r="C36" s="64">
        <v>3</v>
      </c>
      <c r="D36" s="57">
        <v>59</v>
      </c>
      <c r="E36" s="64"/>
      <c r="F36" s="64">
        <v>2</v>
      </c>
      <c r="G36" s="64">
        <v>3</v>
      </c>
      <c r="H36" s="57">
        <v>59</v>
      </c>
      <c r="I36" s="64"/>
      <c r="J36" s="64">
        <v>0</v>
      </c>
      <c r="K36" s="64">
        <v>0</v>
      </c>
      <c r="L36" s="57">
        <v>0</v>
      </c>
      <c r="M36" s="64"/>
      <c r="N36" s="64">
        <v>0</v>
      </c>
      <c r="O36" s="64">
        <v>0</v>
      </c>
      <c r="P36" s="57">
        <v>0</v>
      </c>
    </row>
    <row r="37" spans="1:16" ht="15.75">
      <c r="A37" s="23" t="s">
        <v>58</v>
      </c>
      <c r="B37" s="64">
        <v>7</v>
      </c>
      <c r="C37" s="64">
        <v>19</v>
      </c>
      <c r="D37" s="57">
        <v>564</v>
      </c>
      <c r="E37" s="64"/>
      <c r="F37" s="64">
        <v>6</v>
      </c>
      <c r="G37" s="64">
        <v>18</v>
      </c>
      <c r="H37" s="57">
        <v>564</v>
      </c>
      <c r="I37" s="64"/>
      <c r="J37" s="64">
        <v>1</v>
      </c>
      <c r="K37" s="64">
        <v>1</v>
      </c>
      <c r="L37" s="57">
        <v>0</v>
      </c>
      <c r="M37" s="64"/>
      <c r="N37" s="64">
        <v>0</v>
      </c>
      <c r="O37" s="64">
        <v>0</v>
      </c>
      <c r="P37" s="57">
        <v>0</v>
      </c>
    </row>
    <row r="38" spans="1:16" ht="15.75">
      <c r="A38" s="23" t="s">
        <v>60</v>
      </c>
      <c r="B38" s="64">
        <v>9</v>
      </c>
      <c r="C38" s="64">
        <v>37</v>
      </c>
      <c r="D38" s="57">
        <v>1357</v>
      </c>
      <c r="E38" s="53"/>
      <c r="F38" s="64">
        <v>6</v>
      </c>
      <c r="G38" s="64">
        <v>24</v>
      </c>
      <c r="H38" s="57">
        <v>889</v>
      </c>
      <c r="I38" s="64"/>
      <c r="J38" s="64">
        <v>3</v>
      </c>
      <c r="K38" s="64">
        <v>13</v>
      </c>
      <c r="L38" s="57">
        <v>468</v>
      </c>
      <c r="M38" s="64"/>
      <c r="N38" s="64">
        <v>0</v>
      </c>
      <c r="O38" s="64">
        <v>0</v>
      </c>
      <c r="P38" s="57">
        <v>0</v>
      </c>
    </row>
    <row r="39" spans="1:16" ht="15.75">
      <c r="A39" s="23" t="s">
        <v>61</v>
      </c>
      <c r="B39" s="64">
        <v>4</v>
      </c>
      <c r="C39" s="64">
        <v>9</v>
      </c>
      <c r="D39" s="57">
        <v>248</v>
      </c>
      <c r="E39" s="64"/>
      <c r="F39" s="64">
        <v>4</v>
      </c>
      <c r="G39" s="64">
        <v>9</v>
      </c>
      <c r="H39" s="57">
        <v>248</v>
      </c>
      <c r="I39" s="64"/>
      <c r="J39" s="64">
        <v>0</v>
      </c>
      <c r="K39" s="64">
        <v>0</v>
      </c>
      <c r="L39" s="57">
        <v>0</v>
      </c>
      <c r="M39" s="64"/>
      <c r="N39" s="64">
        <v>0</v>
      </c>
      <c r="O39" s="64">
        <v>0</v>
      </c>
      <c r="P39" s="57">
        <v>0</v>
      </c>
    </row>
    <row r="40" spans="1:16" ht="15.75">
      <c r="A40" s="23" t="s">
        <v>63</v>
      </c>
      <c r="B40" s="64">
        <v>8</v>
      </c>
      <c r="C40" s="64">
        <v>19</v>
      </c>
      <c r="D40" s="57">
        <v>649</v>
      </c>
      <c r="E40" s="64"/>
      <c r="F40" s="64">
        <v>8</v>
      </c>
      <c r="G40" s="64">
        <v>19</v>
      </c>
      <c r="H40" s="57">
        <v>649</v>
      </c>
      <c r="I40" s="64"/>
      <c r="J40" s="64">
        <v>0</v>
      </c>
      <c r="K40" s="64">
        <v>0</v>
      </c>
      <c r="L40" s="57">
        <v>0</v>
      </c>
      <c r="M40" s="64"/>
      <c r="N40" s="64">
        <v>0</v>
      </c>
      <c r="O40" s="64">
        <v>0</v>
      </c>
      <c r="P40" s="57">
        <v>0</v>
      </c>
    </row>
    <row r="41" spans="1:16" ht="15.75">
      <c r="A41" s="17" t="s">
        <v>2</v>
      </c>
      <c r="B41" s="64">
        <v>7</v>
      </c>
      <c r="C41" s="64">
        <v>20</v>
      </c>
      <c r="D41" s="57">
        <v>811</v>
      </c>
      <c r="E41" s="64"/>
      <c r="F41" s="64">
        <v>6</v>
      </c>
      <c r="G41" s="64">
        <v>13</v>
      </c>
      <c r="H41" s="57">
        <v>473</v>
      </c>
      <c r="I41" s="64"/>
      <c r="J41" s="64">
        <v>1</v>
      </c>
      <c r="K41" s="64">
        <v>7</v>
      </c>
      <c r="L41" s="57">
        <v>339</v>
      </c>
      <c r="M41" s="64"/>
      <c r="N41" s="64">
        <v>0</v>
      </c>
      <c r="O41" s="64">
        <v>0</v>
      </c>
      <c r="P41" s="57">
        <v>0</v>
      </c>
    </row>
    <row r="42" spans="1:16" ht="15.75">
      <c r="A42" s="17" t="s">
        <v>3</v>
      </c>
      <c r="B42" s="64">
        <v>16</v>
      </c>
      <c r="C42" s="64">
        <v>185</v>
      </c>
      <c r="D42" s="57">
        <v>9168</v>
      </c>
      <c r="E42" s="53"/>
      <c r="F42" s="64">
        <v>12</v>
      </c>
      <c r="G42" s="64">
        <v>168</v>
      </c>
      <c r="H42" s="57">
        <v>8780</v>
      </c>
      <c r="I42" s="53"/>
      <c r="J42" s="64">
        <v>4</v>
      </c>
      <c r="K42" s="64">
        <v>17</v>
      </c>
      <c r="L42" s="57">
        <v>388</v>
      </c>
      <c r="M42" s="64"/>
      <c r="N42" s="64">
        <v>0</v>
      </c>
      <c r="O42" s="64">
        <v>0</v>
      </c>
      <c r="P42" s="57">
        <v>0</v>
      </c>
    </row>
    <row r="43" spans="1:16" ht="15.75">
      <c r="A43" s="17" t="s">
        <v>5</v>
      </c>
      <c r="B43" s="64">
        <v>6</v>
      </c>
      <c r="C43" s="64">
        <v>19</v>
      </c>
      <c r="D43" s="57">
        <v>737</v>
      </c>
      <c r="E43" s="64"/>
      <c r="F43" s="64">
        <v>4</v>
      </c>
      <c r="G43" s="64">
        <v>13</v>
      </c>
      <c r="H43" s="57">
        <v>425</v>
      </c>
      <c r="I43" s="64"/>
      <c r="J43" s="64">
        <v>2</v>
      </c>
      <c r="K43" s="64">
        <v>6</v>
      </c>
      <c r="L43" s="57">
        <v>312</v>
      </c>
      <c r="M43" s="64"/>
      <c r="N43" s="64">
        <v>0</v>
      </c>
      <c r="O43" s="64">
        <v>0</v>
      </c>
      <c r="P43" s="57">
        <v>0</v>
      </c>
    </row>
    <row r="44" spans="1:16" ht="15.75">
      <c r="A44" s="17" t="s">
        <v>7</v>
      </c>
      <c r="B44" s="64">
        <v>39</v>
      </c>
      <c r="C44" s="64">
        <v>495</v>
      </c>
      <c r="D44" s="57">
        <v>51050</v>
      </c>
      <c r="E44" s="53"/>
      <c r="F44" s="64">
        <v>24</v>
      </c>
      <c r="G44" s="64">
        <v>359</v>
      </c>
      <c r="H44" s="57">
        <v>33269</v>
      </c>
      <c r="I44" s="53"/>
      <c r="J44" s="64">
        <v>15</v>
      </c>
      <c r="K44" s="64">
        <v>136</v>
      </c>
      <c r="L44" s="57">
        <v>17781</v>
      </c>
      <c r="M44" s="53"/>
      <c r="N44" s="64">
        <v>0</v>
      </c>
      <c r="O44" s="64">
        <v>0</v>
      </c>
      <c r="P44" s="57">
        <v>0</v>
      </c>
    </row>
    <row r="45" spans="1:16" ht="15.75">
      <c r="A45" s="17" t="s">
        <v>9</v>
      </c>
      <c r="B45" s="64">
        <v>7</v>
      </c>
      <c r="C45" s="64">
        <v>46</v>
      </c>
      <c r="D45" s="57">
        <v>3183</v>
      </c>
      <c r="E45" s="53"/>
      <c r="F45" s="64">
        <v>6</v>
      </c>
      <c r="G45" s="64">
        <v>38</v>
      </c>
      <c r="H45" s="57">
        <v>2433</v>
      </c>
      <c r="I45" s="53"/>
      <c r="J45" s="64">
        <v>1</v>
      </c>
      <c r="K45" s="64">
        <v>8</v>
      </c>
      <c r="L45" s="57">
        <v>750</v>
      </c>
      <c r="M45" s="64"/>
      <c r="N45" s="64">
        <v>0</v>
      </c>
      <c r="O45" s="64">
        <v>0</v>
      </c>
      <c r="P45" s="57">
        <v>0</v>
      </c>
    </row>
    <row r="46" spans="1:16" ht="15.75">
      <c r="A46" s="17" t="s">
        <v>11</v>
      </c>
      <c r="B46" s="64">
        <v>17</v>
      </c>
      <c r="C46" s="64">
        <v>66</v>
      </c>
      <c r="D46" s="57">
        <v>3160</v>
      </c>
      <c r="E46" s="53"/>
      <c r="F46" s="64">
        <v>12</v>
      </c>
      <c r="G46" s="64">
        <v>48</v>
      </c>
      <c r="H46" s="57">
        <v>2680</v>
      </c>
      <c r="I46" s="53"/>
      <c r="J46" s="64">
        <v>5</v>
      </c>
      <c r="K46" s="64">
        <v>18</v>
      </c>
      <c r="L46" s="57">
        <v>480</v>
      </c>
      <c r="M46" s="64"/>
      <c r="N46" s="64">
        <v>0</v>
      </c>
      <c r="O46" s="64">
        <v>0</v>
      </c>
      <c r="P46" s="57">
        <v>0</v>
      </c>
    </row>
    <row r="47" spans="1:16" ht="15.75">
      <c r="A47" s="17" t="s">
        <v>14</v>
      </c>
      <c r="B47" s="64">
        <v>17</v>
      </c>
      <c r="C47" s="64">
        <v>139</v>
      </c>
      <c r="D47" s="57">
        <v>7339</v>
      </c>
      <c r="E47" s="53"/>
      <c r="F47" s="64">
        <v>11</v>
      </c>
      <c r="G47" s="64">
        <v>129</v>
      </c>
      <c r="H47" s="57">
        <v>6528</v>
      </c>
      <c r="I47" s="53"/>
      <c r="J47" s="64">
        <v>6</v>
      </c>
      <c r="K47" s="64">
        <v>10</v>
      </c>
      <c r="L47" s="57">
        <v>812</v>
      </c>
      <c r="M47" s="64"/>
      <c r="N47" s="64">
        <v>0</v>
      </c>
      <c r="O47" s="64">
        <v>0</v>
      </c>
      <c r="P47" s="57">
        <v>0</v>
      </c>
    </row>
    <row r="48" spans="1:16" ht="15.75">
      <c r="A48" s="17" t="s">
        <v>15</v>
      </c>
      <c r="B48" s="64">
        <v>12</v>
      </c>
      <c r="C48" s="64">
        <v>34</v>
      </c>
      <c r="D48" s="57">
        <v>1428</v>
      </c>
      <c r="E48" s="53"/>
      <c r="F48" s="64">
        <v>10</v>
      </c>
      <c r="G48" s="64">
        <v>30</v>
      </c>
      <c r="H48" s="57">
        <v>1283</v>
      </c>
      <c r="I48" s="53"/>
      <c r="J48" s="64">
        <v>2</v>
      </c>
      <c r="K48" s="64">
        <v>4</v>
      </c>
      <c r="L48" s="57">
        <v>145</v>
      </c>
      <c r="M48" s="64"/>
      <c r="N48" s="64">
        <v>0</v>
      </c>
      <c r="O48" s="64">
        <v>0</v>
      </c>
      <c r="P48" s="57">
        <v>0</v>
      </c>
    </row>
    <row r="49" spans="1:16" ht="15.75">
      <c r="A49" s="17" t="s">
        <v>17</v>
      </c>
      <c r="B49" s="64">
        <v>21</v>
      </c>
      <c r="C49" s="64">
        <v>128</v>
      </c>
      <c r="D49" s="57">
        <v>5221</v>
      </c>
      <c r="E49" s="53"/>
      <c r="F49" s="64">
        <v>15</v>
      </c>
      <c r="G49" s="64">
        <v>94</v>
      </c>
      <c r="H49" s="57">
        <v>4084</v>
      </c>
      <c r="I49" s="53"/>
      <c r="J49" s="64">
        <v>6</v>
      </c>
      <c r="K49" s="64">
        <v>34</v>
      </c>
      <c r="L49" s="57">
        <v>1136</v>
      </c>
      <c r="M49" s="53"/>
      <c r="N49" s="64">
        <v>0</v>
      </c>
      <c r="O49" s="64">
        <v>0</v>
      </c>
      <c r="P49" s="57">
        <v>0</v>
      </c>
    </row>
    <row r="50" spans="1:16" ht="15.75">
      <c r="A50" s="17" t="s">
        <v>19</v>
      </c>
      <c r="B50" s="64">
        <v>6</v>
      </c>
      <c r="C50" s="64">
        <v>12</v>
      </c>
      <c r="D50" s="57">
        <v>317</v>
      </c>
      <c r="E50" s="64"/>
      <c r="F50" s="64">
        <v>4</v>
      </c>
      <c r="G50" s="64">
        <v>8</v>
      </c>
      <c r="H50" s="57">
        <v>210</v>
      </c>
      <c r="I50" s="64"/>
      <c r="J50" s="64">
        <v>2</v>
      </c>
      <c r="K50" s="64">
        <v>4</v>
      </c>
      <c r="L50" s="57">
        <v>107</v>
      </c>
      <c r="M50" s="64"/>
      <c r="N50" s="64">
        <v>0</v>
      </c>
      <c r="O50" s="64">
        <v>0</v>
      </c>
      <c r="P50" s="57">
        <v>0</v>
      </c>
    </row>
    <row r="51" spans="1:16" ht="15.75">
      <c r="A51" s="17" t="s">
        <v>21</v>
      </c>
      <c r="B51" s="64">
        <v>10</v>
      </c>
      <c r="C51" s="64">
        <v>31</v>
      </c>
      <c r="D51" s="57">
        <v>1004</v>
      </c>
      <c r="E51" s="53"/>
      <c r="F51" s="64">
        <v>7</v>
      </c>
      <c r="G51" s="64">
        <v>17</v>
      </c>
      <c r="H51" s="57">
        <v>545</v>
      </c>
      <c r="I51" s="64"/>
      <c r="J51" s="64">
        <v>3</v>
      </c>
      <c r="K51" s="64">
        <v>14</v>
      </c>
      <c r="L51" s="57">
        <v>459</v>
      </c>
      <c r="M51" s="64"/>
      <c r="N51" s="64">
        <v>0</v>
      </c>
      <c r="O51" s="64">
        <v>0</v>
      </c>
      <c r="P51" s="57">
        <v>0</v>
      </c>
    </row>
    <row r="52" spans="1:16" ht="15.75">
      <c r="A52" s="17" t="s">
        <v>23</v>
      </c>
      <c r="B52" s="64">
        <v>7</v>
      </c>
      <c r="C52" s="64">
        <v>29</v>
      </c>
      <c r="D52" s="57">
        <v>1011</v>
      </c>
      <c r="E52" s="53"/>
      <c r="F52" s="64">
        <v>6</v>
      </c>
      <c r="G52" s="64">
        <v>28</v>
      </c>
      <c r="H52" s="57">
        <v>1011</v>
      </c>
      <c r="I52" s="53"/>
      <c r="J52" s="64">
        <v>1</v>
      </c>
      <c r="K52" s="64">
        <v>1</v>
      </c>
      <c r="L52" s="57">
        <v>0</v>
      </c>
      <c r="M52" s="64"/>
      <c r="N52" s="64">
        <v>0</v>
      </c>
      <c r="O52" s="64">
        <v>0</v>
      </c>
      <c r="P52" s="57">
        <v>0</v>
      </c>
    </row>
    <row r="53" spans="1:16" ht="15.75">
      <c r="A53" s="17" t="s">
        <v>26</v>
      </c>
      <c r="B53" s="64">
        <v>13</v>
      </c>
      <c r="C53" s="64">
        <v>28</v>
      </c>
      <c r="D53" s="57">
        <v>4413</v>
      </c>
      <c r="E53" s="53"/>
      <c r="F53" s="64">
        <v>10</v>
      </c>
      <c r="G53" s="64">
        <v>23</v>
      </c>
      <c r="H53" s="57">
        <v>3938</v>
      </c>
      <c r="I53" s="53"/>
      <c r="J53" s="64">
        <v>3</v>
      </c>
      <c r="K53" s="64">
        <v>5</v>
      </c>
      <c r="L53" s="57">
        <v>475</v>
      </c>
      <c r="M53" s="64"/>
      <c r="N53" s="64">
        <v>0</v>
      </c>
      <c r="O53" s="64">
        <v>0</v>
      </c>
      <c r="P53" s="57">
        <v>0</v>
      </c>
    </row>
    <row r="54" spans="1:16" ht="15.75">
      <c r="A54" s="17" t="s">
        <v>28</v>
      </c>
      <c r="B54" s="64">
        <v>13</v>
      </c>
      <c r="C54" s="64">
        <v>50</v>
      </c>
      <c r="D54" s="57">
        <v>2437</v>
      </c>
      <c r="E54" s="53"/>
      <c r="F54" s="64">
        <v>9</v>
      </c>
      <c r="G54" s="64">
        <v>30</v>
      </c>
      <c r="H54" s="57">
        <v>1002</v>
      </c>
      <c r="I54" s="53"/>
      <c r="J54" s="64">
        <v>4</v>
      </c>
      <c r="K54" s="64">
        <v>20</v>
      </c>
      <c r="L54" s="57">
        <v>1434</v>
      </c>
      <c r="M54" s="53"/>
      <c r="N54" s="64">
        <v>0</v>
      </c>
      <c r="O54" s="64">
        <v>0</v>
      </c>
      <c r="P54" s="57">
        <v>0</v>
      </c>
    </row>
    <row r="55" spans="1:16" ht="15.75">
      <c r="A55" s="17" t="s">
        <v>29</v>
      </c>
      <c r="B55" s="64">
        <v>15</v>
      </c>
      <c r="C55" s="64">
        <v>110</v>
      </c>
      <c r="D55" s="57">
        <v>7314</v>
      </c>
      <c r="E55" s="53"/>
      <c r="F55" s="64">
        <v>11</v>
      </c>
      <c r="G55" s="64">
        <v>85</v>
      </c>
      <c r="H55" s="57">
        <v>5606</v>
      </c>
      <c r="I55" s="53"/>
      <c r="J55" s="64">
        <v>4</v>
      </c>
      <c r="K55" s="64">
        <v>25</v>
      </c>
      <c r="L55" s="57">
        <v>1707</v>
      </c>
      <c r="M55" s="53"/>
      <c r="N55" s="64">
        <v>0</v>
      </c>
      <c r="O55" s="64">
        <v>0</v>
      </c>
      <c r="P55" s="57">
        <v>0</v>
      </c>
    </row>
    <row r="56" spans="1:16" ht="15.75">
      <c r="A56" s="17" t="s">
        <v>31</v>
      </c>
      <c r="B56" s="64">
        <v>18</v>
      </c>
      <c r="C56" s="64">
        <v>85</v>
      </c>
      <c r="D56" s="57">
        <v>2955</v>
      </c>
      <c r="E56" s="53"/>
      <c r="F56" s="64">
        <v>14</v>
      </c>
      <c r="G56" s="64">
        <v>60</v>
      </c>
      <c r="H56" s="57">
        <v>2285</v>
      </c>
      <c r="I56" s="53"/>
      <c r="J56" s="64">
        <v>4</v>
      </c>
      <c r="K56" s="64">
        <v>25</v>
      </c>
      <c r="L56" s="57">
        <v>669</v>
      </c>
      <c r="M56" s="64"/>
      <c r="N56" s="64">
        <v>0</v>
      </c>
      <c r="O56" s="64">
        <v>0</v>
      </c>
      <c r="P56" s="57">
        <v>0</v>
      </c>
    </row>
    <row r="57" spans="1:16" ht="15.75">
      <c r="A57" s="17" t="s">
        <v>33</v>
      </c>
      <c r="B57" s="64">
        <v>12</v>
      </c>
      <c r="C57" s="64">
        <v>49</v>
      </c>
      <c r="D57" s="57">
        <v>2197</v>
      </c>
      <c r="E57" s="53"/>
      <c r="F57" s="64">
        <v>8</v>
      </c>
      <c r="G57" s="64">
        <v>28</v>
      </c>
      <c r="H57" s="57">
        <v>1006</v>
      </c>
      <c r="I57" s="53"/>
      <c r="J57" s="64">
        <v>4</v>
      </c>
      <c r="K57" s="64">
        <v>21</v>
      </c>
      <c r="L57" s="57">
        <v>1191</v>
      </c>
      <c r="M57" s="53"/>
      <c r="N57" s="64">
        <v>0</v>
      </c>
      <c r="O57" s="64">
        <v>0</v>
      </c>
      <c r="P57" s="57">
        <v>0</v>
      </c>
    </row>
    <row r="58" spans="1:16" ht="15.75">
      <c r="A58" s="17" t="s">
        <v>35</v>
      </c>
      <c r="B58" s="64">
        <v>7</v>
      </c>
      <c r="C58" s="64">
        <v>12</v>
      </c>
      <c r="D58" s="57">
        <v>377</v>
      </c>
      <c r="E58" s="64"/>
      <c r="F58" s="64">
        <v>5</v>
      </c>
      <c r="G58" s="64">
        <v>10</v>
      </c>
      <c r="H58" s="57">
        <v>344</v>
      </c>
      <c r="I58" s="64"/>
      <c r="J58" s="64">
        <v>2</v>
      </c>
      <c r="K58" s="64">
        <v>2</v>
      </c>
      <c r="L58" s="57">
        <v>32</v>
      </c>
      <c r="M58" s="64"/>
      <c r="N58" s="64">
        <v>0</v>
      </c>
      <c r="O58" s="64">
        <v>0</v>
      </c>
      <c r="P58" s="57">
        <v>0</v>
      </c>
    </row>
    <row r="59" spans="1:16" ht="15.75">
      <c r="A59" s="17" t="s">
        <v>38</v>
      </c>
      <c r="B59" s="64">
        <v>4</v>
      </c>
      <c r="C59" s="64">
        <v>5</v>
      </c>
      <c r="D59" s="57">
        <v>152</v>
      </c>
      <c r="E59" s="64"/>
      <c r="F59" s="64">
        <v>4</v>
      </c>
      <c r="G59" s="64">
        <v>5</v>
      </c>
      <c r="H59" s="57">
        <v>152</v>
      </c>
      <c r="I59" s="64"/>
      <c r="J59" s="64">
        <v>0</v>
      </c>
      <c r="K59" s="64">
        <v>0</v>
      </c>
      <c r="L59" s="57">
        <v>0</v>
      </c>
      <c r="M59" s="64"/>
      <c r="N59" s="64">
        <v>0</v>
      </c>
      <c r="O59" s="64">
        <v>0</v>
      </c>
      <c r="P59" s="57">
        <v>0</v>
      </c>
    </row>
    <row r="60" spans="1:16" ht="15.75">
      <c r="A60" s="17" t="s">
        <v>40</v>
      </c>
      <c r="B60" s="64">
        <v>8</v>
      </c>
      <c r="C60" s="64">
        <v>15</v>
      </c>
      <c r="D60" s="57">
        <v>409</v>
      </c>
      <c r="E60" s="64"/>
      <c r="F60" s="64">
        <v>6</v>
      </c>
      <c r="G60" s="64">
        <v>11</v>
      </c>
      <c r="H60" s="57">
        <v>295</v>
      </c>
      <c r="I60" s="64"/>
      <c r="J60" s="64">
        <v>2</v>
      </c>
      <c r="K60" s="64">
        <v>4</v>
      </c>
      <c r="L60" s="57">
        <v>114</v>
      </c>
      <c r="M60" s="64"/>
      <c r="N60" s="64">
        <v>0</v>
      </c>
      <c r="O60" s="64">
        <v>0</v>
      </c>
      <c r="P60" s="57">
        <v>0</v>
      </c>
    </row>
    <row r="61" spans="1:16" ht="15.75">
      <c r="A61" s="17" t="s">
        <v>41</v>
      </c>
      <c r="B61" s="64">
        <v>9</v>
      </c>
      <c r="C61" s="64">
        <v>40</v>
      </c>
      <c r="D61" s="57">
        <v>1117</v>
      </c>
      <c r="E61" s="53"/>
      <c r="F61" s="64">
        <v>6</v>
      </c>
      <c r="G61" s="64">
        <v>32</v>
      </c>
      <c r="H61" s="57">
        <v>784</v>
      </c>
      <c r="I61" s="64"/>
      <c r="J61" s="64">
        <v>3</v>
      </c>
      <c r="K61" s="64">
        <v>8</v>
      </c>
      <c r="L61" s="57">
        <v>333</v>
      </c>
      <c r="M61" s="64"/>
      <c r="N61" s="64">
        <v>0</v>
      </c>
      <c r="O61" s="64">
        <v>0</v>
      </c>
      <c r="P61" s="57">
        <v>0</v>
      </c>
    </row>
    <row r="62" spans="1:16" ht="15.75">
      <c r="A62" s="17" t="s">
        <v>43</v>
      </c>
      <c r="B62" s="64">
        <v>9</v>
      </c>
      <c r="C62" s="64">
        <v>29</v>
      </c>
      <c r="D62" s="57">
        <v>784</v>
      </c>
      <c r="E62" s="64"/>
      <c r="F62" s="64">
        <v>6</v>
      </c>
      <c r="G62" s="64">
        <v>26</v>
      </c>
      <c r="H62" s="57">
        <v>722</v>
      </c>
      <c r="I62" s="64"/>
      <c r="J62" s="64">
        <v>3</v>
      </c>
      <c r="K62" s="64">
        <v>3</v>
      </c>
      <c r="L62" s="57">
        <v>62</v>
      </c>
      <c r="M62" s="64"/>
      <c r="N62" s="64">
        <v>0</v>
      </c>
      <c r="O62" s="64">
        <v>0</v>
      </c>
      <c r="P62" s="57">
        <v>0</v>
      </c>
    </row>
    <row r="63" spans="1:16" ht="15.75">
      <c r="A63" s="17" t="s">
        <v>45</v>
      </c>
      <c r="B63" s="64">
        <v>33</v>
      </c>
      <c r="C63" s="64">
        <v>443</v>
      </c>
      <c r="D63" s="57">
        <v>36359</v>
      </c>
      <c r="E63" s="53"/>
      <c r="F63" s="64">
        <v>23</v>
      </c>
      <c r="G63" s="64">
        <v>332</v>
      </c>
      <c r="H63" s="57">
        <v>27688</v>
      </c>
      <c r="I63" s="53"/>
      <c r="J63" s="64">
        <v>10</v>
      </c>
      <c r="K63" s="64">
        <v>111</v>
      </c>
      <c r="L63" s="57">
        <v>8670</v>
      </c>
      <c r="M63" s="53"/>
      <c r="N63" s="64">
        <v>0</v>
      </c>
      <c r="O63" s="64">
        <v>0</v>
      </c>
      <c r="P63" s="57">
        <v>0</v>
      </c>
    </row>
    <row r="64" spans="1:16" ht="15.75">
      <c r="A64" s="17" t="s">
        <v>47</v>
      </c>
      <c r="B64" s="64">
        <v>11</v>
      </c>
      <c r="C64" s="64">
        <v>39</v>
      </c>
      <c r="D64" s="57">
        <v>1095</v>
      </c>
      <c r="E64" s="53"/>
      <c r="F64" s="64">
        <v>10</v>
      </c>
      <c r="G64" s="64">
        <v>37</v>
      </c>
      <c r="H64" s="57">
        <v>1054</v>
      </c>
      <c r="I64" s="53"/>
      <c r="J64" s="64">
        <v>1</v>
      </c>
      <c r="K64" s="64">
        <v>2</v>
      </c>
      <c r="L64" s="57">
        <v>40</v>
      </c>
      <c r="M64" s="64"/>
      <c r="N64" s="64">
        <v>0</v>
      </c>
      <c r="O64" s="64">
        <v>0</v>
      </c>
      <c r="P64" s="57">
        <v>0</v>
      </c>
    </row>
    <row r="65" spans="1:16" ht="15.75">
      <c r="A65" s="17" t="s">
        <v>50</v>
      </c>
      <c r="B65" s="64">
        <v>7</v>
      </c>
      <c r="C65" s="64">
        <v>16</v>
      </c>
      <c r="D65" s="57">
        <v>413</v>
      </c>
      <c r="E65" s="64"/>
      <c r="F65" s="64">
        <v>7</v>
      </c>
      <c r="G65" s="64">
        <v>16</v>
      </c>
      <c r="H65" s="57">
        <v>413</v>
      </c>
      <c r="I65" s="64"/>
      <c r="J65" s="64">
        <v>0</v>
      </c>
      <c r="K65" s="64">
        <v>0</v>
      </c>
      <c r="L65" s="57">
        <v>0</v>
      </c>
      <c r="M65" s="64"/>
      <c r="N65" s="64">
        <v>0</v>
      </c>
      <c r="O65" s="64">
        <v>0</v>
      </c>
      <c r="P65" s="57">
        <v>0</v>
      </c>
    </row>
    <row r="66" spans="1:16" ht="15.75">
      <c r="A66" s="17" t="s">
        <v>52</v>
      </c>
      <c r="B66" s="64">
        <v>11</v>
      </c>
      <c r="C66" s="64">
        <v>35</v>
      </c>
      <c r="D66" s="57">
        <v>1442</v>
      </c>
      <c r="E66" s="53"/>
      <c r="F66" s="64">
        <v>10</v>
      </c>
      <c r="G66" s="64">
        <v>32</v>
      </c>
      <c r="H66" s="57">
        <v>1388</v>
      </c>
      <c r="I66" s="53"/>
      <c r="J66" s="64">
        <v>1</v>
      </c>
      <c r="K66" s="64">
        <v>3</v>
      </c>
      <c r="L66" s="57">
        <v>54</v>
      </c>
      <c r="M66" s="64"/>
      <c r="N66" s="64">
        <v>0</v>
      </c>
      <c r="O66" s="64">
        <v>0</v>
      </c>
      <c r="P66" s="57">
        <v>0</v>
      </c>
    </row>
    <row r="67" spans="1:16" ht="15.75">
      <c r="A67" s="17" t="s">
        <v>53</v>
      </c>
      <c r="B67" s="64">
        <v>19</v>
      </c>
      <c r="C67" s="64">
        <v>66</v>
      </c>
      <c r="D67" s="57">
        <v>2288</v>
      </c>
      <c r="E67" s="53"/>
      <c r="F67" s="64">
        <v>11</v>
      </c>
      <c r="G67" s="64">
        <v>44</v>
      </c>
      <c r="H67" s="57">
        <v>1409</v>
      </c>
      <c r="I67" s="53"/>
      <c r="J67" s="64">
        <v>8</v>
      </c>
      <c r="K67" s="64">
        <v>22</v>
      </c>
      <c r="L67" s="57">
        <v>878</v>
      </c>
      <c r="M67" s="64"/>
      <c r="N67" s="64">
        <v>0</v>
      </c>
      <c r="O67" s="64">
        <v>0</v>
      </c>
      <c r="P67" s="57">
        <v>0</v>
      </c>
    </row>
    <row r="68" spans="1:16" ht="15.75">
      <c r="A68" s="17" t="s">
        <v>55</v>
      </c>
      <c r="B68" s="64">
        <v>9</v>
      </c>
      <c r="C68" s="64">
        <v>29</v>
      </c>
      <c r="D68" s="57">
        <v>1283</v>
      </c>
      <c r="E68" s="53"/>
      <c r="F68" s="64">
        <v>7</v>
      </c>
      <c r="G68" s="64">
        <v>26</v>
      </c>
      <c r="H68" s="57">
        <v>1169</v>
      </c>
      <c r="I68" s="53"/>
      <c r="J68" s="64">
        <v>2</v>
      </c>
      <c r="K68" s="64">
        <v>3</v>
      </c>
      <c r="L68" s="57">
        <v>114</v>
      </c>
      <c r="M68" s="64"/>
      <c r="N68" s="64">
        <v>0</v>
      </c>
      <c r="O68" s="64">
        <v>0</v>
      </c>
      <c r="P68" s="57">
        <v>0</v>
      </c>
    </row>
    <row r="69" spans="1:16" ht="15.75">
      <c r="A69" s="17" t="s">
        <v>57</v>
      </c>
      <c r="B69" s="64">
        <v>5</v>
      </c>
      <c r="C69" s="64">
        <v>18</v>
      </c>
      <c r="D69" s="57">
        <v>605</v>
      </c>
      <c r="E69" s="64"/>
      <c r="F69" s="64">
        <v>3</v>
      </c>
      <c r="G69" s="64">
        <v>15</v>
      </c>
      <c r="H69" s="57">
        <v>514</v>
      </c>
      <c r="I69" s="64"/>
      <c r="J69" s="64">
        <v>2</v>
      </c>
      <c r="K69" s="64">
        <v>3</v>
      </c>
      <c r="L69" s="57">
        <v>91</v>
      </c>
      <c r="M69" s="64"/>
      <c r="N69" s="64">
        <v>0</v>
      </c>
      <c r="O69" s="64">
        <v>0</v>
      </c>
      <c r="P69" s="57">
        <v>0</v>
      </c>
    </row>
    <row r="70" spans="1:16" ht="15.75">
      <c r="A70" s="17" t="s">
        <v>59</v>
      </c>
      <c r="B70" s="64">
        <v>9</v>
      </c>
      <c r="C70" s="64">
        <v>22</v>
      </c>
      <c r="D70" s="57">
        <v>741</v>
      </c>
      <c r="E70" s="64"/>
      <c r="F70" s="64">
        <v>9</v>
      </c>
      <c r="G70" s="64">
        <v>22</v>
      </c>
      <c r="H70" s="57">
        <v>741</v>
      </c>
      <c r="I70" s="64"/>
      <c r="J70" s="64">
        <v>0</v>
      </c>
      <c r="K70" s="64">
        <v>0</v>
      </c>
      <c r="L70" s="57">
        <v>0</v>
      </c>
      <c r="M70" s="64"/>
      <c r="N70" s="64">
        <v>0</v>
      </c>
      <c r="O70" s="64">
        <v>0</v>
      </c>
      <c r="P70" s="57">
        <v>0</v>
      </c>
    </row>
    <row r="71" spans="1:16" ht="15.75">
      <c r="A71" s="17" t="s">
        <v>62</v>
      </c>
      <c r="B71" s="64">
        <v>41</v>
      </c>
      <c r="C71" s="64">
        <v>371</v>
      </c>
      <c r="D71" s="57">
        <v>37739</v>
      </c>
      <c r="E71" s="53"/>
      <c r="F71" s="64">
        <v>25</v>
      </c>
      <c r="G71" s="64">
        <v>308</v>
      </c>
      <c r="H71" s="57">
        <v>26658</v>
      </c>
      <c r="I71" s="53"/>
      <c r="J71" s="64">
        <v>16</v>
      </c>
      <c r="K71" s="64">
        <v>63</v>
      </c>
      <c r="L71" s="57">
        <v>11081</v>
      </c>
      <c r="M71" s="53"/>
      <c r="N71" s="64">
        <v>0</v>
      </c>
      <c r="O71" s="64">
        <v>0</v>
      </c>
      <c r="P71" s="57">
        <v>0</v>
      </c>
    </row>
    <row r="72" spans="1:16" ht="15.75">
      <c r="A72" s="17" t="s">
        <v>64</v>
      </c>
      <c r="B72" s="64">
        <v>4</v>
      </c>
      <c r="C72" s="64">
        <v>16</v>
      </c>
      <c r="D72" s="57">
        <v>594</v>
      </c>
      <c r="E72" s="64"/>
      <c r="F72" s="64">
        <v>4</v>
      </c>
      <c r="G72" s="64">
        <v>16</v>
      </c>
      <c r="H72" s="57">
        <v>594</v>
      </c>
      <c r="I72" s="64"/>
      <c r="J72" s="64">
        <v>0</v>
      </c>
      <c r="K72" s="64">
        <v>0</v>
      </c>
      <c r="L72" s="57">
        <v>0</v>
      </c>
      <c r="M72" s="64"/>
      <c r="N72" s="64">
        <v>0</v>
      </c>
      <c r="O72" s="64">
        <v>0</v>
      </c>
      <c r="P72" s="57">
        <v>0</v>
      </c>
    </row>
    <row r="73" spans="1:16" ht="15.75">
      <c r="A73" s="17" t="s">
        <v>65</v>
      </c>
      <c r="B73" s="64">
        <v>3</v>
      </c>
      <c r="C73" s="64">
        <v>6</v>
      </c>
      <c r="D73" s="57">
        <v>265</v>
      </c>
      <c r="E73" s="64"/>
      <c r="F73" s="64">
        <v>3</v>
      </c>
      <c r="G73" s="64">
        <v>6</v>
      </c>
      <c r="H73" s="57">
        <v>265</v>
      </c>
      <c r="I73" s="64"/>
      <c r="J73" s="64">
        <v>0</v>
      </c>
      <c r="K73" s="64">
        <v>0</v>
      </c>
      <c r="L73" s="57">
        <v>0</v>
      </c>
      <c r="M73" s="64"/>
      <c r="N73" s="64">
        <v>0</v>
      </c>
      <c r="O73" s="64">
        <v>0</v>
      </c>
      <c r="P73" s="57">
        <v>0</v>
      </c>
    </row>
    <row r="74" spans="1:16" ht="15.75">
      <c r="A74" s="7"/>
      <c r="B74" s="52"/>
      <c r="C74" s="52"/>
      <c r="D74" s="52"/>
      <c r="E74" s="52"/>
      <c r="F74" s="52"/>
      <c r="G74" s="52"/>
      <c r="H74" s="52"/>
      <c r="I74" s="52"/>
      <c r="J74" s="52"/>
      <c r="K74" s="52"/>
      <c r="L74" s="52"/>
      <c r="M74" s="52"/>
      <c r="N74" s="52"/>
      <c r="O74" s="52"/>
      <c r="P74" s="52"/>
    </row>
    <row r="75" ht="15.75">
      <c r="A75" s="27" t="s">
        <v>67</v>
      </c>
    </row>
    <row r="76" ht="15.75">
      <c r="A76" s="27"/>
    </row>
    <row r="77" ht="15.75">
      <c r="A77" s="27" t="s">
        <v>66</v>
      </c>
    </row>
    <row r="78" ht="15.75">
      <c r="A78" s="27" t="s">
        <v>74</v>
      </c>
    </row>
    <row r="79" ht="15.75">
      <c r="A79" s="16" t="s">
        <v>70</v>
      </c>
    </row>
    <row r="80" ht="15.75">
      <c r="A80" s="13"/>
    </row>
    <row r="81" ht="15.75">
      <c r="A81" s="66" t="s">
        <v>95</v>
      </c>
    </row>
  </sheetData>
  <sheetProtection/>
  <mergeCells count="4">
    <mergeCell ref="B4:D4"/>
    <mergeCell ref="F4:H4"/>
    <mergeCell ref="J4:L4"/>
    <mergeCell ref="N4:P4"/>
  </mergeCells>
  <hyperlinks>
    <hyperlink ref="A81" r:id="rId1" display="SOURCE: Federal Deposit Insurance Corporation, www5.fdic.gov/sod/sodSummary.asp?barItem=3 (last viewed August 31, 2020)."/>
  </hyperlinks>
  <printOptions/>
  <pageMargins left="0.7" right="0.7" top="0.75" bottom="0.75" header="0.3" footer="0.3"/>
  <pageSetup fitToHeight="2" fitToWidth="1" horizontalDpi="1200" verticalDpi="1200" orientation="landscape" paperSize="5" scale="77" r:id="rId2"/>
</worksheet>
</file>

<file path=xl/worksheets/sheet13.xml><?xml version="1.0" encoding="utf-8"?>
<worksheet xmlns="http://schemas.openxmlformats.org/spreadsheetml/2006/main" xmlns:r="http://schemas.openxmlformats.org/officeDocument/2006/relationships">
  <sheetPr>
    <pageSetUpPr fitToPage="1"/>
  </sheetPr>
  <dimension ref="A1:P100"/>
  <sheetViews>
    <sheetView zoomScalePageLayoutView="0" workbookViewId="0" topLeftCell="A1">
      <selection activeCell="A1" sqref="A1"/>
    </sheetView>
  </sheetViews>
  <sheetFormatPr defaultColWidth="12.77734375" defaultRowHeight="15.75"/>
  <cols>
    <col min="1" max="1" width="25.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16" ht="23.25">
      <c r="A1" s="28" t="s">
        <v>77</v>
      </c>
      <c r="B1" s="1"/>
      <c r="C1" s="1"/>
      <c r="D1" s="1"/>
      <c r="E1" s="1"/>
      <c r="F1" s="1"/>
      <c r="G1" s="1"/>
      <c r="H1" s="1"/>
      <c r="I1" s="1"/>
      <c r="J1" s="2"/>
      <c r="K1" s="1"/>
      <c r="L1" s="1"/>
      <c r="M1" s="1"/>
      <c r="N1" s="1"/>
      <c r="O1" s="1"/>
      <c r="P1" s="1"/>
    </row>
    <row r="2" spans="1:16" ht="20.25">
      <c r="A2" s="29" t="s">
        <v>91</v>
      </c>
      <c r="B2" s="1"/>
      <c r="C2" s="1"/>
      <c r="D2" s="1"/>
      <c r="E2" s="1"/>
      <c r="F2" s="1"/>
      <c r="G2" s="1"/>
      <c r="H2" s="1"/>
      <c r="I2" s="1"/>
      <c r="J2" s="2"/>
      <c r="K2" s="1"/>
      <c r="L2" s="1"/>
      <c r="M2" s="1"/>
      <c r="N2" s="1"/>
      <c r="O2" s="1"/>
      <c r="P2" s="1"/>
    </row>
    <row r="3" spans="1:9" ht="15.75">
      <c r="A3" s="6"/>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43" t="s">
        <v>1</v>
      </c>
      <c r="B7" s="36">
        <v>248</v>
      </c>
      <c r="C7" s="36">
        <v>5267</v>
      </c>
      <c r="D7" s="47">
        <v>722801</v>
      </c>
      <c r="E7" s="38"/>
      <c r="F7" s="36">
        <v>159</v>
      </c>
      <c r="G7" s="36">
        <v>3990</v>
      </c>
      <c r="H7" s="47">
        <v>614004</v>
      </c>
      <c r="I7" s="39"/>
      <c r="J7" s="36">
        <v>80</v>
      </c>
      <c r="K7" s="36">
        <v>1268</v>
      </c>
      <c r="L7" s="47">
        <v>102235</v>
      </c>
      <c r="M7" s="39"/>
      <c r="N7" s="36">
        <v>9</v>
      </c>
      <c r="O7" s="36">
        <v>9</v>
      </c>
      <c r="P7" s="47">
        <v>6562</v>
      </c>
    </row>
    <row r="8" spans="1:16" ht="15.75">
      <c r="A8" s="39"/>
      <c r="B8" s="38"/>
      <c r="C8" s="39"/>
      <c r="D8" s="48"/>
      <c r="E8" s="38"/>
      <c r="F8" s="39"/>
      <c r="G8" s="39"/>
      <c r="H8" s="48"/>
      <c r="I8" s="39"/>
      <c r="J8" s="39"/>
      <c r="K8" s="39"/>
      <c r="L8" s="48"/>
      <c r="M8" s="39"/>
      <c r="N8" s="39"/>
      <c r="O8" s="39"/>
      <c r="P8" s="48"/>
    </row>
    <row r="9" spans="1:16" ht="15.75">
      <c r="A9" s="43" t="s">
        <v>4</v>
      </c>
      <c r="B9" s="40"/>
      <c r="C9" s="37"/>
      <c r="D9" s="47"/>
      <c r="E9" s="38"/>
      <c r="F9" s="40"/>
      <c r="G9" s="37"/>
      <c r="H9" s="47"/>
      <c r="I9" s="39"/>
      <c r="J9" s="40"/>
      <c r="K9" s="37"/>
      <c r="L9" s="47"/>
      <c r="M9" s="39"/>
      <c r="N9" s="40"/>
      <c r="O9" s="37"/>
      <c r="P9" s="47"/>
    </row>
    <row r="10" spans="1:16" ht="15.75">
      <c r="A10" s="39" t="s">
        <v>6</v>
      </c>
      <c r="B10" s="38">
        <v>24</v>
      </c>
      <c r="C10" s="38">
        <v>149</v>
      </c>
      <c r="D10" s="48">
        <v>10705</v>
      </c>
      <c r="E10" s="38"/>
      <c r="F10" s="38">
        <v>14</v>
      </c>
      <c r="G10" s="38">
        <v>101</v>
      </c>
      <c r="H10" s="48">
        <v>8186</v>
      </c>
      <c r="I10" s="39"/>
      <c r="J10" s="38">
        <v>10</v>
      </c>
      <c r="K10" s="38">
        <v>48</v>
      </c>
      <c r="L10" s="48">
        <v>2519</v>
      </c>
      <c r="M10" s="38"/>
      <c r="N10" s="41">
        <v>0</v>
      </c>
      <c r="O10" s="41">
        <v>0</v>
      </c>
      <c r="P10" s="51">
        <v>0</v>
      </c>
    </row>
    <row r="11" spans="1:16" ht="15.75">
      <c r="A11" s="43" t="s">
        <v>8</v>
      </c>
      <c r="B11" s="38">
        <v>41</v>
      </c>
      <c r="C11" s="38">
        <v>314</v>
      </c>
      <c r="D11" s="48">
        <v>32438</v>
      </c>
      <c r="E11" s="38"/>
      <c r="F11" s="38">
        <v>21</v>
      </c>
      <c r="G11" s="38">
        <v>191</v>
      </c>
      <c r="H11" s="48">
        <v>21161</v>
      </c>
      <c r="I11" s="39"/>
      <c r="J11" s="38">
        <v>20</v>
      </c>
      <c r="K11" s="38">
        <v>123</v>
      </c>
      <c r="L11" s="48">
        <v>11277</v>
      </c>
      <c r="M11" s="38"/>
      <c r="N11" s="41">
        <v>0</v>
      </c>
      <c r="O11" s="41">
        <v>0</v>
      </c>
      <c r="P11" s="51">
        <v>0</v>
      </c>
    </row>
    <row r="12" spans="1:16" ht="15.75">
      <c r="A12" s="43" t="s">
        <v>10</v>
      </c>
      <c r="B12" s="38">
        <v>97</v>
      </c>
      <c r="C12" s="38">
        <v>666</v>
      </c>
      <c r="D12" s="48">
        <v>388107</v>
      </c>
      <c r="E12" s="38"/>
      <c r="F12" s="38">
        <v>67</v>
      </c>
      <c r="G12" s="38">
        <v>545</v>
      </c>
      <c r="H12" s="48">
        <v>364074</v>
      </c>
      <c r="I12" s="39"/>
      <c r="J12" s="38">
        <v>21</v>
      </c>
      <c r="K12" s="38">
        <v>112</v>
      </c>
      <c r="L12" s="48">
        <v>17470</v>
      </c>
      <c r="M12" s="38"/>
      <c r="N12" s="38">
        <v>9</v>
      </c>
      <c r="O12" s="38">
        <v>9</v>
      </c>
      <c r="P12" s="48">
        <v>6562</v>
      </c>
    </row>
    <row r="13" spans="1:16" ht="15.75">
      <c r="A13" s="43" t="s">
        <v>12</v>
      </c>
      <c r="B13" s="38">
        <v>49</v>
      </c>
      <c r="C13" s="38">
        <v>418</v>
      </c>
      <c r="D13" s="48">
        <v>39710</v>
      </c>
      <c r="E13" s="38"/>
      <c r="F13" s="38">
        <v>33</v>
      </c>
      <c r="G13" s="38">
        <v>263</v>
      </c>
      <c r="H13" s="48">
        <v>25865</v>
      </c>
      <c r="I13" s="39"/>
      <c r="J13" s="38">
        <v>16</v>
      </c>
      <c r="K13" s="38">
        <v>155</v>
      </c>
      <c r="L13" s="48">
        <v>13845</v>
      </c>
      <c r="M13" s="38"/>
      <c r="N13" s="41">
        <v>0</v>
      </c>
      <c r="O13" s="41">
        <v>0</v>
      </c>
      <c r="P13" s="51">
        <v>0</v>
      </c>
    </row>
    <row r="14" spans="1:16" ht="15.75">
      <c r="A14" s="43" t="s">
        <v>13</v>
      </c>
      <c r="B14" s="38">
        <v>15</v>
      </c>
      <c r="C14" s="38">
        <v>98</v>
      </c>
      <c r="D14" s="48">
        <v>8895</v>
      </c>
      <c r="E14" s="38"/>
      <c r="F14" s="38">
        <v>9</v>
      </c>
      <c r="G14" s="38">
        <v>34</v>
      </c>
      <c r="H14" s="48">
        <v>3258</v>
      </c>
      <c r="I14" s="39"/>
      <c r="J14" s="38">
        <v>6</v>
      </c>
      <c r="K14" s="38">
        <v>64</v>
      </c>
      <c r="L14" s="48">
        <v>5637</v>
      </c>
      <c r="M14" s="38"/>
      <c r="N14" s="41">
        <v>0</v>
      </c>
      <c r="O14" s="41">
        <v>0</v>
      </c>
      <c r="P14" s="51">
        <v>0</v>
      </c>
    </row>
    <row r="15" spans="1:16" ht="15.75">
      <c r="A15" s="43"/>
      <c r="B15" s="36"/>
      <c r="C15" s="36"/>
      <c r="D15" s="49"/>
      <c r="E15" s="38"/>
      <c r="F15" s="38"/>
      <c r="G15" s="38"/>
      <c r="H15" s="48"/>
      <c r="I15" s="39"/>
      <c r="J15" s="38"/>
      <c r="K15" s="38"/>
      <c r="L15" s="48"/>
      <c r="M15" s="38"/>
      <c r="N15" s="38"/>
      <c r="O15" s="38"/>
      <c r="P15" s="48"/>
    </row>
    <row r="16" spans="1:16" ht="15.75">
      <c r="A16" s="43" t="s">
        <v>16</v>
      </c>
      <c r="B16" s="40"/>
      <c r="C16" s="37"/>
      <c r="D16" s="47"/>
      <c r="E16" s="38"/>
      <c r="F16" s="40"/>
      <c r="G16" s="37"/>
      <c r="H16" s="47"/>
      <c r="I16" s="39"/>
      <c r="J16" s="40"/>
      <c r="K16" s="37"/>
      <c r="L16" s="47"/>
      <c r="M16" s="38"/>
      <c r="N16" s="40"/>
      <c r="O16" s="41"/>
      <c r="P16" s="51"/>
    </row>
    <row r="17" spans="1:16" ht="15.75">
      <c r="A17" s="39" t="s">
        <v>18</v>
      </c>
      <c r="B17" s="38">
        <v>17</v>
      </c>
      <c r="C17" s="38">
        <v>124</v>
      </c>
      <c r="D17" s="48">
        <v>10643</v>
      </c>
      <c r="E17" s="38"/>
      <c r="F17" s="38">
        <v>12</v>
      </c>
      <c r="G17" s="38">
        <v>80</v>
      </c>
      <c r="H17" s="48">
        <v>8693</v>
      </c>
      <c r="I17" s="39"/>
      <c r="J17" s="38">
        <v>5</v>
      </c>
      <c r="K17" s="38">
        <v>44</v>
      </c>
      <c r="L17" s="48">
        <v>1950</v>
      </c>
      <c r="M17" s="38"/>
      <c r="N17" s="41">
        <v>0</v>
      </c>
      <c r="O17" s="41">
        <v>0</v>
      </c>
      <c r="P17" s="51">
        <v>0</v>
      </c>
    </row>
    <row r="18" spans="1:16" ht="15.75">
      <c r="A18" s="39" t="s">
        <v>20</v>
      </c>
      <c r="B18" s="38">
        <v>5</v>
      </c>
      <c r="C18" s="38">
        <v>19</v>
      </c>
      <c r="D18" s="48">
        <v>390</v>
      </c>
      <c r="E18" s="38"/>
      <c r="F18" s="38">
        <v>5</v>
      </c>
      <c r="G18" s="38">
        <v>19</v>
      </c>
      <c r="H18" s="48">
        <v>390</v>
      </c>
      <c r="I18" s="39"/>
      <c r="J18" s="41">
        <v>0</v>
      </c>
      <c r="K18" s="41">
        <v>0</v>
      </c>
      <c r="L18" s="51">
        <v>0</v>
      </c>
      <c r="M18" s="38"/>
      <c r="N18" s="41">
        <v>0</v>
      </c>
      <c r="O18" s="41">
        <v>0</v>
      </c>
      <c r="P18" s="51">
        <v>0</v>
      </c>
    </row>
    <row r="19" spans="1:16" ht="15.75">
      <c r="A19" s="44" t="s">
        <v>22</v>
      </c>
      <c r="B19" s="38">
        <v>9</v>
      </c>
      <c r="C19" s="38">
        <v>57</v>
      </c>
      <c r="D19" s="48">
        <v>2080</v>
      </c>
      <c r="E19" s="38"/>
      <c r="F19" s="38">
        <v>8</v>
      </c>
      <c r="G19" s="38">
        <v>48</v>
      </c>
      <c r="H19" s="48">
        <v>1398</v>
      </c>
      <c r="I19" s="39"/>
      <c r="J19" s="38">
        <v>1</v>
      </c>
      <c r="K19" s="38">
        <v>9</v>
      </c>
      <c r="L19" s="48">
        <v>681</v>
      </c>
      <c r="M19" s="38"/>
      <c r="N19" s="41">
        <v>0</v>
      </c>
      <c r="O19" s="41">
        <v>0</v>
      </c>
      <c r="P19" s="51">
        <v>0</v>
      </c>
    </row>
    <row r="20" spans="1:16" ht="15.75">
      <c r="A20" s="44" t="s">
        <v>24</v>
      </c>
      <c r="B20" s="38">
        <v>8</v>
      </c>
      <c r="C20" s="38">
        <v>27</v>
      </c>
      <c r="D20" s="48">
        <v>775</v>
      </c>
      <c r="E20" s="38"/>
      <c r="F20" s="38">
        <v>7</v>
      </c>
      <c r="G20" s="38">
        <v>26</v>
      </c>
      <c r="H20" s="48">
        <v>754</v>
      </c>
      <c r="I20" s="39"/>
      <c r="J20" s="38">
        <v>1</v>
      </c>
      <c r="K20" s="38">
        <v>1</v>
      </c>
      <c r="L20" s="48">
        <v>21</v>
      </c>
      <c r="M20" s="38"/>
      <c r="N20" s="41">
        <v>0</v>
      </c>
      <c r="O20" s="41">
        <v>0</v>
      </c>
      <c r="P20" s="51">
        <v>0</v>
      </c>
    </row>
    <row r="21" spans="1:16" ht="15.75">
      <c r="A21" s="44" t="s">
        <v>25</v>
      </c>
      <c r="B21" s="38">
        <v>12</v>
      </c>
      <c r="C21" s="38">
        <v>23</v>
      </c>
      <c r="D21" s="48">
        <v>839</v>
      </c>
      <c r="E21" s="38"/>
      <c r="F21" s="38">
        <v>10</v>
      </c>
      <c r="G21" s="38">
        <v>17</v>
      </c>
      <c r="H21" s="48">
        <v>554</v>
      </c>
      <c r="I21" s="39"/>
      <c r="J21" s="38">
        <v>2</v>
      </c>
      <c r="K21" s="38">
        <v>6</v>
      </c>
      <c r="L21" s="48">
        <v>285</v>
      </c>
      <c r="M21" s="38"/>
      <c r="N21" s="41">
        <v>0</v>
      </c>
      <c r="O21" s="41">
        <v>0</v>
      </c>
      <c r="P21" s="51">
        <v>0</v>
      </c>
    </row>
    <row r="22" spans="1:16" ht="15.75">
      <c r="A22" s="44" t="s">
        <v>27</v>
      </c>
      <c r="B22" s="38">
        <v>11</v>
      </c>
      <c r="C22" s="38">
        <v>51</v>
      </c>
      <c r="D22" s="48">
        <v>1400</v>
      </c>
      <c r="E22" s="38"/>
      <c r="F22" s="38">
        <v>8</v>
      </c>
      <c r="G22" s="38">
        <v>39</v>
      </c>
      <c r="H22" s="48">
        <v>993</v>
      </c>
      <c r="I22" s="39"/>
      <c r="J22" s="38">
        <v>3</v>
      </c>
      <c r="K22" s="38">
        <v>12</v>
      </c>
      <c r="L22" s="48">
        <v>406</v>
      </c>
      <c r="M22" s="38"/>
      <c r="N22" s="41">
        <v>0</v>
      </c>
      <c r="O22" s="41">
        <v>0</v>
      </c>
      <c r="P22" s="51">
        <v>0</v>
      </c>
    </row>
    <row r="23" spans="1:16" ht="15.75">
      <c r="A23" s="44" t="s">
        <v>30</v>
      </c>
      <c r="B23" s="38">
        <v>9</v>
      </c>
      <c r="C23" s="38">
        <v>24</v>
      </c>
      <c r="D23" s="48">
        <v>1267</v>
      </c>
      <c r="E23" s="38"/>
      <c r="F23" s="38">
        <v>8</v>
      </c>
      <c r="G23" s="38">
        <v>19</v>
      </c>
      <c r="H23" s="48">
        <v>1007</v>
      </c>
      <c r="I23" s="39"/>
      <c r="J23" s="38">
        <v>1</v>
      </c>
      <c r="K23" s="38">
        <v>5</v>
      </c>
      <c r="L23" s="48">
        <v>260</v>
      </c>
      <c r="M23" s="38"/>
      <c r="N23" s="41">
        <v>0</v>
      </c>
      <c r="O23" s="41">
        <v>0</v>
      </c>
      <c r="P23" s="51">
        <v>0</v>
      </c>
    </row>
    <row r="24" spans="1:16" ht="15.75">
      <c r="A24" s="44" t="s">
        <v>32</v>
      </c>
      <c r="B24" s="38">
        <v>4</v>
      </c>
      <c r="C24" s="38">
        <v>15</v>
      </c>
      <c r="D24" s="48">
        <v>726</v>
      </c>
      <c r="E24" s="38"/>
      <c r="F24" s="38">
        <v>3</v>
      </c>
      <c r="G24" s="38">
        <v>14</v>
      </c>
      <c r="H24" s="48">
        <v>678</v>
      </c>
      <c r="I24" s="39"/>
      <c r="J24" s="41">
        <v>1</v>
      </c>
      <c r="K24" s="41">
        <v>1</v>
      </c>
      <c r="L24" s="51">
        <v>48</v>
      </c>
      <c r="M24" s="38"/>
      <c r="N24" s="41">
        <v>0</v>
      </c>
      <c r="O24" s="41">
        <v>0</v>
      </c>
      <c r="P24" s="51">
        <v>0</v>
      </c>
    </row>
    <row r="25" spans="1:16" ht="15.75">
      <c r="A25" s="44" t="s">
        <v>34</v>
      </c>
      <c r="B25" s="38">
        <v>9</v>
      </c>
      <c r="C25" s="38">
        <v>28</v>
      </c>
      <c r="D25" s="48">
        <v>1132</v>
      </c>
      <c r="E25" s="38"/>
      <c r="F25" s="38">
        <v>9</v>
      </c>
      <c r="G25" s="38">
        <v>28</v>
      </c>
      <c r="H25" s="48">
        <v>1132</v>
      </c>
      <c r="I25" s="39"/>
      <c r="J25" s="41">
        <v>0</v>
      </c>
      <c r="K25" s="41">
        <v>0</v>
      </c>
      <c r="L25" s="51">
        <v>0</v>
      </c>
      <c r="M25" s="38"/>
      <c r="N25" s="41">
        <v>0</v>
      </c>
      <c r="O25" s="41">
        <v>0</v>
      </c>
      <c r="P25" s="51">
        <v>0</v>
      </c>
    </row>
    <row r="26" spans="1:16" ht="15.75">
      <c r="A26" s="44" t="s">
        <v>36</v>
      </c>
      <c r="B26" s="38">
        <v>7</v>
      </c>
      <c r="C26" s="38">
        <v>25</v>
      </c>
      <c r="D26" s="48">
        <v>955</v>
      </c>
      <c r="E26" s="38"/>
      <c r="F26" s="38">
        <v>4</v>
      </c>
      <c r="G26" s="38">
        <v>12</v>
      </c>
      <c r="H26" s="48">
        <v>425</v>
      </c>
      <c r="I26" s="39"/>
      <c r="J26" s="38">
        <v>3</v>
      </c>
      <c r="K26" s="38">
        <v>13</v>
      </c>
      <c r="L26" s="48">
        <v>530</v>
      </c>
      <c r="M26" s="38"/>
      <c r="N26" s="41">
        <v>0</v>
      </c>
      <c r="O26" s="41">
        <v>0</v>
      </c>
      <c r="P26" s="51">
        <v>0</v>
      </c>
    </row>
    <row r="27" spans="1:16" ht="15.75">
      <c r="A27" s="44" t="s">
        <v>37</v>
      </c>
      <c r="B27" s="38">
        <v>9</v>
      </c>
      <c r="C27" s="38">
        <v>17</v>
      </c>
      <c r="D27" s="48">
        <v>575</v>
      </c>
      <c r="E27" s="38"/>
      <c r="F27" s="38">
        <v>8</v>
      </c>
      <c r="G27" s="38">
        <v>14</v>
      </c>
      <c r="H27" s="48">
        <v>406</v>
      </c>
      <c r="I27" s="39"/>
      <c r="J27" s="38">
        <v>1</v>
      </c>
      <c r="K27" s="38">
        <v>3</v>
      </c>
      <c r="L27" s="48">
        <v>169</v>
      </c>
      <c r="M27" s="38"/>
      <c r="N27" s="41">
        <v>0</v>
      </c>
      <c r="O27" s="41">
        <v>0</v>
      </c>
      <c r="P27" s="51">
        <v>0</v>
      </c>
    </row>
    <row r="28" spans="1:16" ht="15.75">
      <c r="A28" s="44" t="s">
        <v>39</v>
      </c>
      <c r="B28" s="38">
        <v>5</v>
      </c>
      <c r="C28" s="38">
        <v>18</v>
      </c>
      <c r="D28" s="48">
        <v>833</v>
      </c>
      <c r="E28" s="38"/>
      <c r="F28" s="38">
        <v>5</v>
      </c>
      <c r="G28" s="38">
        <v>18</v>
      </c>
      <c r="H28" s="48">
        <v>833</v>
      </c>
      <c r="I28" s="39"/>
      <c r="J28" s="41">
        <v>0</v>
      </c>
      <c r="K28" s="41">
        <v>0</v>
      </c>
      <c r="L28" s="51">
        <v>0</v>
      </c>
      <c r="M28" s="38"/>
      <c r="N28" s="41">
        <v>0</v>
      </c>
      <c r="O28" s="41">
        <v>0</v>
      </c>
      <c r="P28" s="51">
        <v>0</v>
      </c>
    </row>
    <row r="29" spans="1:16" ht="15.75">
      <c r="A29" s="44" t="s">
        <v>42</v>
      </c>
      <c r="B29" s="38">
        <v>17</v>
      </c>
      <c r="C29" s="38">
        <v>90</v>
      </c>
      <c r="D29" s="48">
        <v>3523</v>
      </c>
      <c r="E29" s="38"/>
      <c r="F29" s="38">
        <v>12</v>
      </c>
      <c r="G29" s="38">
        <v>72</v>
      </c>
      <c r="H29" s="48">
        <v>2828</v>
      </c>
      <c r="I29" s="39"/>
      <c r="J29" s="38">
        <v>5</v>
      </c>
      <c r="K29" s="38">
        <v>18</v>
      </c>
      <c r="L29" s="48">
        <v>695</v>
      </c>
      <c r="M29" s="38"/>
      <c r="N29" s="41">
        <v>0</v>
      </c>
      <c r="O29" s="41">
        <v>0</v>
      </c>
      <c r="P29" s="51">
        <v>0</v>
      </c>
    </row>
    <row r="30" spans="1:16" ht="15.75">
      <c r="A30" s="44" t="s">
        <v>44</v>
      </c>
      <c r="B30" s="38">
        <v>19</v>
      </c>
      <c r="C30" s="38">
        <v>273</v>
      </c>
      <c r="D30" s="48">
        <v>32387</v>
      </c>
      <c r="E30" s="38"/>
      <c r="F30" s="38">
        <v>15</v>
      </c>
      <c r="G30" s="38">
        <v>232</v>
      </c>
      <c r="H30" s="48">
        <v>30660</v>
      </c>
      <c r="I30" s="39"/>
      <c r="J30" s="38">
        <v>4</v>
      </c>
      <c r="K30" s="38">
        <v>41</v>
      </c>
      <c r="L30" s="48">
        <v>1727</v>
      </c>
      <c r="M30" s="38"/>
      <c r="N30" s="41">
        <v>0</v>
      </c>
      <c r="O30" s="41">
        <v>0</v>
      </c>
      <c r="P30" s="51">
        <v>0</v>
      </c>
    </row>
    <row r="31" spans="1:16" ht="15.75">
      <c r="A31" s="44" t="s">
        <v>46</v>
      </c>
      <c r="B31" s="38">
        <v>6</v>
      </c>
      <c r="C31" s="38">
        <v>19</v>
      </c>
      <c r="D31" s="48">
        <v>461</v>
      </c>
      <c r="E31" s="38"/>
      <c r="F31" s="38">
        <v>6</v>
      </c>
      <c r="G31" s="38">
        <v>19</v>
      </c>
      <c r="H31" s="48">
        <v>461</v>
      </c>
      <c r="I31" s="39"/>
      <c r="J31" s="41">
        <v>0</v>
      </c>
      <c r="K31" s="41">
        <v>0</v>
      </c>
      <c r="L31" s="51">
        <v>0</v>
      </c>
      <c r="M31" s="38"/>
      <c r="N31" s="41">
        <v>0</v>
      </c>
      <c r="O31" s="41">
        <v>0</v>
      </c>
      <c r="P31" s="51">
        <v>0</v>
      </c>
    </row>
    <row r="32" spans="1:16" ht="15.75">
      <c r="A32" s="44" t="s">
        <v>48</v>
      </c>
      <c r="B32" s="38">
        <v>6</v>
      </c>
      <c r="C32" s="38">
        <v>18</v>
      </c>
      <c r="D32" s="48">
        <v>452</v>
      </c>
      <c r="E32" s="38"/>
      <c r="F32" s="38">
        <v>6</v>
      </c>
      <c r="G32" s="38">
        <v>18</v>
      </c>
      <c r="H32" s="48">
        <v>452</v>
      </c>
      <c r="I32" s="39"/>
      <c r="J32" s="41">
        <v>0</v>
      </c>
      <c r="K32" s="41">
        <v>0</v>
      </c>
      <c r="L32" s="51">
        <v>0</v>
      </c>
      <c r="M32" s="38"/>
      <c r="N32" s="41">
        <v>0</v>
      </c>
      <c r="O32" s="41">
        <v>0</v>
      </c>
      <c r="P32" s="51">
        <v>0</v>
      </c>
    </row>
    <row r="33" spans="1:16" ht="15.75">
      <c r="A33" s="44" t="s">
        <v>49</v>
      </c>
      <c r="B33" s="38">
        <v>6</v>
      </c>
      <c r="C33" s="38">
        <v>15</v>
      </c>
      <c r="D33" s="48">
        <v>698</v>
      </c>
      <c r="E33" s="38"/>
      <c r="F33" s="38">
        <v>4</v>
      </c>
      <c r="G33" s="38">
        <v>12</v>
      </c>
      <c r="H33" s="48">
        <v>630</v>
      </c>
      <c r="I33" s="39"/>
      <c r="J33" s="38">
        <v>2</v>
      </c>
      <c r="K33" s="38">
        <v>3</v>
      </c>
      <c r="L33" s="48">
        <v>68</v>
      </c>
      <c r="M33" s="38"/>
      <c r="N33" s="41">
        <v>0</v>
      </c>
      <c r="O33" s="41">
        <v>0</v>
      </c>
      <c r="P33" s="51">
        <v>0</v>
      </c>
    </row>
    <row r="34" spans="1:16" ht="15.75">
      <c r="A34" s="44" t="s">
        <v>51</v>
      </c>
      <c r="B34" s="38">
        <v>8</v>
      </c>
      <c r="C34" s="38">
        <v>19</v>
      </c>
      <c r="D34" s="48">
        <v>872</v>
      </c>
      <c r="E34" s="38"/>
      <c r="F34" s="38">
        <v>7</v>
      </c>
      <c r="G34" s="38">
        <v>18</v>
      </c>
      <c r="H34" s="48">
        <v>814</v>
      </c>
      <c r="I34" s="39"/>
      <c r="J34" s="38">
        <v>1</v>
      </c>
      <c r="K34" s="38">
        <v>1</v>
      </c>
      <c r="L34" s="48">
        <v>59</v>
      </c>
      <c r="M34" s="38"/>
      <c r="N34" s="41">
        <v>0</v>
      </c>
      <c r="O34" s="41">
        <v>0</v>
      </c>
      <c r="P34" s="51">
        <v>0</v>
      </c>
    </row>
    <row r="35" spans="1:16" ht="15.75">
      <c r="A35" s="44" t="s">
        <v>54</v>
      </c>
      <c r="B35" s="38">
        <v>8</v>
      </c>
      <c r="C35" s="38">
        <v>24</v>
      </c>
      <c r="D35" s="48">
        <v>770</v>
      </c>
      <c r="E35" s="38"/>
      <c r="F35" s="38">
        <v>5</v>
      </c>
      <c r="G35" s="38">
        <v>11</v>
      </c>
      <c r="H35" s="48">
        <v>292</v>
      </c>
      <c r="I35" s="39"/>
      <c r="J35" s="38">
        <v>3</v>
      </c>
      <c r="K35" s="38">
        <v>13</v>
      </c>
      <c r="L35" s="48">
        <v>478</v>
      </c>
      <c r="M35" s="38"/>
      <c r="N35" s="41">
        <v>0</v>
      </c>
      <c r="O35" s="41">
        <v>0</v>
      </c>
      <c r="P35" s="51">
        <v>0</v>
      </c>
    </row>
    <row r="36" spans="1:16" ht="15.75">
      <c r="A36" s="44" t="s">
        <v>56</v>
      </c>
      <c r="B36" s="38">
        <v>2</v>
      </c>
      <c r="C36" s="38">
        <v>3</v>
      </c>
      <c r="D36" s="48">
        <v>59</v>
      </c>
      <c r="E36" s="38"/>
      <c r="F36" s="38">
        <v>2</v>
      </c>
      <c r="G36" s="38">
        <v>3</v>
      </c>
      <c r="H36" s="48">
        <v>59</v>
      </c>
      <c r="I36" s="39"/>
      <c r="J36" s="41">
        <v>0</v>
      </c>
      <c r="K36" s="41">
        <v>0</v>
      </c>
      <c r="L36" s="51">
        <v>0</v>
      </c>
      <c r="M36" s="38"/>
      <c r="N36" s="41">
        <v>0</v>
      </c>
      <c r="O36" s="41">
        <v>0</v>
      </c>
      <c r="P36" s="51">
        <v>0</v>
      </c>
    </row>
    <row r="37" spans="1:16" ht="15.75">
      <c r="A37" s="44" t="s">
        <v>58</v>
      </c>
      <c r="B37" s="38">
        <v>6</v>
      </c>
      <c r="C37" s="38">
        <v>20</v>
      </c>
      <c r="D37" s="48">
        <v>585</v>
      </c>
      <c r="E37" s="38"/>
      <c r="F37" s="38">
        <v>5</v>
      </c>
      <c r="G37" s="38">
        <v>13</v>
      </c>
      <c r="H37" s="48">
        <v>372</v>
      </c>
      <c r="I37" s="39"/>
      <c r="J37" s="38">
        <v>1</v>
      </c>
      <c r="K37" s="38">
        <v>7</v>
      </c>
      <c r="L37" s="48">
        <v>213</v>
      </c>
      <c r="M37" s="38"/>
      <c r="N37" s="41">
        <v>0</v>
      </c>
      <c r="O37" s="41">
        <v>0</v>
      </c>
      <c r="P37" s="51">
        <v>0</v>
      </c>
    </row>
    <row r="38" spans="1:16" ht="15.75">
      <c r="A38" s="44" t="s">
        <v>60</v>
      </c>
      <c r="B38" s="38">
        <v>9</v>
      </c>
      <c r="C38" s="38">
        <v>36</v>
      </c>
      <c r="D38" s="48">
        <v>1211</v>
      </c>
      <c r="E38" s="38"/>
      <c r="F38" s="38">
        <v>6</v>
      </c>
      <c r="G38" s="38">
        <v>27</v>
      </c>
      <c r="H38" s="48">
        <v>831</v>
      </c>
      <c r="I38" s="39"/>
      <c r="J38" s="38">
        <v>3</v>
      </c>
      <c r="K38" s="38">
        <v>9</v>
      </c>
      <c r="L38" s="48">
        <v>380</v>
      </c>
      <c r="M38" s="38"/>
      <c r="N38" s="41">
        <v>0</v>
      </c>
      <c r="O38" s="41">
        <v>0</v>
      </c>
      <c r="P38" s="51">
        <v>0</v>
      </c>
    </row>
    <row r="39" spans="1:16" ht="15.75">
      <c r="A39" s="44" t="s">
        <v>61</v>
      </c>
      <c r="B39" s="38">
        <v>4</v>
      </c>
      <c r="C39" s="38">
        <v>9</v>
      </c>
      <c r="D39" s="48">
        <v>245</v>
      </c>
      <c r="E39" s="38"/>
      <c r="F39" s="38">
        <v>4</v>
      </c>
      <c r="G39" s="38">
        <v>9</v>
      </c>
      <c r="H39" s="48">
        <v>245</v>
      </c>
      <c r="I39" s="39"/>
      <c r="J39" s="41">
        <v>0</v>
      </c>
      <c r="K39" s="41">
        <v>0</v>
      </c>
      <c r="L39" s="51">
        <v>0</v>
      </c>
      <c r="M39" s="38"/>
      <c r="N39" s="41">
        <v>0</v>
      </c>
      <c r="O39" s="41">
        <v>0</v>
      </c>
      <c r="P39" s="51">
        <v>0</v>
      </c>
    </row>
    <row r="40" spans="1:16" ht="15.75">
      <c r="A40" s="44" t="s">
        <v>63</v>
      </c>
      <c r="B40" s="38">
        <v>8</v>
      </c>
      <c r="C40" s="38">
        <v>20</v>
      </c>
      <c r="D40" s="48">
        <v>632</v>
      </c>
      <c r="E40" s="38"/>
      <c r="F40" s="38">
        <v>8</v>
      </c>
      <c r="G40" s="38">
        <v>20</v>
      </c>
      <c r="H40" s="48">
        <v>632</v>
      </c>
      <c r="I40" s="39"/>
      <c r="J40" s="41">
        <v>0</v>
      </c>
      <c r="K40" s="41">
        <v>0</v>
      </c>
      <c r="L40" s="51">
        <v>0</v>
      </c>
      <c r="M40" s="38"/>
      <c r="N40" s="41">
        <v>0</v>
      </c>
      <c r="O40" s="41">
        <v>0</v>
      </c>
      <c r="P40" s="51">
        <v>0</v>
      </c>
    </row>
    <row r="41" spans="1:16" ht="15.75">
      <c r="A41" s="36" t="s">
        <v>2</v>
      </c>
      <c r="B41" s="38">
        <v>7</v>
      </c>
      <c r="C41" s="38">
        <v>20</v>
      </c>
      <c r="D41" s="48">
        <v>777</v>
      </c>
      <c r="E41" s="38"/>
      <c r="F41" s="38">
        <v>6</v>
      </c>
      <c r="G41" s="38">
        <v>13</v>
      </c>
      <c r="H41" s="48">
        <v>475</v>
      </c>
      <c r="I41" s="39"/>
      <c r="J41" s="38">
        <v>1</v>
      </c>
      <c r="K41" s="38">
        <v>7</v>
      </c>
      <c r="L41" s="48">
        <v>302</v>
      </c>
      <c r="M41" s="38"/>
      <c r="N41" s="41">
        <v>0</v>
      </c>
      <c r="O41" s="41">
        <v>0</v>
      </c>
      <c r="P41" s="51">
        <v>0</v>
      </c>
    </row>
    <row r="42" spans="1:16" ht="15.75">
      <c r="A42" s="36" t="s">
        <v>3</v>
      </c>
      <c r="B42" s="38">
        <v>14</v>
      </c>
      <c r="C42" s="38">
        <v>184</v>
      </c>
      <c r="D42" s="48">
        <v>9689</v>
      </c>
      <c r="E42" s="38"/>
      <c r="F42" s="38">
        <v>11</v>
      </c>
      <c r="G42" s="38">
        <v>169</v>
      </c>
      <c r="H42" s="48">
        <v>9308</v>
      </c>
      <c r="I42" s="39"/>
      <c r="J42" s="38">
        <v>3</v>
      </c>
      <c r="K42" s="38">
        <v>15</v>
      </c>
      <c r="L42" s="48">
        <v>380</v>
      </c>
      <c r="M42" s="38"/>
      <c r="N42" s="41">
        <v>0</v>
      </c>
      <c r="O42" s="41">
        <v>0</v>
      </c>
      <c r="P42" s="51">
        <v>0</v>
      </c>
    </row>
    <row r="43" spans="1:16" ht="15.75">
      <c r="A43" s="36" t="s">
        <v>5</v>
      </c>
      <c r="B43" s="38">
        <v>6</v>
      </c>
      <c r="C43" s="38">
        <v>20</v>
      </c>
      <c r="D43" s="48">
        <v>734</v>
      </c>
      <c r="E43" s="38"/>
      <c r="F43" s="38">
        <v>4</v>
      </c>
      <c r="G43" s="38">
        <v>14</v>
      </c>
      <c r="H43" s="48">
        <v>421</v>
      </c>
      <c r="I43" s="39"/>
      <c r="J43" s="38">
        <v>2</v>
      </c>
      <c r="K43" s="38">
        <v>6</v>
      </c>
      <c r="L43" s="48">
        <v>313</v>
      </c>
      <c r="M43" s="38"/>
      <c r="N43" s="41">
        <v>0</v>
      </c>
      <c r="O43" s="41">
        <v>0</v>
      </c>
      <c r="P43" s="51">
        <v>0</v>
      </c>
    </row>
    <row r="44" spans="1:16" ht="15.75">
      <c r="A44" s="36" t="s">
        <v>7</v>
      </c>
      <c r="B44" s="38">
        <v>38</v>
      </c>
      <c r="C44" s="38">
        <v>486</v>
      </c>
      <c r="D44" s="48">
        <v>50739</v>
      </c>
      <c r="E44" s="38"/>
      <c r="F44" s="36">
        <v>23</v>
      </c>
      <c r="G44" s="38">
        <v>349</v>
      </c>
      <c r="H44" s="48">
        <v>32501</v>
      </c>
      <c r="I44" s="39"/>
      <c r="J44" s="38">
        <v>15</v>
      </c>
      <c r="K44" s="38">
        <v>137</v>
      </c>
      <c r="L44" s="48">
        <v>18237</v>
      </c>
      <c r="M44" s="38"/>
      <c r="N44" s="41">
        <v>0</v>
      </c>
      <c r="O44" s="41">
        <v>0</v>
      </c>
      <c r="P44" s="51">
        <v>0</v>
      </c>
    </row>
    <row r="45" spans="1:16" ht="15.75">
      <c r="A45" s="36" t="s">
        <v>9</v>
      </c>
      <c r="B45" s="38">
        <v>8</v>
      </c>
      <c r="C45" s="38">
        <v>51</v>
      </c>
      <c r="D45" s="48">
        <v>2943</v>
      </c>
      <c r="E45" s="38"/>
      <c r="F45" s="36">
        <v>6</v>
      </c>
      <c r="G45" s="38">
        <v>41</v>
      </c>
      <c r="H45" s="48">
        <v>2245</v>
      </c>
      <c r="I45" s="39"/>
      <c r="J45" s="38">
        <v>2</v>
      </c>
      <c r="K45" s="38">
        <v>10</v>
      </c>
      <c r="L45" s="48">
        <v>697</v>
      </c>
      <c r="M45" s="38"/>
      <c r="N45" s="41">
        <v>0</v>
      </c>
      <c r="O45" s="41">
        <v>0</v>
      </c>
      <c r="P45" s="51">
        <v>0</v>
      </c>
    </row>
    <row r="46" spans="1:16" ht="15.75">
      <c r="A46" s="36" t="s">
        <v>11</v>
      </c>
      <c r="B46" s="38">
        <v>18</v>
      </c>
      <c r="C46" s="38">
        <v>68</v>
      </c>
      <c r="D46" s="48">
        <v>3863</v>
      </c>
      <c r="E46" s="38"/>
      <c r="F46" s="36">
        <v>12</v>
      </c>
      <c r="G46" s="38">
        <v>43</v>
      </c>
      <c r="H46" s="48">
        <v>2366</v>
      </c>
      <c r="I46" s="39"/>
      <c r="J46" s="38">
        <v>6</v>
      </c>
      <c r="K46" s="38">
        <v>25</v>
      </c>
      <c r="L46" s="48">
        <v>1498</v>
      </c>
      <c r="M46" s="38"/>
      <c r="N46" s="41">
        <v>0</v>
      </c>
      <c r="O46" s="41">
        <v>0</v>
      </c>
      <c r="P46" s="51">
        <v>0</v>
      </c>
    </row>
    <row r="47" spans="1:16" ht="15.75">
      <c r="A47" s="36" t="s">
        <v>14</v>
      </c>
      <c r="B47" s="38">
        <v>18</v>
      </c>
      <c r="C47" s="38">
        <v>144</v>
      </c>
      <c r="D47" s="48">
        <v>7128</v>
      </c>
      <c r="E47" s="38"/>
      <c r="F47" s="36">
        <v>11</v>
      </c>
      <c r="G47" s="38">
        <v>126</v>
      </c>
      <c r="H47" s="48">
        <v>6088</v>
      </c>
      <c r="I47" s="39"/>
      <c r="J47" s="38">
        <v>7</v>
      </c>
      <c r="K47" s="38">
        <v>18</v>
      </c>
      <c r="L47" s="48">
        <v>1040</v>
      </c>
      <c r="M47" s="38"/>
      <c r="N47" s="41">
        <v>0</v>
      </c>
      <c r="O47" s="41">
        <v>0</v>
      </c>
      <c r="P47" s="51">
        <v>0</v>
      </c>
    </row>
    <row r="48" spans="1:16" ht="15.75">
      <c r="A48" s="36" t="s">
        <v>15</v>
      </c>
      <c r="B48" s="38">
        <v>11</v>
      </c>
      <c r="C48" s="38">
        <v>32</v>
      </c>
      <c r="D48" s="48">
        <v>1353</v>
      </c>
      <c r="E48" s="38"/>
      <c r="F48" s="36">
        <v>9</v>
      </c>
      <c r="G48" s="38">
        <v>28</v>
      </c>
      <c r="H48" s="48">
        <v>1208</v>
      </c>
      <c r="I48" s="39"/>
      <c r="J48" s="38">
        <v>2</v>
      </c>
      <c r="K48" s="38">
        <v>4</v>
      </c>
      <c r="L48" s="48">
        <v>145</v>
      </c>
      <c r="M48" s="38"/>
      <c r="N48" s="41">
        <v>0</v>
      </c>
      <c r="O48" s="41">
        <v>0</v>
      </c>
      <c r="P48" s="51">
        <v>0</v>
      </c>
    </row>
    <row r="49" spans="1:16" ht="15.75">
      <c r="A49" s="36" t="s">
        <v>17</v>
      </c>
      <c r="B49" s="38">
        <v>22</v>
      </c>
      <c r="C49" s="38">
        <v>128</v>
      </c>
      <c r="D49" s="48">
        <v>4992</v>
      </c>
      <c r="E49" s="38"/>
      <c r="F49" s="36">
        <v>16</v>
      </c>
      <c r="G49" s="38">
        <v>96</v>
      </c>
      <c r="H49" s="48">
        <v>3841</v>
      </c>
      <c r="I49" s="39"/>
      <c r="J49" s="38">
        <v>6</v>
      </c>
      <c r="K49" s="38">
        <v>32</v>
      </c>
      <c r="L49" s="48">
        <v>1151</v>
      </c>
      <c r="M49" s="38"/>
      <c r="N49" s="41">
        <v>0</v>
      </c>
      <c r="O49" s="41">
        <v>0</v>
      </c>
      <c r="P49" s="51">
        <v>0</v>
      </c>
    </row>
    <row r="50" spans="1:16" ht="15.75">
      <c r="A50" s="36" t="s">
        <v>19</v>
      </c>
      <c r="B50" s="38">
        <v>6</v>
      </c>
      <c r="C50" s="38">
        <v>12</v>
      </c>
      <c r="D50" s="48">
        <v>304</v>
      </c>
      <c r="E50" s="38"/>
      <c r="F50" s="36">
        <v>4</v>
      </c>
      <c r="G50" s="38">
        <v>8</v>
      </c>
      <c r="H50" s="48">
        <v>202</v>
      </c>
      <c r="I50" s="39"/>
      <c r="J50" s="38">
        <v>2</v>
      </c>
      <c r="K50" s="38">
        <v>4</v>
      </c>
      <c r="L50" s="48">
        <v>102</v>
      </c>
      <c r="M50" s="38"/>
      <c r="N50" s="41">
        <v>0</v>
      </c>
      <c r="O50" s="41">
        <v>0</v>
      </c>
      <c r="P50" s="51">
        <v>0</v>
      </c>
    </row>
    <row r="51" spans="1:16" ht="15.75">
      <c r="A51" s="36" t="s">
        <v>21</v>
      </c>
      <c r="B51" s="38">
        <v>10</v>
      </c>
      <c r="C51" s="38">
        <v>32</v>
      </c>
      <c r="D51" s="48">
        <v>1053</v>
      </c>
      <c r="E51" s="38"/>
      <c r="F51" s="36">
        <v>8</v>
      </c>
      <c r="G51" s="38">
        <v>19</v>
      </c>
      <c r="H51" s="48">
        <v>609</v>
      </c>
      <c r="I51" s="39"/>
      <c r="J51" s="38">
        <v>2</v>
      </c>
      <c r="K51" s="38">
        <v>13</v>
      </c>
      <c r="L51" s="48">
        <v>443</v>
      </c>
      <c r="M51" s="38"/>
      <c r="N51" s="41">
        <v>0</v>
      </c>
      <c r="O51" s="41">
        <v>0</v>
      </c>
      <c r="P51" s="51">
        <v>0</v>
      </c>
    </row>
    <row r="52" spans="1:16" ht="15.75">
      <c r="A52" s="36" t="s">
        <v>23</v>
      </c>
      <c r="B52" s="38">
        <v>5</v>
      </c>
      <c r="C52" s="38">
        <v>26</v>
      </c>
      <c r="D52" s="48">
        <v>947</v>
      </c>
      <c r="E52" s="38"/>
      <c r="F52" s="36">
        <v>5</v>
      </c>
      <c r="G52" s="38">
        <v>26</v>
      </c>
      <c r="H52" s="48">
        <v>947</v>
      </c>
      <c r="I52" s="39"/>
      <c r="J52" s="41">
        <v>0</v>
      </c>
      <c r="K52" s="41">
        <v>0</v>
      </c>
      <c r="L52" s="51">
        <v>0</v>
      </c>
      <c r="M52" s="38"/>
      <c r="N52" s="41">
        <v>0</v>
      </c>
      <c r="O52" s="41">
        <v>0</v>
      </c>
      <c r="P52" s="51">
        <v>0</v>
      </c>
    </row>
    <row r="53" spans="1:16" ht="15.75">
      <c r="A53" s="36" t="s">
        <v>26</v>
      </c>
      <c r="B53" s="38">
        <v>13</v>
      </c>
      <c r="C53" s="38">
        <v>28</v>
      </c>
      <c r="D53" s="48">
        <v>4323</v>
      </c>
      <c r="E53" s="38"/>
      <c r="F53" s="36">
        <v>10</v>
      </c>
      <c r="G53" s="38">
        <v>23</v>
      </c>
      <c r="H53" s="48">
        <v>3874</v>
      </c>
      <c r="I53" s="39"/>
      <c r="J53" s="38">
        <v>3</v>
      </c>
      <c r="K53" s="38">
        <v>5</v>
      </c>
      <c r="L53" s="48">
        <v>449</v>
      </c>
      <c r="M53" s="38"/>
      <c r="N53" s="41">
        <v>0</v>
      </c>
      <c r="O53" s="41">
        <v>0</v>
      </c>
      <c r="P53" s="51">
        <v>0</v>
      </c>
    </row>
    <row r="54" spans="1:16" ht="15.75">
      <c r="A54" s="36" t="s">
        <v>28</v>
      </c>
      <c r="B54" s="38">
        <v>11</v>
      </c>
      <c r="C54" s="38">
        <v>48</v>
      </c>
      <c r="D54" s="48">
        <v>2274</v>
      </c>
      <c r="E54" s="38"/>
      <c r="F54" s="36">
        <v>7</v>
      </c>
      <c r="G54" s="38">
        <v>28</v>
      </c>
      <c r="H54" s="48">
        <v>968</v>
      </c>
      <c r="I54" s="39"/>
      <c r="J54" s="38">
        <v>4</v>
      </c>
      <c r="K54" s="38">
        <v>20</v>
      </c>
      <c r="L54" s="48">
        <v>1306</v>
      </c>
      <c r="M54" s="38"/>
      <c r="N54" s="41">
        <v>0</v>
      </c>
      <c r="O54" s="41">
        <v>0</v>
      </c>
      <c r="P54" s="51">
        <v>0</v>
      </c>
    </row>
    <row r="55" spans="1:16" ht="15.75">
      <c r="A55" s="36" t="s">
        <v>29</v>
      </c>
      <c r="B55" s="38">
        <v>17</v>
      </c>
      <c r="C55" s="38">
        <v>110</v>
      </c>
      <c r="D55" s="48">
        <v>7332</v>
      </c>
      <c r="E55" s="38"/>
      <c r="F55" s="36">
        <v>13</v>
      </c>
      <c r="G55" s="38">
        <v>86</v>
      </c>
      <c r="H55" s="48">
        <v>5753</v>
      </c>
      <c r="I55" s="39"/>
      <c r="J55" s="38">
        <v>4</v>
      </c>
      <c r="K55" s="38">
        <v>24</v>
      </c>
      <c r="L55" s="48">
        <v>1579</v>
      </c>
      <c r="M55" s="38"/>
      <c r="N55" s="41">
        <v>0</v>
      </c>
      <c r="O55" s="41">
        <v>0</v>
      </c>
      <c r="P55" s="51">
        <v>0</v>
      </c>
    </row>
    <row r="56" spans="1:16" ht="15.75">
      <c r="A56" s="36" t="s">
        <v>31</v>
      </c>
      <c r="B56" s="38">
        <v>9</v>
      </c>
      <c r="C56" s="38">
        <v>40</v>
      </c>
      <c r="D56" s="48">
        <v>1098</v>
      </c>
      <c r="E56" s="38"/>
      <c r="F56" s="36">
        <v>6</v>
      </c>
      <c r="G56" s="38">
        <v>32</v>
      </c>
      <c r="H56" s="48">
        <v>774</v>
      </c>
      <c r="I56" s="39"/>
      <c r="J56" s="38">
        <v>3</v>
      </c>
      <c r="K56" s="38">
        <v>8</v>
      </c>
      <c r="L56" s="48">
        <v>324</v>
      </c>
      <c r="M56" s="38"/>
      <c r="N56" s="41">
        <v>0</v>
      </c>
      <c r="O56" s="41">
        <v>0</v>
      </c>
      <c r="P56" s="51">
        <v>0</v>
      </c>
    </row>
    <row r="57" spans="1:16" ht="15.75">
      <c r="A57" s="36" t="s">
        <v>33</v>
      </c>
      <c r="B57" s="38">
        <v>17</v>
      </c>
      <c r="C57" s="38">
        <v>82</v>
      </c>
      <c r="D57" s="48">
        <v>2850</v>
      </c>
      <c r="E57" s="38"/>
      <c r="F57" s="36">
        <v>13</v>
      </c>
      <c r="G57" s="38">
        <v>57</v>
      </c>
      <c r="H57" s="48">
        <v>2175</v>
      </c>
      <c r="I57" s="39"/>
      <c r="J57" s="38">
        <v>4</v>
      </c>
      <c r="K57" s="38">
        <v>25</v>
      </c>
      <c r="L57" s="48">
        <v>675</v>
      </c>
      <c r="M57" s="38"/>
      <c r="N57" s="41">
        <v>0</v>
      </c>
      <c r="O57" s="41">
        <v>0</v>
      </c>
      <c r="P57" s="51">
        <v>0</v>
      </c>
    </row>
    <row r="58" spans="1:16" ht="15.75">
      <c r="A58" s="36" t="s">
        <v>35</v>
      </c>
      <c r="B58" s="38">
        <v>12</v>
      </c>
      <c r="C58" s="38">
        <v>50</v>
      </c>
      <c r="D58" s="48">
        <v>2151</v>
      </c>
      <c r="E58" s="38"/>
      <c r="F58" s="36">
        <v>8</v>
      </c>
      <c r="G58" s="38">
        <v>28</v>
      </c>
      <c r="H58" s="48">
        <v>944</v>
      </c>
      <c r="I58" s="39"/>
      <c r="J58" s="38">
        <v>4</v>
      </c>
      <c r="K58" s="38">
        <v>22</v>
      </c>
      <c r="L58" s="48">
        <v>1207</v>
      </c>
      <c r="M58" s="38"/>
      <c r="N58" s="41">
        <v>0</v>
      </c>
      <c r="O58" s="41">
        <v>0</v>
      </c>
      <c r="P58" s="51">
        <v>0</v>
      </c>
    </row>
    <row r="59" spans="1:16" ht="15.75">
      <c r="A59" s="36" t="s">
        <v>38</v>
      </c>
      <c r="B59" s="38">
        <v>7</v>
      </c>
      <c r="C59" s="38">
        <v>12</v>
      </c>
      <c r="D59" s="48">
        <v>371</v>
      </c>
      <c r="E59" s="38"/>
      <c r="F59" s="36">
        <v>5</v>
      </c>
      <c r="G59" s="38">
        <v>10</v>
      </c>
      <c r="H59" s="48">
        <v>338</v>
      </c>
      <c r="I59" s="39"/>
      <c r="J59" s="38">
        <v>2</v>
      </c>
      <c r="K59" s="38">
        <v>2</v>
      </c>
      <c r="L59" s="48">
        <v>33</v>
      </c>
      <c r="M59" s="38"/>
      <c r="N59" s="41">
        <v>0</v>
      </c>
      <c r="O59" s="41">
        <v>0</v>
      </c>
      <c r="P59" s="51">
        <v>0</v>
      </c>
    </row>
    <row r="60" spans="1:16" ht="15.75">
      <c r="A60" s="36" t="s">
        <v>40</v>
      </c>
      <c r="B60" s="38">
        <v>4</v>
      </c>
      <c r="C60" s="38">
        <v>5</v>
      </c>
      <c r="D60" s="48">
        <v>149</v>
      </c>
      <c r="E60" s="38"/>
      <c r="F60" s="36">
        <v>4</v>
      </c>
      <c r="G60" s="38">
        <v>5</v>
      </c>
      <c r="H60" s="48">
        <v>149</v>
      </c>
      <c r="I60" s="39"/>
      <c r="J60" s="41">
        <v>0</v>
      </c>
      <c r="K60" s="41">
        <v>0</v>
      </c>
      <c r="L60" s="51">
        <v>0</v>
      </c>
      <c r="M60" s="38"/>
      <c r="N60" s="41">
        <v>0</v>
      </c>
      <c r="O60" s="41">
        <v>0</v>
      </c>
      <c r="P60" s="51">
        <v>0</v>
      </c>
    </row>
    <row r="61" spans="1:16" ht="15.75">
      <c r="A61" s="36" t="s">
        <v>41</v>
      </c>
      <c r="B61" s="38">
        <v>8</v>
      </c>
      <c r="C61" s="38">
        <v>14</v>
      </c>
      <c r="D61" s="48">
        <v>402</v>
      </c>
      <c r="E61" s="38"/>
      <c r="F61" s="36">
        <v>6</v>
      </c>
      <c r="G61" s="38">
        <v>11</v>
      </c>
      <c r="H61" s="48">
        <v>297</v>
      </c>
      <c r="I61" s="39"/>
      <c r="J61" s="38">
        <v>2</v>
      </c>
      <c r="K61" s="38">
        <v>3</v>
      </c>
      <c r="L61" s="48">
        <v>105</v>
      </c>
      <c r="M61" s="38"/>
      <c r="N61" s="41">
        <v>0</v>
      </c>
      <c r="O61" s="41">
        <v>0</v>
      </c>
      <c r="P61" s="51">
        <v>0</v>
      </c>
    </row>
    <row r="62" spans="1:16" ht="15.75">
      <c r="A62" s="36" t="s">
        <v>43</v>
      </c>
      <c r="B62" s="38">
        <v>9</v>
      </c>
      <c r="C62" s="38">
        <v>30</v>
      </c>
      <c r="D62" s="48">
        <v>776</v>
      </c>
      <c r="E62" s="38"/>
      <c r="F62" s="36">
        <v>6</v>
      </c>
      <c r="G62" s="38">
        <v>27</v>
      </c>
      <c r="H62" s="48">
        <v>720</v>
      </c>
      <c r="I62" s="39"/>
      <c r="J62" s="38">
        <v>3</v>
      </c>
      <c r="K62" s="38">
        <v>3</v>
      </c>
      <c r="L62" s="48">
        <v>56</v>
      </c>
      <c r="M62" s="38"/>
      <c r="N62" s="41">
        <v>0</v>
      </c>
      <c r="O62" s="41">
        <v>0</v>
      </c>
      <c r="P62" s="51">
        <v>0</v>
      </c>
    </row>
    <row r="63" spans="1:16" ht="15.75">
      <c r="A63" s="36" t="s">
        <v>45</v>
      </c>
      <c r="B63" s="38">
        <v>28</v>
      </c>
      <c r="C63" s="38">
        <v>421</v>
      </c>
      <c r="D63" s="48">
        <v>33425</v>
      </c>
      <c r="E63" s="38"/>
      <c r="F63" s="36">
        <v>18</v>
      </c>
      <c r="G63" s="38">
        <v>316</v>
      </c>
      <c r="H63" s="48">
        <v>24801</v>
      </c>
      <c r="I63" s="39"/>
      <c r="J63" s="38">
        <v>10</v>
      </c>
      <c r="K63" s="38">
        <v>105</v>
      </c>
      <c r="L63" s="48">
        <v>8624</v>
      </c>
      <c r="M63" s="38"/>
      <c r="N63" s="41">
        <v>0</v>
      </c>
      <c r="O63" s="41">
        <v>0</v>
      </c>
      <c r="P63" s="51">
        <v>0</v>
      </c>
    </row>
    <row r="64" spans="1:16" ht="15.75">
      <c r="A64" s="36" t="s">
        <v>47</v>
      </c>
      <c r="B64" s="38">
        <v>11</v>
      </c>
      <c r="C64" s="38">
        <v>36</v>
      </c>
      <c r="D64" s="48">
        <v>1104</v>
      </c>
      <c r="E64" s="38"/>
      <c r="F64" s="36">
        <v>10</v>
      </c>
      <c r="G64" s="38">
        <v>34</v>
      </c>
      <c r="H64" s="48">
        <v>1058</v>
      </c>
      <c r="I64" s="39"/>
      <c r="J64" s="38">
        <v>1</v>
      </c>
      <c r="K64" s="38">
        <v>2</v>
      </c>
      <c r="L64" s="48">
        <v>45</v>
      </c>
      <c r="M64" s="38"/>
      <c r="N64" s="41">
        <v>0</v>
      </c>
      <c r="O64" s="41">
        <v>0</v>
      </c>
      <c r="P64" s="51">
        <v>0</v>
      </c>
    </row>
    <row r="65" spans="1:16" ht="15.75">
      <c r="A65" s="36" t="s">
        <v>50</v>
      </c>
      <c r="B65" s="38">
        <v>8</v>
      </c>
      <c r="C65" s="38">
        <v>15</v>
      </c>
      <c r="D65" s="48">
        <v>410</v>
      </c>
      <c r="E65" s="38"/>
      <c r="F65" s="36">
        <v>7</v>
      </c>
      <c r="G65" s="38">
        <v>14</v>
      </c>
      <c r="H65" s="48">
        <v>382</v>
      </c>
      <c r="I65" s="39"/>
      <c r="J65" s="38">
        <v>1</v>
      </c>
      <c r="K65" s="38">
        <v>1</v>
      </c>
      <c r="L65" s="48">
        <v>29</v>
      </c>
      <c r="M65" s="38"/>
      <c r="N65" s="41">
        <v>0</v>
      </c>
      <c r="O65" s="41">
        <v>0</v>
      </c>
      <c r="P65" s="51">
        <v>0</v>
      </c>
    </row>
    <row r="66" spans="1:16" ht="15.75">
      <c r="A66" s="36" t="s">
        <v>52</v>
      </c>
      <c r="B66" s="38">
        <v>11</v>
      </c>
      <c r="C66" s="38">
        <v>36</v>
      </c>
      <c r="D66" s="48">
        <v>1328</v>
      </c>
      <c r="E66" s="38"/>
      <c r="F66" s="36">
        <v>10</v>
      </c>
      <c r="G66" s="38">
        <v>33</v>
      </c>
      <c r="H66" s="48">
        <v>1256</v>
      </c>
      <c r="I66" s="39"/>
      <c r="J66" s="38">
        <v>1</v>
      </c>
      <c r="K66" s="38">
        <v>3</v>
      </c>
      <c r="L66" s="48">
        <v>72</v>
      </c>
      <c r="M66" s="38"/>
      <c r="N66" s="41">
        <v>0</v>
      </c>
      <c r="O66" s="41">
        <v>0</v>
      </c>
      <c r="P66" s="51">
        <v>0</v>
      </c>
    </row>
    <row r="67" spans="1:16" ht="15.75">
      <c r="A67" s="36" t="s">
        <v>53</v>
      </c>
      <c r="B67" s="38">
        <v>19</v>
      </c>
      <c r="C67" s="38">
        <v>65</v>
      </c>
      <c r="D67" s="48">
        <v>2346</v>
      </c>
      <c r="E67" s="38"/>
      <c r="F67" s="36">
        <v>11</v>
      </c>
      <c r="G67" s="38">
        <v>44</v>
      </c>
      <c r="H67" s="48">
        <v>1479</v>
      </c>
      <c r="I67" s="39"/>
      <c r="J67" s="38">
        <v>8</v>
      </c>
      <c r="K67" s="38">
        <v>21</v>
      </c>
      <c r="L67" s="48">
        <v>866</v>
      </c>
      <c r="M67" s="38"/>
      <c r="N67" s="41">
        <v>0</v>
      </c>
      <c r="O67" s="41">
        <v>0</v>
      </c>
      <c r="P67" s="51">
        <v>0</v>
      </c>
    </row>
    <row r="68" spans="1:16" ht="15.75">
      <c r="A68" s="36" t="s">
        <v>55</v>
      </c>
      <c r="B68" s="38">
        <v>8</v>
      </c>
      <c r="C68" s="38">
        <v>28</v>
      </c>
      <c r="D68" s="48">
        <v>1258</v>
      </c>
      <c r="E68" s="38"/>
      <c r="F68" s="36">
        <v>6</v>
      </c>
      <c r="G68" s="38">
        <v>25</v>
      </c>
      <c r="H68" s="48">
        <v>1144</v>
      </c>
      <c r="I68" s="39"/>
      <c r="J68" s="38">
        <v>2</v>
      </c>
      <c r="K68" s="38">
        <v>3</v>
      </c>
      <c r="L68" s="48">
        <v>114</v>
      </c>
      <c r="M68" s="38"/>
      <c r="N68" s="41">
        <v>0</v>
      </c>
      <c r="O68" s="41">
        <v>0</v>
      </c>
      <c r="P68" s="51">
        <v>0</v>
      </c>
    </row>
    <row r="69" spans="1:16" ht="15.75">
      <c r="A69" s="36" t="s">
        <v>57</v>
      </c>
      <c r="B69" s="38">
        <v>5</v>
      </c>
      <c r="C69" s="38">
        <v>18</v>
      </c>
      <c r="D69" s="48">
        <v>610</v>
      </c>
      <c r="E69" s="38"/>
      <c r="F69" s="36">
        <v>3</v>
      </c>
      <c r="G69" s="38">
        <v>15</v>
      </c>
      <c r="H69" s="48">
        <v>515</v>
      </c>
      <c r="I69" s="39"/>
      <c r="J69" s="38">
        <v>2</v>
      </c>
      <c r="K69" s="38">
        <v>3</v>
      </c>
      <c r="L69" s="48">
        <v>94</v>
      </c>
      <c r="M69" s="38"/>
      <c r="N69" s="41">
        <v>0</v>
      </c>
      <c r="O69" s="41">
        <v>0</v>
      </c>
      <c r="P69" s="51">
        <v>0</v>
      </c>
    </row>
    <row r="70" spans="1:16" ht="15.75">
      <c r="A70" s="36" t="s">
        <v>59</v>
      </c>
      <c r="B70" s="38">
        <v>9</v>
      </c>
      <c r="C70" s="38">
        <v>22</v>
      </c>
      <c r="D70" s="48">
        <v>731</v>
      </c>
      <c r="E70" s="38"/>
      <c r="F70" s="36">
        <v>9</v>
      </c>
      <c r="G70" s="38">
        <v>22</v>
      </c>
      <c r="H70" s="48">
        <v>731</v>
      </c>
      <c r="I70" s="39"/>
      <c r="J70" s="41">
        <v>0</v>
      </c>
      <c r="K70" s="41">
        <v>0</v>
      </c>
      <c r="L70" s="51">
        <v>0</v>
      </c>
      <c r="M70" s="38"/>
      <c r="N70" s="41">
        <v>0</v>
      </c>
      <c r="O70" s="41">
        <v>0</v>
      </c>
      <c r="P70" s="51">
        <v>0</v>
      </c>
    </row>
    <row r="71" spans="1:16" ht="15.75">
      <c r="A71" s="36" t="s">
        <v>62</v>
      </c>
      <c r="B71" s="38">
        <v>41</v>
      </c>
      <c r="C71" s="38">
        <v>363</v>
      </c>
      <c r="D71" s="48">
        <v>31161</v>
      </c>
      <c r="E71" s="38"/>
      <c r="F71" s="36">
        <v>26</v>
      </c>
      <c r="G71" s="38">
        <v>304</v>
      </c>
      <c r="H71" s="48">
        <v>27534</v>
      </c>
      <c r="I71" s="39"/>
      <c r="J71" s="38">
        <v>15</v>
      </c>
      <c r="K71" s="38">
        <v>59</v>
      </c>
      <c r="L71" s="48">
        <v>3627</v>
      </c>
      <c r="M71" s="38"/>
      <c r="N71" s="41">
        <v>0</v>
      </c>
      <c r="O71" s="41">
        <v>0</v>
      </c>
      <c r="P71" s="51">
        <v>0</v>
      </c>
    </row>
    <row r="72" spans="1:16" ht="15.75">
      <c r="A72" s="36" t="s">
        <v>64</v>
      </c>
      <c r="B72" s="38">
        <v>4</v>
      </c>
      <c r="C72" s="38">
        <v>16</v>
      </c>
      <c r="D72" s="48">
        <v>547</v>
      </c>
      <c r="E72" s="38"/>
      <c r="F72" s="36">
        <v>4</v>
      </c>
      <c r="G72" s="38">
        <v>16</v>
      </c>
      <c r="H72" s="48">
        <v>547</v>
      </c>
      <c r="I72" s="39"/>
      <c r="J72" s="41">
        <v>0</v>
      </c>
      <c r="K72" s="41">
        <v>0</v>
      </c>
      <c r="L72" s="51">
        <v>0</v>
      </c>
      <c r="M72" s="38"/>
      <c r="N72" s="41">
        <v>0</v>
      </c>
      <c r="O72" s="41">
        <v>0</v>
      </c>
      <c r="P72" s="51">
        <v>0</v>
      </c>
    </row>
    <row r="73" spans="1:16" ht="15.75">
      <c r="A73" s="36" t="s">
        <v>65</v>
      </c>
      <c r="B73" s="38">
        <v>3</v>
      </c>
      <c r="C73" s="38">
        <v>6</v>
      </c>
      <c r="D73" s="48">
        <v>269</v>
      </c>
      <c r="E73" s="38"/>
      <c r="F73" s="36">
        <v>3</v>
      </c>
      <c r="G73" s="38">
        <v>6</v>
      </c>
      <c r="H73" s="48">
        <v>269</v>
      </c>
      <c r="I73" s="39"/>
      <c r="J73" s="41">
        <v>0</v>
      </c>
      <c r="K73" s="41">
        <v>0</v>
      </c>
      <c r="L73" s="51">
        <v>0</v>
      </c>
      <c r="M73" s="38"/>
      <c r="N73" s="41">
        <v>0</v>
      </c>
      <c r="O73" s="41">
        <v>0</v>
      </c>
      <c r="P73" s="51">
        <v>0</v>
      </c>
    </row>
    <row r="74" spans="1:16" ht="15.75">
      <c r="A74" s="52"/>
      <c r="B74" s="52"/>
      <c r="C74" s="52"/>
      <c r="D74" s="52"/>
      <c r="E74" s="52"/>
      <c r="F74" s="52"/>
      <c r="G74" s="52"/>
      <c r="H74" s="52"/>
      <c r="I74" s="52"/>
      <c r="J74" s="52"/>
      <c r="K74" s="52"/>
      <c r="L74" s="52"/>
      <c r="M74" s="52"/>
      <c r="N74" s="52"/>
      <c r="O74" s="52"/>
      <c r="P74" s="52"/>
    </row>
    <row r="75" ht="15.75">
      <c r="A75" s="27" t="s">
        <v>67</v>
      </c>
    </row>
    <row r="76" ht="15.75">
      <c r="A76" s="27"/>
    </row>
    <row r="77" ht="15.75">
      <c r="A77" s="27" t="s">
        <v>66</v>
      </c>
    </row>
    <row r="78" ht="15.75">
      <c r="A78" s="27" t="s">
        <v>74</v>
      </c>
    </row>
    <row r="79" ht="15.75">
      <c r="A79" s="16" t="s">
        <v>88</v>
      </c>
    </row>
    <row r="80" ht="15.75">
      <c r="A80" s="13"/>
    </row>
    <row r="81" ht="15.75">
      <c r="A81" s="66" t="s">
        <v>104</v>
      </c>
    </row>
    <row r="82" ht="15.75">
      <c r="A82" s="16" t="s">
        <v>71</v>
      </c>
    </row>
    <row r="83" ht="15.75">
      <c r="A83" s="13"/>
    </row>
    <row r="84" ht="15.75">
      <c r="A84" s="13"/>
    </row>
    <row r="85" ht="15.75">
      <c r="A85" s="13"/>
    </row>
    <row r="86" ht="15.75">
      <c r="A86" s="13"/>
    </row>
    <row r="87" ht="15.75">
      <c r="A87" s="13"/>
    </row>
    <row r="88" ht="15.75">
      <c r="A88" s="13"/>
    </row>
    <row r="89" ht="15.75">
      <c r="A89" s="13"/>
    </row>
    <row r="90" ht="15.75">
      <c r="A90" s="13"/>
    </row>
    <row r="91" ht="15.75">
      <c r="A91" s="13"/>
    </row>
    <row r="92" ht="15.75">
      <c r="A92" s="13"/>
    </row>
    <row r="93" ht="15.75">
      <c r="A93" s="13"/>
    </row>
    <row r="94" ht="15.75">
      <c r="A94" s="13"/>
    </row>
    <row r="95" ht="15.75">
      <c r="A95" s="13"/>
    </row>
    <row r="96" ht="15.75">
      <c r="A96" s="13"/>
    </row>
    <row r="97" ht="15.75">
      <c r="A97" s="13"/>
    </row>
    <row r="98" ht="15.75">
      <c r="A98" s="13"/>
    </row>
    <row r="99" ht="15.75">
      <c r="A99" s="13"/>
    </row>
    <row r="100" ht="15.75">
      <c r="A100" s="13"/>
    </row>
  </sheetData>
  <sheetProtection/>
  <mergeCells count="4">
    <mergeCell ref="B4:D4"/>
    <mergeCell ref="F4:H4"/>
    <mergeCell ref="J4:L4"/>
    <mergeCell ref="N4:P4"/>
  </mergeCells>
  <hyperlinks>
    <hyperlink ref="A81" r:id="rId1" display="SOURCE:  Federal Deposit Insurance Corporation, Bank and Thrift Branch Office Data Book and www2.fdic.gov/sod/index.asp (last viewed September 19, 2008)."/>
  </hyperlinks>
  <printOptions/>
  <pageMargins left="0.7" right="0.7" top="0.75" bottom="0.75" header="0.3" footer="0.3"/>
  <pageSetup fitToHeight="2" fitToWidth="1" horizontalDpi="1200" verticalDpi="1200" orientation="landscape" paperSize="5" scale="75" r:id="rId2"/>
</worksheet>
</file>

<file path=xl/worksheets/sheet14.xml><?xml version="1.0" encoding="utf-8"?>
<worksheet xmlns="http://schemas.openxmlformats.org/spreadsheetml/2006/main" xmlns:r="http://schemas.openxmlformats.org/officeDocument/2006/relationships">
  <sheetPr>
    <pageSetUpPr fitToPage="1"/>
  </sheetPr>
  <dimension ref="A1:P81"/>
  <sheetViews>
    <sheetView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9" ht="23.25">
      <c r="A1" s="28" t="s">
        <v>77</v>
      </c>
      <c r="B1" s="1"/>
      <c r="C1" s="1"/>
      <c r="D1" s="1"/>
      <c r="E1" s="1"/>
      <c r="F1" s="1"/>
      <c r="G1" s="1"/>
      <c r="H1" s="1"/>
      <c r="I1" s="1"/>
    </row>
    <row r="2" spans="1:9" ht="20.25">
      <c r="A2" s="29" t="s">
        <v>100</v>
      </c>
      <c r="B2" s="1"/>
      <c r="C2" s="1"/>
      <c r="D2" s="1"/>
      <c r="E2" s="1"/>
      <c r="F2" s="1"/>
      <c r="G2" s="1"/>
      <c r="H2" s="1"/>
      <c r="I2" s="1"/>
    </row>
    <row r="3" spans="1:9" ht="15.75">
      <c r="A3" s="1"/>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16" t="s">
        <v>1</v>
      </c>
      <c r="B7" s="14">
        <v>244</v>
      </c>
      <c r="C7" s="14">
        <f aca="true" t="shared" si="0" ref="C7:P7">SUM(C10:C73)</f>
        <v>5126</v>
      </c>
      <c r="D7" s="31">
        <v>800147</v>
      </c>
      <c r="F7" s="14">
        <v>158</v>
      </c>
      <c r="G7" s="14">
        <f t="shared" si="0"/>
        <v>3914</v>
      </c>
      <c r="H7" s="31">
        <v>691674</v>
      </c>
      <c r="J7" s="14">
        <v>76</v>
      </c>
      <c r="K7" s="14">
        <f t="shared" si="0"/>
        <v>1202</v>
      </c>
      <c r="L7" s="31">
        <f t="shared" si="0"/>
        <v>98617</v>
      </c>
      <c r="N7" s="14">
        <f t="shared" si="0"/>
        <v>10</v>
      </c>
      <c r="O7" s="14">
        <f t="shared" si="0"/>
        <v>10</v>
      </c>
      <c r="P7" s="31">
        <f t="shared" si="0"/>
        <v>9855</v>
      </c>
    </row>
    <row r="8" spans="1:16" ht="15.75">
      <c r="A8" s="13"/>
      <c r="D8" s="56"/>
      <c r="H8" s="56"/>
      <c r="L8" s="56"/>
      <c r="P8" s="56"/>
    </row>
    <row r="9" spans="1:16" ht="15.75">
      <c r="A9" s="16" t="s">
        <v>4</v>
      </c>
      <c r="D9" s="56"/>
      <c r="H9" s="56"/>
      <c r="L9" s="56"/>
      <c r="P9" s="56"/>
    </row>
    <row r="10" spans="1:16" ht="15.75">
      <c r="A10" s="13" t="s">
        <v>6</v>
      </c>
      <c r="B10" s="63">
        <v>23</v>
      </c>
      <c r="C10" s="63">
        <v>136</v>
      </c>
      <c r="D10" s="61">
        <v>10204</v>
      </c>
      <c r="E10" s="59"/>
      <c r="F10" s="63">
        <v>14</v>
      </c>
      <c r="G10" s="63">
        <v>96</v>
      </c>
      <c r="H10" s="61">
        <v>7765</v>
      </c>
      <c r="I10" s="59"/>
      <c r="J10" s="63">
        <v>9</v>
      </c>
      <c r="K10" s="63">
        <v>40</v>
      </c>
      <c r="L10" s="61">
        <v>2439</v>
      </c>
      <c r="M10" s="59"/>
      <c r="N10" s="63">
        <v>0</v>
      </c>
      <c r="O10" s="63">
        <v>0</v>
      </c>
      <c r="P10" s="61">
        <v>0</v>
      </c>
    </row>
    <row r="11" spans="1:16" ht="15.75">
      <c r="A11" s="16" t="s">
        <v>8</v>
      </c>
      <c r="B11" s="63">
        <v>38</v>
      </c>
      <c r="C11" s="63">
        <v>295</v>
      </c>
      <c r="D11" s="61">
        <v>33248</v>
      </c>
      <c r="E11" s="59"/>
      <c r="F11" s="63">
        <v>20</v>
      </c>
      <c r="G11" s="63">
        <v>177</v>
      </c>
      <c r="H11" s="61">
        <v>20891</v>
      </c>
      <c r="I11" s="59"/>
      <c r="J11" s="63">
        <v>18</v>
      </c>
      <c r="K11" s="63">
        <v>118</v>
      </c>
      <c r="L11" s="61">
        <v>12357</v>
      </c>
      <c r="M11" s="59"/>
      <c r="N11" s="63">
        <v>0</v>
      </c>
      <c r="O11" s="63">
        <v>0</v>
      </c>
      <c r="P11" s="61">
        <v>0</v>
      </c>
    </row>
    <row r="12" spans="1:16" ht="15.75">
      <c r="A12" s="16" t="s">
        <v>10</v>
      </c>
      <c r="B12" s="63">
        <v>94</v>
      </c>
      <c r="C12" s="63">
        <v>626</v>
      </c>
      <c r="D12" s="61">
        <v>472347</v>
      </c>
      <c r="E12" s="59"/>
      <c r="F12" s="63">
        <v>68</v>
      </c>
      <c r="G12" s="63">
        <v>519</v>
      </c>
      <c r="H12" s="61">
        <v>454403</v>
      </c>
      <c r="I12" s="59"/>
      <c r="J12" s="63">
        <v>16</v>
      </c>
      <c r="K12" s="63">
        <v>97</v>
      </c>
      <c r="L12" s="61">
        <v>8088</v>
      </c>
      <c r="M12" s="59"/>
      <c r="N12" s="63">
        <v>10</v>
      </c>
      <c r="O12" s="63">
        <v>10</v>
      </c>
      <c r="P12" s="61">
        <v>9855</v>
      </c>
    </row>
    <row r="13" spans="1:16" ht="15.75">
      <c r="A13" s="16" t="s">
        <v>12</v>
      </c>
      <c r="B13" s="63">
        <v>49</v>
      </c>
      <c r="C13" s="63">
        <v>397</v>
      </c>
      <c r="D13" s="61">
        <v>38228</v>
      </c>
      <c r="E13" s="59"/>
      <c r="F13" s="63">
        <v>33</v>
      </c>
      <c r="G13" s="63">
        <v>250</v>
      </c>
      <c r="H13" s="61">
        <v>24759</v>
      </c>
      <c r="I13" s="59"/>
      <c r="J13" s="63">
        <v>16</v>
      </c>
      <c r="K13" s="63">
        <v>147</v>
      </c>
      <c r="L13" s="61">
        <v>13469</v>
      </c>
      <c r="M13" s="59"/>
      <c r="N13" s="63">
        <v>0</v>
      </c>
      <c r="O13" s="63">
        <v>0</v>
      </c>
      <c r="P13" s="61">
        <v>0</v>
      </c>
    </row>
    <row r="14" spans="1:16" ht="15.75">
      <c r="A14" s="16" t="s">
        <v>13</v>
      </c>
      <c r="B14" s="63">
        <v>12</v>
      </c>
      <c r="C14" s="63">
        <v>97</v>
      </c>
      <c r="D14" s="61">
        <v>8496</v>
      </c>
      <c r="E14" s="59"/>
      <c r="F14" s="63">
        <v>6</v>
      </c>
      <c r="G14" s="63">
        <v>30</v>
      </c>
      <c r="H14" s="61">
        <v>2992</v>
      </c>
      <c r="I14" s="59"/>
      <c r="J14" s="63">
        <v>6</v>
      </c>
      <c r="K14" s="63">
        <v>67</v>
      </c>
      <c r="L14" s="61">
        <v>5504</v>
      </c>
      <c r="M14" s="59"/>
      <c r="N14" s="63">
        <v>0</v>
      </c>
      <c r="O14" s="63">
        <v>0</v>
      </c>
      <c r="P14" s="61">
        <v>0</v>
      </c>
    </row>
    <row r="15" spans="1:16" ht="15.75">
      <c r="A15" s="16"/>
      <c r="B15" s="63"/>
      <c r="C15" s="63"/>
      <c r="D15" s="61"/>
      <c r="E15" s="59"/>
      <c r="F15" s="63"/>
      <c r="G15" s="63"/>
      <c r="H15" s="61"/>
      <c r="I15" s="59"/>
      <c r="J15" s="63"/>
      <c r="K15" s="63"/>
      <c r="L15" s="61"/>
      <c r="M15" s="59"/>
      <c r="N15" s="63"/>
      <c r="O15" s="63"/>
      <c r="P15" s="61"/>
    </row>
    <row r="16" spans="1:16" ht="15.75">
      <c r="A16" s="16" t="s">
        <v>16</v>
      </c>
      <c r="B16" s="54"/>
      <c r="C16" s="54"/>
      <c r="D16" s="58"/>
      <c r="E16" s="55"/>
      <c r="F16" s="54"/>
      <c r="G16" s="54"/>
      <c r="H16" s="58"/>
      <c r="I16" s="55"/>
      <c r="J16" s="54"/>
      <c r="K16" s="54"/>
      <c r="L16" s="58"/>
      <c r="M16" s="55"/>
      <c r="N16" s="54"/>
      <c r="O16" s="54"/>
      <c r="P16" s="58"/>
    </row>
    <row r="17" spans="1:16" ht="15.75">
      <c r="A17" s="13" t="s">
        <v>18</v>
      </c>
      <c r="B17" s="63">
        <v>17</v>
      </c>
      <c r="C17" s="63">
        <v>121</v>
      </c>
      <c r="D17" s="61">
        <v>10237</v>
      </c>
      <c r="E17" s="59"/>
      <c r="F17" s="63">
        <v>12</v>
      </c>
      <c r="G17" s="63">
        <v>79</v>
      </c>
      <c r="H17" s="61">
        <v>8301</v>
      </c>
      <c r="I17" s="59"/>
      <c r="J17" s="63">
        <v>5</v>
      </c>
      <c r="K17" s="63">
        <v>42</v>
      </c>
      <c r="L17" s="61">
        <v>1935</v>
      </c>
      <c r="M17" s="59"/>
      <c r="N17" s="63">
        <v>0</v>
      </c>
      <c r="O17" s="63">
        <v>0</v>
      </c>
      <c r="P17" s="61">
        <v>0</v>
      </c>
    </row>
    <row r="18" spans="1:16" ht="15.75">
      <c r="A18" s="13" t="s">
        <v>20</v>
      </c>
      <c r="B18" s="63">
        <v>5</v>
      </c>
      <c r="C18" s="63">
        <v>20</v>
      </c>
      <c r="D18" s="61">
        <v>373</v>
      </c>
      <c r="E18" s="63"/>
      <c r="F18" s="63">
        <v>5</v>
      </c>
      <c r="G18" s="63">
        <v>20</v>
      </c>
      <c r="H18" s="61">
        <v>373</v>
      </c>
      <c r="I18" s="63"/>
      <c r="J18" s="63">
        <v>0</v>
      </c>
      <c r="K18" s="63">
        <v>0</v>
      </c>
      <c r="L18" s="61">
        <v>0</v>
      </c>
      <c r="M18" s="63"/>
      <c r="N18" s="63">
        <v>0</v>
      </c>
      <c r="O18" s="63">
        <v>0</v>
      </c>
      <c r="P18" s="61">
        <v>0</v>
      </c>
    </row>
    <row r="19" spans="1:16" ht="15.75">
      <c r="A19" s="23" t="s">
        <v>22</v>
      </c>
      <c r="B19" s="63">
        <v>9</v>
      </c>
      <c r="C19" s="63">
        <v>57</v>
      </c>
      <c r="D19" s="61">
        <v>2022</v>
      </c>
      <c r="E19" s="59"/>
      <c r="F19" s="63">
        <v>8</v>
      </c>
      <c r="G19" s="63">
        <v>48</v>
      </c>
      <c r="H19" s="61">
        <v>1350</v>
      </c>
      <c r="I19" s="59"/>
      <c r="J19" s="63">
        <v>1</v>
      </c>
      <c r="K19" s="63">
        <v>9</v>
      </c>
      <c r="L19" s="61">
        <v>671</v>
      </c>
      <c r="M19" s="63"/>
      <c r="N19" s="63">
        <v>0</v>
      </c>
      <c r="O19" s="63">
        <v>0</v>
      </c>
      <c r="P19" s="61">
        <v>0</v>
      </c>
    </row>
    <row r="20" spans="1:16" ht="15.75">
      <c r="A20" s="23" t="s">
        <v>24</v>
      </c>
      <c r="B20" s="63">
        <v>8</v>
      </c>
      <c r="C20" s="63">
        <v>27</v>
      </c>
      <c r="D20" s="61">
        <v>759</v>
      </c>
      <c r="E20" s="63"/>
      <c r="F20" s="63">
        <v>7</v>
      </c>
      <c r="G20" s="63">
        <v>26</v>
      </c>
      <c r="H20" s="61">
        <v>739</v>
      </c>
      <c r="I20" s="63"/>
      <c r="J20" s="63">
        <v>1</v>
      </c>
      <c r="K20" s="63">
        <v>1</v>
      </c>
      <c r="L20" s="61">
        <v>20</v>
      </c>
      <c r="M20" s="63"/>
      <c r="N20" s="63">
        <v>0</v>
      </c>
      <c r="O20" s="63">
        <v>0</v>
      </c>
      <c r="P20" s="61">
        <v>0</v>
      </c>
    </row>
    <row r="21" spans="1:16" ht="15.75">
      <c r="A21" s="23" t="s">
        <v>25</v>
      </c>
      <c r="B21" s="63">
        <v>12</v>
      </c>
      <c r="C21" s="63">
        <v>23</v>
      </c>
      <c r="D21" s="61">
        <v>798</v>
      </c>
      <c r="E21" s="63"/>
      <c r="F21" s="63">
        <v>10</v>
      </c>
      <c r="G21" s="63">
        <v>17</v>
      </c>
      <c r="H21" s="61">
        <v>514</v>
      </c>
      <c r="I21" s="63"/>
      <c r="J21" s="63">
        <v>2</v>
      </c>
      <c r="K21" s="63">
        <v>6</v>
      </c>
      <c r="L21" s="61">
        <v>284</v>
      </c>
      <c r="M21" s="63"/>
      <c r="N21" s="63">
        <v>0</v>
      </c>
      <c r="O21" s="63">
        <v>0</v>
      </c>
      <c r="P21" s="61">
        <v>0</v>
      </c>
    </row>
    <row r="22" spans="1:16" ht="15.75">
      <c r="A22" s="23" t="s">
        <v>27</v>
      </c>
      <c r="B22" s="63">
        <v>11</v>
      </c>
      <c r="C22" s="63">
        <v>51</v>
      </c>
      <c r="D22" s="61">
        <v>1345</v>
      </c>
      <c r="E22" s="59"/>
      <c r="F22" s="63">
        <v>8</v>
      </c>
      <c r="G22" s="63">
        <v>39</v>
      </c>
      <c r="H22" s="61">
        <v>943</v>
      </c>
      <c r="I22" s="63"/>
      <c r="J22" s="63">
        <v>3</v>
      </c>
      <c r="K22" s="63">
        <v>12</v>
      </c>
      <c r="L22" s="61">
        <v>403</v>
      </c>
      <c r="M22" s="63"/>
      <c r="N22" s="63">
        <v>0</v>
      </c>
      <c r="O22" s="63">
        <v>0</v>
      </c>
      <c r="P22" s="61">
        <v>0</v>
      </c>
    </row>
    <row r="23" spans="1:16" ht="15.75">
      <c r="A23" s="23" t="s">
        <v>30</v>
      </c>
      <c r="B23" s="63">
        <v>10</v>
      </c>
      <c r="C23" s="63">
        <v>24</v>
      </c>
      <c r="D23" s="61">
        <v>1204</v>
      </c>
      <c r="E23" s="59"/>
      <c r="F23" s="63">
        <v>8</v>
      </c>
      <c r="G23" s="63">
        <v>18</v>
      </c>
      <c r="H23" s="61">
        <v>858</v>
      </c>
      <c r="I23" s="63"/>
      <c r="J23" s="63">
        <v>2</v>
      </c>
      <c r="K23" s="63">
        <v>6</v>
      </c>
      <c r="L23" s="61">
        <v>346</v>
      </c>
      <c r="M23" s="63"/>
      <c r="N23" s="63">
        <v>0</v>
      </c>
      <c r="O23" s="63">
        <v>0</v>
      </c>
      <c r="P23" s="61">
        <v>0</v>
      </c>
    </row>
    <row r="24" spans="1:16" ht="15.75">
      <c r="A24" s="23" t="s">
        <v>32</v>
      </c>
      <c r="B24" s="63">
        <v>4</v>
      </c>
      <c r="C24" s="63">
        <v>15</v>
      </c>
      <c r="D24" s="61">
        <v>718</v>
      </c>
      <c r="E24" s="63"/>
      <c r="F24" s="63">
        <v>3</v>
      </c>
      <c r="G24" s="63">
        <v>14</v>
      </c>
      <c r="H24" s="61">
        <v>671</v>
      </c>
      <c r="I24" s="63"/>
      <c r="J24" s="63">
        <v>1</v>
      </c>
      <c r="K24" s="63">
        <v>1</v>
      </c>
      <c r="L24" s="61">
        <v>47</v>
      </c>
      <c r="M24" s="63"/>
      <c r="N24" s="63">
        <v>0</v>
      </c>
      <c r="O24" s="63">
        <v>0</v>
      </c>
      <c r="P24" s="61">
        <v>0</v>
      </c>
    </row>
    <row r="25" spans="1:16" ht="15.75">
      <c r="A25" s="23" t="s">
        <v>34</v>
      </c>
      <c r="B25" s="63">
        <v>9</v>
      </c>
      <c r="C25" s="63">
        <v>26</v>
      </c>
      <c r="D25" s="61">
        <v>1074</v>
      </c>
      <c r="E25" s="59"/>
      <c r="F25" s="63">
        <v>9</v>
      </c>
      <c r="G25" s="63">
        <v>26</v>
      </c>
      <c r="H25" s="61">
        <v>1074</v>
      </c>
      <c r="I25" s="59"/>
      <c r="J25" s="63">
        <v>0</v>
      </c>
      <c r="K25" s="63">
        <v>0</v>
      </c>
      <c r="L25" s="61">
        <v>0</v>
      </c>
      <c r="M25" s="63"/>
      <c r="N25" s="63">
        <v>0</v>
      </c>
      <c r="O25" s="63">
        <v>0</v>
      </c>
      <c r="P25" s="61">
        <v>0</v>
      </c>
    </row>
    <row r="26" spans="1:16" ht="15.75">
      <c r="A26" s="23" t="s">
        <v>36</v>
      </c>
      <c r="B26" s="63">
        <v>7</v>
      </c>
      <c r="C26" s="63">
        <v>23</v>
      </c>
      <c r="D26" s="61">
        <v>938</v>
      </c>
      <c r="E26" s="63"/>
      <c r="F26" s="63">
        <v>4</v>
      </c>
      <c r="G26" s="63">
        <v>12</v>
      </c>
      <c r="H26" s="61">
        <v>402</v>
      </c>
      <c r="I26" s="63"/>
      <c r="J26" s="63">
        <v>3</v>
      </c>
      <c r="K26" s="63">
        <v>11</v>
      </c>
      <c r="L26" s="61">
        <v>537</v>
      </c>
      <c r="M26" s="63"/>
      <c r="N26" s="63">
        <v>0</v>
      </c>
      <c r="O26" s="63">
        <v>0</v>
      </c>
      <c r="P26" s="61">
        <v>0</v>
      </c>
    </row>
    <row r="27" spans="1:16" ht="15.75">
      <c r="A27" s="23" t="s">
        <v>37</v>
      </c>
      <c r="B27" s="63">
        <v>9</v>
      </c>
      <c r="C27" s="63">
        <v>17</v>
      </c>
      <c r="D27" s="61">
        <v>564</v>
      </c>
      <c r="E27" s="63"/>
      <c r="F27" s="63">
        <v>8</v>
      </c>
      <c r="G27" s="63">
        <v>14</v>
      </c>
      <c r="H27" s="61">
        <v>390</v>
      </c>
      <c r="I27" s="63"/>
      <c r="J27" s="63">
        <v>1</v>
      </c>
      <c r="K27" s="63">
        <v>3</v>
      </c>
      <c r="L27" s="61">
        <v>174</v>
      </c>
      <c r="M27" s="63"/>
      <c r="N27" s="63">
        <v>0</v>
      </c>
      <c r="O27" s="63">
        <v>0</v>
      </c>
      <c r="P27" s="61">
        <v>0</v>
      </c>
    </row>
    <row r="28" spans="1:16" ht="15.75">
      <c r="A28" s="23" t="s">
        <v>39</v>
      </c>
      <c r="B28" s="63">
        <v>5</v>
      </c>
      <c r="C28" s="63">
        <v>18</v>
      </c>
      <c r="D28" s="61">
        <v>790</v>
      </c>
      <c r="E28" s="63"/>
      <c r="F28" s="63">
        <v>5</v>
      </c>
      <c r="G28" s="63">
        <v>18</v>
      </c>
      <c r="H28" s="61">
        <v>790</v>
      </c>
      <c r="I28" s="63"/>
      <c r="J28" s="63">
        <v>0</v>
      </c>
      <c r="K28" s="63">
        <v>0</v>
      </c>
      <c r="L28" s="61">
        <v>0</v>
      </c>
      <c r="M28" s="63"/>
      <c r="N28" s="63">
        <v>0</v>
      </c>
      <c r="O28" s="63">
        <v>0</v>
      </c>
      <c r="P28" s="61">
        <v>0</v>
      </c>
    </row>
    <row r="29" spans="1:16" ht="15.75">
      <c r="A29" s="23" t="s">
        <v>42</v>
      </c>
      <c r="B29" s="63">
        <v>17</v>
      </c>
      <c r="C29" s="63">
        <v>88</v>
      </c>
      <c r="D29" s="61">
        <v>3520</v>
      </c>
      <c r="E29" s="59"/>
      <c r="F29" s="63">
        <v>12</v>
      </c>
      <c r="G29" s="63">
        <v>71</v>
      </c>
      <c r="H29" s="61">
        <v>2895</v>
      </c>
      <c r="I29" s="59"/>
      <c r="J29" s="63">
        <v>5</v>
      </c>
      <c r="K29" s="63">
        <v>17</v>
      </c>
      <c r="L29" s="61">
        <v>625</v>
      </c>
      <c r="M29" s="63"/>
      <c r="N29" s="63">
        <v>0</v>
      </c>
      <c r="O29" s="63">
        <v>0</v>
      </c>
      <c r="P29" s="61">
        <v>0</v>
      </c>
    </row>
    <row r="30" spans="1:16" ht="15.75">
      <c r="A30" s="23" t="s">
        <v>44</v>
      </c>
      <c r="B30" s="63">
        <v>18</v>
      </c>
      <c r="C30" s="63">
        <v>269</v>
      </c>
      <c r="D30" s="61">
        <v>26971</v>
      </c>
      <c r="E30" s="59"/>
      <c r="F30" s="63">
        <v>14</v>
      </c>
      <c r="G30" s="63">
        <v>232</v>
      </c>
      <c r="H30" s="61">
        <v>25257</v>
      </c>
      <c r="I30" s="59"/>
      <c r="J30" s="63">
        <v>4</v>
      </c>
      <c r="K30" s="63">
        <v>37</v>
      </c>
      <c r="L30" s="61">
        <v>1714</v>
      </c>
      <c r="M30" s="59"/>
      <c r="N30" s="63">
        <v>0</v>
      </c>
      <c r="O30" s="63">
        <v>0</v>
      </c>
      <c r="P30" s="61">
        <v>0</v>
      </c>
    </row>
    <row r="31" spans="1:16" ht="15.75">
      <c r="A31" s="23" t="s">
        <v>46</v>
      </c>
      <c r="B31" s="63">
        <v>6</v>
      </c>
      <c r="C31" s="63">
        <v>19</v>
      </c>
      <c r="D31" s="61">
        <v>425</v>
      </c>
      <c r="E31" s="63"/>
      <c r="F31" s="63">
        <v>6</v>
      </c>
      <c r="G31" s="63">
        <v>19</v>
      </c>
      <c r="H31" s="61">
        <v>425</v>
      </c>
      <c r="I31" s="63"/>
      <c r="J31" s="63">
        <v>0</v>
      </c>
      <c r="K31" s="63">
        <v>0</v>
      </c>
      <c r="L31" s="61">
        <v>0</v>
      </c>
      <c r="M31" s="63"/>
      <c r="N31" s="63">
        <v>0</v>
      </c>
      <c r="O31" s="63">
        <v>0</v>
      </c>
      <c r="P31" s="61">
        <v>0</v>
      </c>
    </row>
    <row r="32" spans="1:16" ht="15.75">
      <c r="A32" s="23" t="s">
        <v>48</v>
      </c>
      <c r="B32" s="63">
        <v>7</v>
      </c>
      <c r="C32" s="63">
        <v>18</v>
      </c>
      <c r="D32" s="61">
        <v>436</v>
      </c>
      <c r="E32" s="63"/>
      <c r="F32" s="63">
        <v>7</v>
      </c>
      <c r="G32" s="63">
        <v>18</v>
      </c>
      <c r="H32" s="61">
        <v>436</v>
      </c>
      <c r="I32" s="63"/>
      <c r="J32" s="63">
        <v>0</v>
      </c>
      <c r="K32" s="63">
        <v>0</v>
      </c>
      <c r="L32" s="61">
        <v>0</v>
      </c>
      <c r="M32" s="63"/>
      <c r="N32" s="63">
        <v>0</v>
      </c>
      <c r="O32" s="63">
        <v>0</v>
      </c>
      <c r="P32" s="61">
        <v>0</v>
      </c>
    </row>
    <row r="33" spans="1:16" ht="15.75">
      <c r="A33" s="23" t="s">
        <v>49</v>
      </c>
      <c r="B33" s="63">
        <v>5</v>
      </c>
      <c r="C33" s="63">
        <v>17</v>
      </c>
      <c r="D33" s="61">
        <v>693</v>
      </c>
      <c r="E33" s="63"/>
      <c r="F33" s="63">
        <v>4</v>
      </c>
      <c r="G33" s="63">
        <v>15</v>
      </c>
      <c r="H33" s="61">
        <v>633</v>
      </c>
      <c r="I33" s="63"/>
      <c r="J33" s="63">
        <v>1</v>
      </c>
      <c r="K33" s="63">
        <v>2</v>
      </c>
      <c r="L33" s="61">
        <v>60</v>
      </c>
      <c r="M33" s="63"/>
      <c r="N33" s="63">
        <v>0</v>
      </c>
      <c r="O33" s="63">
        <v>0</v>
      </c>
      <c r="P33" s="61">
        <v>0</v>
      </c>
    </row>
    <row r="34" spans="1:16" ht="15.75">
      <c r="A34" s="23" t="s">
        <v>51</v>
      </c>
      <c r="B34" s="63">
        <v>8</v>
      </c>
      <c r="C34" s="63">
        <v>17</v>
      </c>
      <c r="D34" s="61">
        <v>1210</v>
      </c>
      <c r="E34" s="59"/>
      <c r="F34" s="63">
        <v>7</v>
      </c>
      <c r="G34" s="63">
        <v>16</v>
      </c>
      <c r="H34" s="61">
        <v>1152</v>
      </c>
      <c r="I34" s="59"/>
      <c r="J34" s="63">
        <v>1</v>
      </c>
      <c r="K34" s="63">
        <v>1</v>
      </c>
      <c r="L34" s="61">
        <v>58</v>
      </c>
      <c r="M34" s="63"/>
      <c r="N34" s="63">
        <v>0</v>
      </c>
      <c r="O34" s="63">
        <v>0</v>
      </c>
      <c r="P34" s="61">
        <v>0</v>
      </c>
    </row>
    <row r="35" spans="1:16" ht="15.75">
      <c r="A35" s="23" t="s">
        <v>54</v>
      </c>
      <c r="B35" s="63">
        <v>8</v>
      </c>
      <c r="C35" s="63">
        <v>23</v>
      </c>
      <c r="D35" s="61">
        <v>744</v>
      </c>
      <c r="E35" s="63"/>
      <c r="F35" s="63">
        <v>5</v>
      </c>
      <c r="G35" s="63">
        <v>11</v>
      </c>
      <c r="H35" s="61">
        <v>275</v>
      </c>
      <c r="I35" s="63"/>
      <c r="J35" s="63">
        <v>3</v>
      </c>
      <c r="K35" s="63">
        <v>12</v>
      </c>
      <c r="L35" s="61">
        <v>469</v>
      </c>
      <c r="M35" s="63"/>
      <c r="N35" s="63">
        <v>0</v>
      </c>
      <c r="O35" s="63">
        <v>0</v>
      </c>
      <c r="P35" s="61">
        <v>0</v>
      </c>
    </row>
    <row r="36" spans="1:16" ht="15.75">
      <c r="A36" s="23" t="s">
        <v>56</v>
      </c>
      <c r="B36" s="63">
        <v>2</v>
      </c>
      <c r="C36" s="63">
        <v>3</v>
      </c>
      <c r="D36" s="61">
        <v>59</v>
      </c>
      <c r="E36" s="63"/>
      <c r="F36" s="63">
        <v>2</v>
      </c>
      <c r="G36" s="63">
        <v>3</v>
      </c>
      <c r="H36" s="61">
        <v>59</v>
      </c>
      <c r="I36" s="63"/>
      <c r="J36" s="63">
        <v>0</v>
      </c>
      <c r="K36" s="63">
        <v>0</v>
      </c>
      <c r="L36" s="61">
        <v>0</v>
      </c>
      <c r="M36" s="63"/>
      <c r="N36" s="63">
        <v>0</v>
      </c>
      <c r="O36" s="63">
        <v>0</v>
      </c>
      <c r="P36" s="61">
        <v>0</v>
      </c>
    </row>
    <row r="37" spans="1:16" ht="15.75">
      <c r="A37" s="23" t="s">
        <v>58</v>
      </c>
      <c r="B37" s="63">
        <v>6</v>
      </c>
      <c r="C37" s="63">
        <v>20</v>
      </c>
      <c r="D37" s="61">
        <v>570</v>
      </c>
      <c r="E37" s="63"/>
      <c r="F37" s="63">
        <v>5</v>
      </c>
      <c r="G37" s="63">
        <v>13</v>
      </c>
      <c r="H37" s="61">
        <v>359</v>
      </c>
      <c r="I37" s="63"/>
      <c r="J37" s="63">
        <v>1</v>
      </c>
      <c r="K37" s="63">
        <v>7</v>
      </c>
      <c r="L37" s="61">
        <v>212</v>
      </c>
      <c r="M37" s="63"/>
      <c r="N37" s="63">
        <v>0</v>
      </c>
      <c r="O37" s="63">
        <v>0</v>
      </c>
      <c r="P37" s="61">
        <v>0</v>
      </c>
    </row>
    <row r="38" spans="1:16" ht="15.75">
      <c r="A38" s="23" t="s">
        <v>60</v>
      </c>
      <c r="B38" s="63">
        <v>9</v>
      </c>
      <c r="C38" s="63">
        <v>38</v>
      </c>
      <c r="D38" s="61">
        <v>1124</v>
      </c>
      <c r="E38" s="59"/>
      <c r="F38" s="63">
        <v>6</v>
      </c>
      <c r="G38" s="63">
        <v>29</v>
      </c>
      <c r="H38" s="61">
        <v>755</v>
      </c>
      <c r="I38" s="63"/>
      <c r="J38" s="63">
        <v>3</v>
      </c>
      <c r="K38" s="63">
        <v>9</v>
      </c>
      <c r="L38" s="61">
        <v>368</v>
      </c>
      <c r="M38" s="63"/>
      <c r="N38" s="63">
        <v>0</v>
      </c>
      <c r="O38" s="63">
        <v>0</v>
      </c>
      <c r="P38" s="61">
        <v>0</v>
      </c>
    </row>
    <row r="39" spans="1:16" ht="15.75">
      <c r="A39" s="23" t="s">
        <v>61</v>
      </c>
      <c r="B39" s="63">
        <v>4</v>
      </c>
      <c r="C39" s="63">
        <v>9</v>
      </c>
      <c r="D39" s="61">
        <v>223</v>
      </c>
      <c r="E39" s="63"/>
      <c r="F39" s="63">
        <v>4</v>
      </c>
      <c r="G39" s="63">
        <v>9</v>
      </c>
      <c r="H39" s="61">
        <v>223</v>
      </c>
      <c r="I39" s="63"/>
      <c r="J39" s="63">
        <v>0</v>
      </c>
      <c r="K39" s="63">
        <v>0</v>
      </c>
      <c r="L39" s="61">
        <v>0</v>
      </c>
      <c r="M39" s="63"/>
      <c r="N39" s="63">
        <v>0</v>
      </c>
      <c r="O39" s="63">
        <v>0</v>
      </c>
      <c r="P39" s="61">
        <v>0</v>
      </c>
    </row>
    <row r="40" spans="1:16" ht="15.75">
      <c r="A40" s="23" t="s">
        <v>63</v>
      </c>
      <c r="B40" s="63">
        <v>7</v>
      </c>
      <c r="C40" s="63">
        <v>19</v>
      </c>
      <c r="D40" s="61">
        <v>615</v>
      </c>
      <c r="E40" s="63"/>
      <c r="F40" s="63">
        <v>7</v>
      </c>
      <c r="G40" s="63">
        <v>19</v>
      </c>
      <c r="H40" s="61">
        <v>615</v>
      </c>
      <c r="I40" s="63"/>
      <c r="J40" s="63">
        <v>0</v>
      </c>
      <c r="K40" s="63">
        <v>0</v>
      </c>
      <c r="L40" s="61">
        <v>0</v>
      </c>
      <c r="M40" s="63"/>
      <c r="N40" s="63">
        <v>0</v>
      </c>
      <c r="O40" s="63">
        <v>0</v>
      </c>
      <c r="P40" s="61">
        <v>0</v>
      </c>
    </row>
    <row r="41" spans="1:16" ht="15.75">
      <c r="A41" s="17" t="s">
        <v>2</v>
      </c>
      <c r="B41" s="63">
        <v>7</v>
      </c>
      <c r="C41" s="63">
        <v>20</v>
      </c>
      <c r="D41" s="61">
        <v>726</v>
      </c>
      <c r="E41" s="63"/>
      <c r="F41" s="63">
        <v>6</v>
      </c>
      <c r="G41" s="63">
        <v>13</v>
      </c>
      <c r="H41" s="61">
        <v>447</v>
      </c>
      <c r="I41" s="63"/>
      <c r="J41" s="63">
        <v>1</v>
      </c>
      <c r="K41" s="63">
        <v>7</v>
      </c>
      <c r="L41" s="61">
        <v>279</v>
      </c>
      <c r="M41" s="63"/>
      <c r="N41" s="63">
        <v>0</v>
      </c>
      <c r="O41" s="63">
        <v>0</v>
      </c>
      <c r="P41" s="61">
        <v>0</v>
      </c>
    </row>
    <row r="42" spans="1:16" ht="15.75">
      <c r="A42" s="17" t="s">
        <v>3</v>
      </c>
      <c r="B42" s="63">
        <v>14</v>
      </c>
      <c r="C42" s="63">
        <v>191</v>
      </c>
      <c r="D42" s="61">
        <v>9541</v>
      </c>
      <c r="E42" s="59"/>
      <c r="F42" s="63">
        <v>11</v>
      </c>
      <c r="G42" s="63">
        <v>179</v>
      </c>
      <c r="H42" s="61">
        <v>9213</v>
      </c>
      <c r="I42" s="59"/>
      <c r="J42" s="63">
        <v>3</v>
      </c>
      <c r="K42" s="63">
        <v>12</v>
      </c>
      <c r="L42" s="61">
        <v>328</v>
      </c>
      <c r="M42" s="63"/>
      <c r="N42" s="63">
        <v>0</v>
      </c>
      <c r="O42" s="63">
        <v>0</v>
      </c>
      <c r="P42" s="61">
        <v>0</v>
      </c>
    </row>
    <row r="43" spans="1:16" ht="15.75">
      <c r="A43" s="17" t="s">
        <v>5</v>
      </c>
      <c r="B43" s="63">
        <v>6</v>
      </c>
      <c r="C43" s="63">
        <v>20</v>
      </c>
      <c r="D43" s="61">
        <v>695</v>
      </c>
      <c r="E43" s="63"/>
      <c r="F43" s="63">
        <v>4</v>
      </c>
      <c r="G43" s="63">
        <v>14</v>
      </c>
      <c r="H43" s="61">
        <v>396</v>
      </c>
      <c r="I43" s="63"/>
      <c r="J43" s="63">
        <v>2</v>
      </c>
      <c r="K43" s="63">
        <v>6</v>
      </c>
      <c r="L43" s="61">
        <v>298</v>
      </c>
      <c r="M43" s="63"/>
      <c r="N43" s="63">
        <v>0</v>
      </c>
      <c r="O43" s="63">
        <v>0</v>
      </c>
      <c r="P43" s="61">
        <v>0</v>
      </c>
    </row>
    <row r="44" spans="1:16" ht="15.75">
      <c r="A44" s="17" t="s">
        <v>7</v>
      </c>
      <c r="B44" s="63">
        <v>34</v>
      </c>
      <c r="C44" s="63">
        <v>468</v>
      </c>
      <c r="D44" s="61">
        <v>49243</v>
      </c>
      <c r="E44" s="59"/>
      <c r="F44" s="63">
        <v>20</v>
      </c>
      <c r="G44" s="63">
        <v>333</v>
      </c>
      <c r="H44" s="61">
        <v>31108</v>
      </c>
      <c r="I44" s="59"/>
      <c r="J44" s="63">
        <v>14</v>
      </c>
      <c r="K44" s="63">
        <v>135</v>
      </c>
      <c r="L44" s="61">
        <v>18134</v>
      </c>
      <c r="M44" s="59"/>
      <c r="N44" s="63">
        <v>0</v>
      </c>
      <c r="O44" s="63">
        <v>0</v>
      </c>
      <c r="P44" s="61">
        <v>0</v>
      </c>
    </row>
    <row r="45" spans="1:16" ht="15.75">
      <c r="A45" s="17" t="s">
        <v>9</v>
      </c>
      <c r="B45" s="63">
        <v>8</v>
      </c>
      <c r="C45" s="63">
        <v>49</v>
      </c>
      <c r="D45" s="61">
        <v>2755</v>
      </c>
      <c r="E45" s="59"/>
      <c r="F45" s="63">
        <v>6</v>
      </c>
      <c r="G45" s="63">
        <v>41</v>
      </c>
      <c r="H45" s="61">
        <v>2055</v>
      </c>
      <c r="I45" s="59"/>
      <c r="J45" s="63">
        <v>2</v>
      </c>
      <c r="K45" s="63">
        <v>8</v>
      </c>
      <c r="L45" s="61">
        <v>701</v>
      </c>
      <c r="M45" s="63"/>
      <c r="N45" s="63">
        <v>0</v>
      </c>
      <c r="O45" s="63">
        <v>0</v>
      </c>
      <c r="P45" s="61">
        <v>0</v>
      </c>
    </row>
    <row r="46" spans="1:16" ht="15.75">
      <c r="A46" s="17" t="s">
        <v>11</v>
      </c>
      <c r="B46" s="63">
        <v>18</v>
      </c>
      <c r="C46" s="63">
        <v>64</v>
      </c>
      <c r="D46" s="61">
        <v>3902</v>
      </c>
      <c r="E46" s="59"/>
      <c r="F46" s="63">
        <v>13</v>
      </c>
      <c r="G46" s="63">
        <v>46</v>
      </c>
      <c r="H46" s="61">
        <v>2411</v>
      </c>
      <c r="I46" s="59"/>
      <c r="J46" s="63">
        <v>5</v>
      </c>
      <c r="K46" s="63">
        <v>18</v>
      </c>
      <c r="L46" s="61">
        <v>1491</v>
      </c>
      <c r="M46" s="59"/>
      <c r="N46" s="63">
        <v>0</v>
      </c>
      <c r="O46" s="63">
        <v>0</v>
      </c>
      <c r="P46" s="61">
        <v>0</v>
      </c>
    </row>
    <row r="47" spans="1:16" ht="15.75">
      <c r="A47" s="17" t="s">
        <v>14</v>
      </c>
      <c r="B47" s="63">
        <v>19</v>
      </c>
      <c r="C47" s="63">
        <v>145</v>
      </c>
      <c r="D47" s="61">
        <v>6906</v>
      </c>
      <c r="E47" s="59"/>
      <c r="F47" s="63">
        <v>12</v>
      </c>
      <c r="G47" s="63">
        <v>127</v>
      </c>
      <c r="H47" s="61">
        <v>5928</v>
      </c>
      <c r="I47" s="59"/>
      <c r="J47" s="63">
        <v>7</v>
      </c>
      <c r="K47" s="63">
        <v>18</v>
      </c>
      <c r="L47" s="61">
        <v>978</v>
      </c>
      <c r="M47" s="63"/>
      <c r="N47" s="63">
        <v>0</v>
      </c>
      <c r="O47" s="63">
        <v>0</v>
      </c>
      <c r="P47" s="61">
        <v>0</v>
      </c>
    </row>
    <row r="48" spans="1:16" ht="15.75">
      <c r="A48" s="17" t="s">
        <v>15</v>
      </c>
      <c r="B48" s="63">
        <v>12</v>
      </c>
      <c r="C48" s="63">
        <v>31</v>
      </c>
      <c r="D48" s="61">
        <v>1325</v>
      </c>
      <c r="E48" s="59"/>
      <c r="F48" s="63">
        <v>10</v>
      </c>
      <c r="G48" s="63">
        <v>27</v>
      </c>
      <c r="H48" s="61">
        <v>1178</v>
      </c>
      <c r="I48" s="59"/>
      <c r="J48" s="63">
        <v>2</v>
      </c>
      <c r="K48" s="63">
        <v>4</v>
      </c>
      <c r="L48" s="61">
        <v>147</v>
      </c>
      <c r="M48" s="63"/>
      <c r="N48" s="63">
        <v>0</v>
      </c>
      <c r="O48" s="63">
        <v>0</v>
      </c>
      <c r="P48" s="61">
        <v>0</v>
      </c>
    </row>
    <row r="49" spans="1:16" ht="15.75">
      <c r="A49" s="17" t="s">
        <v>17</v>
      </c>
      <c r="B49" s="63">
        <v>22</v>
      </c>
      <c r="C49" s="63">
        <v>126</v>
      </c>
      <c r="D49" s="61">
        <v>4911</v>
      </c>
      <c r="E49" s="59"/>
      <c r="F49" s="63">
        <v>17</v>
      </c>
      <c r="G49" s="63">
        <v>96</v>
      </c>
      <c r="H49" s="61">
        <v>3787</v>
      </c>
      <c r="I49" s="59"/>
      <c r="J49" s="63">
        <v>5</v>
      </c>
      <c r="K49" s="63">
        <v>30</v>
      </c>
      <c r="L49" s="61">
        <v>1124</v>
      </c>
      <c r="M49" s="59"/>
      <c r="N49" s="63">
        <v>0</v>
      </c>
      <c r="O49" s="63">
        <v>0</v>
      </c>
      <c r="P49" s="61">
        <v>0</v>
      </c>
    </row>
    <row r="50" spans="1:16" ht="15.75">
      <c r="A50" s="17" t="s">
        <v>19</v>
      </c>
      <c r="B50" s="63">
        <v>6</v>
      </c>
      <c r="C50" s="63">
        <v>12</v>
      </c>
      <c r="D50" s="61">
        <v>292</v>
      </c>
      <c r="E50" s="63"/>
      <c r="F50" s="63">
        <v>4</v>
      </c>
      <c r="G50" s="63">
        <v>8</v>
      </c>
      <c r="H50" s="61">
        <v>191</v>
      </c>
      <c r="I50" s="63"/>
      <c r="J50" s="63">
        <v>2</v>
      </c>
      <c r="K50" s="63">
        <v>4</v>
      </c>
      <c r="L50" s="61">
        <v>100</v>
      </c>
      <c r="M50" s="63"/>
      <c r="N50" s="63">
        <v>0</v>
      </c>
      <c r="O50" s="63">
        <v>0</v>
      </c>
      <c r="P50" s="61">
        <v>0</v>
      </c>
    </row>
    <row r="51" spans="1:16" ht="15.75">
      <c r="A51" s="17" t="s">
        <v>21</v>
      </c>
      <c r="B51" s="63">
        <v>10</v>
      </c>
      <c r="C51" s="63">
        <v>32</v>
      </c>
      <c r="D51" s="61">
        <v>1046</v>
      </c>
      <c r="E51" s="59"/>
      <c r="F51" s="63">
        <v>8</v>
      </c>
      <c r="G51" s="63">
        <v>19</v>
      </c>
      <c r="H51" s="61">
        <v>616</v>
      </c>
      <c r="I51" s="63"/>
      <c r="J51" s="63">
        <v>2</v>
      </c>
      <c r="K51" s="63">
        <v>13</v>
      </c>
      <c r="L51" s="61">
        <v>431</v>
      </c>
      <c r="M51" s="63"/>
      <c r="N51" s="63">
        <v>0</v>
      </c>
      <c r="O51" s="63">
        <v>0</v>
      </c>
      <c r="P51" s="61">
        <v>0</v>
      </c>
    </row>
    <row r="52" spans="1:16" ht="15.75">
      <c r="A52" s="17" t="s">
        <v>23</v>
      </c>
      <c r="B52" s="63">
        <v>5</v>
      </c>
      <c r="C52" s="63">
        <v>26</v>
      </c>
      <c r="D52" s="61">
        <v>929</v>
      </c>
      <c r="E52" s="63"/>
      <c r="F52" s="63">
        <v>5</v>
      </c>
      <c r="G52" s="63">
        <v>26</v>
      </c>
      <c r="H52" s="61">
        <v>929</v>
      </c>
      <c r="I52" s="63"/>
      <c r="J52" s="63">
        <v>0</v>
      </c>
      <c r="K52" s="63">
        <v>0</v>
      </c>
      <c r="L52" s="61">
        <v>0</v>
      </c>
      <c r="M52" s="63"/>
      <c r="N52" s="63">
        <v>0</v>
      </c>
      <c r="O52" s="63">
        <v>0</v>
      </c>
      <c r="P52" s="61">
        <v>0</v>
      </c>
    </row>
    <row r="53" spans="1:16" ht="15.75">
      <c r="A53" s="17" t="s">
        <v>26</v>
      </c>
      <c r="B53" s="63">
        <v>14</v>
      </c>
      <c r="C53" s="63">
        <v>28</v>
      </c>
      <c r="D53" s="61">
        <v>4102</v>
      </c>
      <c r="E53" s="59"/>
      <c r="F53" s="63">
        <v>11</v>
      </c>
      <c r="G53" s="63">
        <v>23</v>
      </c>
      <c r="H53" s="61">
        <v>3645</v>
      </c>
      <c r="I53" s="59"/>
      <c r="J53" s="63">
        <v>3</v>
      </c>
      <c r="K53" s="63">
        <v>5</v>
      </c>
      <c r="L53" s="61">
        <v>456</v>
      </c>
      <c r="M53" s="63"/>
      <c r="N53" s="63">
        <v>0</v>
      </c>
      <c r="O53" s="63">
        <v>0</v>
      </c>
      <c r="P53" s="61">
        <v>0</v>
      </c>
    </row>
    <row r="54" spans="1:16" ht="15.75">
      <c r="A54" s="17" t="s">
        <v>28</v>
      </c>
      <c r="B54" s="63">
        <v>11</v>
      </c>
      <c r="C54" s="63">
        <v>48</v>
      </c>
      <c r="D54" s="61">
        <v>2116</v>
      </c>
      <c r="E54" s="59"/>
      <c r="F54" s="63">
        <v>7</v>
      </c>
      <c r="G54" s="63">
        <v>28</v>
      </c>
      <c r="H54" s="61">
        <v>956</v>
      </c>
      <c r="I54" s="63"/>
      <c r="J54" s="63">
        <v>4</v>
      </c>
      <c r="K54" s="63">
        <v>20</v>
      </c>
      <c r="L54" s="61">
        <v>1161</v>
      </c>
      <c r="M54" s="59"/>
      <c r="N54" s="63">
        <v>0</v>
      </c>
      <c r="O54" s="63">
        <v>0</v>
      </c>
      <c r="P54" s="61">
        <v>0</v>
      </c>
    </row>
    <row r="55" spans="1:16" ht="15.75">
      <c r="A55" s="17" t="s">
        <v>29</v>
      </c>
      <c r="B55" s="63">
        <v>17</v>
      </c>
      <c r="C55" s="63">
        <v>107</v>
      </c>
      <c r="D55" s="61">
        <v>7007</v>
      </c>
      <c r="E55" s="59"/>
      <c r="F55" s="63">
        <v>13</v>
      </c>
      <c r="G55" s="63">
        <v>85</v>
      </c>
      <c r="H55" s="61">
        <v>5516</v>
      </c>
      <c r="I55" s="59"/>
      <c r="J55" s="63">
        <v>4</v>
      </c>
      <c r="K55" s="63">
        <v>22</v>
      </c>
      <c r="L55" s="61">
        <v>1490</v>
      </c>
      <c r="M55" s="59"/>
      <c r="N55" s="63">
        <v>0</v>
      </c>
      <c r="O55" s="63">
        <v>0</v>
      </c>
      <c r="P55" s="61">
        <v>0</v>
      </c>
    </row>
    <row r="56" spans="1:16" ht="15.75">
      <c r="A56" s="17" t="s">
        <v>31</v>
      </c>
      <c r="B56" s="63">
        <v>17</v>
      </c>
      <c r="C56" s="63">
        <v>82</v>
      </c>
      <c r="D56" s="61">
        <v>2702</v>
      </c>
      <c r="E56" s="59"/>
      <c r="F56" s="63">
        <v>13</v>
      </c>
      <c r="G56" s="63">
        <v>55</v>
      </c>
      <c r="H56" s="61">
        <v>2084</v>
      </c>
      <c r="I56" s="59"/>
      <c r="J56" s="63">
        <v>4</v>
      </c>
      <c r="K56" s="63">
        <v>27</v>
      </c>
      <c r="L56" s="61">
        <v>618</v>
      </c>
      <c r="M56" s="63"/>
      <c r="N56" s="63">
        <v>0</v>
      </c>
      <c r="O56" s="63">
        <v>0</v>
      </c>
      <c r="P56" s="61">
        <v>0</v>
      </c>
    </row>
    <row r="57" spans="1:16" ht="15.75">
      <c r="A57" s="17" t="s">
        <v>33</v>
      </c>
      <c r="B57" s="63">
        <v>11</v>
      </c>
      <c r="C57" s="63">
        <v>49</v>
      </c>
      <c r="D57" s="61">
        <v>2126</v>
      </c>
      <c r="E57" s="59"/>
      <c r="F57" s="63">
        <v>8</v>
      </c>
      <c r="G57" s="63">
        <v>28</v>
      </c>
      <c r="H57" s="61">
        <v>943</v>
      </c>
      <c r="I57" s="63"/>
      <c r="J57" s="63">
        <v>3</v>
      </c>
      <c r="K57" s="63">
        <v>21</v>
      </c>
      <c r="L57" s="61">
        <v>1183</v>
      </c>
      <c r="M57" s="59"/>
      <c r="N57" s="63">
        <v>0</v>
      </c>
      <c r="O57" s="63">
        <v>0</v>
      </c>
      <c r="P57" s="61">
        <v>0</v>
      </c>
    </row>
    <row r="58" spans="1:16" ht="15.75">
      <c r="A58" s="17" t="s">
        <v>35</v>
      </c>
      <c r="B58" s="63">
        <v>7</v>
      </c>
      <c r="C58" s="63">
        <v>12</v>
      </c>
      <c r="D58" s="61">
        <v>362</v>
      </c>
      <c r="E58" s="63"/>
      <c r="F58" s="63">
        <v>5</v>
      </c>
      <c r="G58" s="63">
        <v>10</v>
      </c>
      <c r="H58" s="61">
        <v>334</v>
      </c>
      <c r="I58" s="63"/>
      <c r="J58" s="63">
        <v>2</v>
      </c>
      <c r="K58" s="63">
        <v>2</v>
      </c>
      <c r="L58" s="61">
        <v>29</v>
      </c>
      <c r="M58" s="63"/>
      <c r="N58" s="63">
        <v>0</v>
      </c>
      <c r="O58" s="63">
        <v>0</v>
      </c>
      <c r="P58" s="61">
        <v>0</v>
      </c>
    </row>
    <row r="59" spans="1:16" ht="15.75">
      <c r="A59" s="17" t="s">
        <v>38</v>
      </c>
      <c r="B59" s="63">
        <v>4</v>
      </c>
      <c r="C59" s="63">
        <v>5</v>
      </c>
      <c r="D59" s="61">
        <v>145</v>
      </c>
      <c r="E59" s="63"/>
      <c r="F59" s="63">
        <v>4</v>
      </c>
      <c r="G59" s="63">
        <v>5</v>
      </c>
      <c r="H59" s="61">
        <v>145</v>
      </c>
      <c r="I59" s="63"/>
      <c r="J59" s="63">
        <v>0</v>
      </c>
      <c r="K59" s="63">
        <v>0</v>
      </c>
      <c r="L59" s="61">
        <v>0</v>
      </c>
      <c r="M59" s="63"/>
      <c r="N59" s="63">
        <v>0</v>
      </c>
      <c r="O59" s="63">
        <v>0</v>
      </c>
      <c r="P59" s="61">
        <v>0</v>
      </c>
    </row>
    <row r="60" spans="1:16" ht="15.75">
      <c r="A60" s="17" t="s">
        <v>40</v>
      </c>
      <c r="B60" s="63">
        <v>8</v>
      </c>
      <c r="C60" s="63">
        <v>14</v>
      </c>
      <c r="D60" s="61">
        <v>390</v>
      </c>
      <c r="E60" s="63"/>
      <c r="F60" s="63">
        <v>6</v>
      </c>
      <c r="G60" s="63">
        <v>11</v>
      </c>
      <c r="H60" s="61">
        <v>276</v>
      </c>
      <c r="I60" s="63"/>
      <c r="J60" s="63">
        <v>2</v>
      </c>
      <c r="K60" s="63">
        <v>3</v>
      </c>
      <c r="L60" s="61">
        <v>114</v>
      </c>
      <c r="M60" s="63"/>
      <c r="N60" s="63">
        <v>0</v>
      </c>
      <c r="O60" s="63">
        <v>0</v>
      </c>
      <c r="P60" s="61">
        <v>0</v>
      </c>
    </row>
    <row r="61" spans="1:16" ht="15.75">
      <c r="A61" s="17" t="s">
        <v>41</v>
      </c>
      <c r="B61" s="63">
        <v>9</v>
      </c>
      <c r="C61" s="63">
        <v>39</v>
      </c>
      <c r="D61" s="61">
        <v>1092</v>
      </c>
      <c r="E61" s="59"/>
      <c r="F61" s="63">
        <v>6</v>
      </c>
      <c r="G61" s="63">
        <v>32</v>
      </c>
      <c r="H61" s="61">
        <v>777</v>
      </c>
      <c r="I61" s="63"/>
      <c r="J61" s="63">
        <v>3</v>
      </c>
      <c r="K61" s="63">
        <v>7</v>
      </c>
      <c r="L61" s="61">
        <v>315</v>
      </c>
      <c r="M61" s="63"/>
      <c r="N61" s="63">
        <v>0</v>
      </c>
      <c r="O61" s="63">
        <v>0</v>
      </c>
      <c r="P61" s="61">
        <v>0</v>
      </c>
    </row>
    <row r="62" spans="1:16" ht="15.75">
      <c r="A62" s="17" t="s">
        <v>43</v>
      </c>
      <c r="B62" s="63">
        <v>8</v>
      </c>
      <c r="C62" s="63">
        <v>30</v>
      </c>
      <c r="D62" s="61">
        <v>752</v>
      </c>
      <c r="E62" s="63"/>
      <c r="F62" s="63">
        <v>6</v>
      </c>
      <c r="G62" s="63">
        <v>28</v>
      </c>
      <c r="H62" s="61">
        <v>710</v>
      </c>
      <c r="I62" s="63"/>
      <c r="J62" s="63">
        <v>2</v>
      </c>
      <c r="K62" s="63">
        <v>2</v>
      </c>
      <c r="L62" s="61">
        <v>42</v>
      </c>
      <c r="M62" s="63"/>
      <c r="N62" s="63">
        <v>0</v>
      </c>
      <c r="O62" s="63">
        <v>0</v>
      </c>
      <c r="P62" s="61">
        <v>0</v>
      </c>
    </row>
    <row r="63" spans="1:16" ht="15.75">
      <c r="A63" s="17" t="s">
        <v>45</v>
      </c>
      <c r="B63" s="63">
        <v>28</v>
      </c>
      <c r="C63" s="63">
        <v>418</v>
      </c>
      <c r="D63" s="61">
        <v>33690</v>
      </c>
      <c r="E63" s="59"/>
      <c r="F63" s="63">
        <v>18</v>
      </c>
      <c r="G63" s="63">
        <v>314</v>
      </c>
      <c r="H63" s="61">
        <v>25472</v>
      </c>
      <c r="I63" s="59"/>
      <c r="J63" s="63">
        <v>10</v>
      </c>
      <c r="K63" s="63">
        <v>104</v>
      </c>
      <c r="L63" s="61">
        <v>8218</v>
      </c>
      <c r="M63" s="59"/>
      <c r="N63" s="63">
        <v>0</v>
      </c>
      <c r="O63" s="63">
        <v>0</v>
      </c>
      <c r="P63" s="61">
        <v>0</v>
      </c>
    </row>
    <row r="64" spans="1:16" ht="15.75">
      <c r="A64" s="17" t="s">
        <v>47</v>
      </c>
      <c r="B64" s="63">
        <v>11</v>
      </c>
      <c r="C64" s="63">
        <v>35</v>
      </c>
      <c r="D64" s="61">
        <v>1091</v>
      </c>
      <c r="E64" s="59"/>
      <c r="F64" s="63">
        <v>10</v>
      </c>
      <c r="G64" s="63">
        <v>33</v>
      </c>
      <c r="H64" s="61">
        <v>1043</v>
      </c>
      <c r="I64" s="59"/>
      <c r="J64" s="63">
        <v>1</v>
      </c>
      <c r="K64" s="63">
        <v>2</v>
      </c>
      <c r="L64" s="61">
        <v>48</v>
      </c>
      <c r="M64" s="63"/>
      <c r="N64" s="63">
        <v>0</v>
      </c>
      <c r="O64" s="63">
        <v>0</v>
      </c>
      <c r="P64" s="61">
        <v>0</v>
      </c>
    </row>
    <row r="65" spans="1:16" ht="15.75">
      <c r="A65" s="17" t="s">
        <v>50</v>
      </c>
      <c r="B65" s="63">
        <v>8</v>
      </c>
      <c r="C65" s="63">
        <v>15</v>
      </c>
      <c r="D65" s="61">
        <v>399</v>
      </c>
      <c r="E65" s="63"/>
      <c r="F65" s="63">
        <v>7</v>
      </c>
      <c r="G65" s="63">
        <v>14</v>
      </c>
      <c r="H65" s="61">
        <v>370</v>
      </c>
      <c r="I65" s="63"/>
      <c r="J65" s="63">
        <v>1</v>
      </c>
      <c r="K65" s="63">
        <v>1</v>
      </c>
      <c r="L65" s="61">
        <v>29</v>
      </c>
      <c r="M65" s="63"/>
      <c r="N65" s="63">
        <v>0</v>
      </c>
      <c r="O65" s="63">
        <v>0</v>
      </c>
      <c r="P65" s="61">
        <v>0</v>
      </c>
    </row>
    <row r="66" spans="1:16" ht="15.75">
      <c r="A66" s="17" t="s">
        <v>52</v>
      </c>
      <c r="B66" s="63">
        <v>11</v>
      </c>
      <c r="C66" s="63">
        <v>36</v>
      </c>
      <c r="D66" s="61">
        <v>1273</v>
      </c>
      <c r="E66" s="59"/>
      <c r="F66" s="63">
        <v>9</v>
      </c>
      <c r="G66" s="63">
        <v>32</v>
      </c>
      <c r="H66" s="61">
        <v>1183</v>
      </c>
      <c r="I66" s="59"/>
      <c r="J66" s="63">
        <v>2</v>
      </c>
      <c r="K66" s="63">
        <v>4</v>
      </c>
      <c r="L66" s="61">
        <v>89</v>
      </c>
      <c r="M66" s="63"/>
      <c r="N66" s="63">
        <v>0</v>
      </c>
      <c r="O66" s="63">
        <v>0</v>
      </c>
      <c r="P66" s="61">
        <v>0</v>
      </c>
    </row>
    <row r="67" spans="1:16" ht="15.75">
      <c r="A67" s="17" t="s">
        <v>53</v>
      </c>
      <c r="B67" s="63">
        <v>19</v>
      </c>
      <c r="C67" s="63">
        <v>64</v>
      </c>
      <c r="D67" s="61">
        <v>2252</v>
      </c>
      <c r="E67" s="59"/>
      <c r="F67" s="63">
        <v>11</v>
      </c>
      <c r="G67" s="63">
        <v>43</v>
      </c>
      <c r="H67" s="61">
        <v>1431</v>
      </c>
      <c r="I67" s="59"/>
      <c r="J67" s="63">
        <v>8</v>
      </c>
      <c r="K67" s="63">
        <v>21</v>
      </c>
      <c r="L67" s="61">
        <v>821</v>
      </c>
      <c r="M67" s="63"/>
      <c r="N67" s="63">
        <v>0</v>
      </c>
      <c r="O67" s="63">
        <v>0</v>
      </c>
      <c r="P67" s="61">
        <v>0</v>
      </c>
    </row>
    <row r="68" spans="1:16" ht="15.75">
      <c r="A68" s="17" t="s">
        <v>55</v>
      </c>
      <c r="B68" s="63">
        <v>8</v>
      </c>
      <c r="C68" s="63">
        <v>29</v>
      </c>
      <c r="D68" s="61">
        <v>1215</v>
      </c>
      <c r="E68" s="59"/>
      <c r="F68" s="63">
        <v>6</v>
      </c>
      <c r="G68" s="63">
        <v>25</v>
      </c>
      <c r="H68" s="61">
        <v>1109</v>
      </c>
      <c r="I68" s="59"/>
      <c r="J68" s="63">
        <v>2</v>
      </c>
      <c r="K68" s="63">
        <v>4</v>
      </c>
      <c r="L68" s="61">
        <v>106</v>
      </c>
      <c r="M68" s="63"/>
      <c r="N68" s="63">
        <v>0</v>
      </c>
      <c r="O68" s="63">
        <v>0</v>
      </c>
      <c r="P68" s="61">
        <v>0</v>
      </c>
    </row>
    <row r="69" spans="1:16" ht="15.75">
      <c r="A69" s="17" t="s">
        <v>57</v>
      </c>
      <c r="B69" s="63">
        <v>5</v>
      </c>
      <c r="C69" s="63">
        <v>19</v>
      </c>
      <c r="D69" s="61">
        <v>564</v>
      </c>
      <c r="E69" s="63"/>
      <c r="F69" s="63">
        <v>3</v>
      </c>
      <c r="G69" s="63">
        <v>16</v>
      </c>
      <c r="H69" s="61">
        <v>476</v>
      </c>
      <c r="I69" s="63"/>
      <c r="J69" s="63">
        <v>2</v>
      </c>
      <c r="K69" s="63">
        <v>3</v>
      </c>
      <c r="L69" s="61">
        <v>88</v>
      </c>
      <c r="M69" s="63"/>
      <c r="N69" s="63">
        <v>0</v>
      </c>
      <c r="O69" s="63">
        <v>0</v>
      </c>
      <c r="P69" s="61">
        <v>0</v>
      </c>
    </row>
    <row r="70" spans="1:16" ht="15.75">
      <c r="A70" s="17" t="s">
        <v>59</v>
      </c>
      <c r="B70" s="63">
        <v>10</v>
      </c>
      <c r="C70" s="63">
        <v>22</v>
      </c>
      <c r="D70" s="61">
        <v>703</v>
      </c>
      <c r="E70" s="63"/>
      <c r="F70" s="63">
        <v>10</v>
      </c>
      <c r="G70" s="63">
        <v>22</v>
      </c>
      <c r="H70" s="61">
        <v>703</v>
      </c>
      <c r="I70" s="63"/>
      <c r="J70" s="63">
        <v>0</v>
      </c>
      <c r="K70" s="63">
        <v>0</v>
      </c>
      <c r="L70" s="61">
        <v>0</v>
      </c>
      <c r="M70" s="63"/>
      <c r="N70" s="63">
        <v>0</v>
      </c>
      <c r="O70" s="63">
        <v>0</v>
      </c>
      <c r="P70" s="61">
        <v>0</v>
      </c>
    </row>
    <row r="71" spans="1:16" ht="15.75">
      <c r="A71" s="17" t="s">
        <v>62</v>
      </c>
      <c r="B71" s="63">
        <v>37</v>
      </c>
      <c r="C71" s="63">
        <v>355</v>
      </c>
      <c r="D71" s="61">
        <v>35167</v>
      </c>
      <c r="E71" s="59"/>
      <c r="F71" s="63">
        <v>24</v>
      </c>
      <c r="G71" s="63">
        <v>301</v>
      </c>
      <c r="H71" s="61">
        <v>25147</v>
      </c>
      <c r="I71" s="59"/>
      <c r="J71" s="63">
        <v>13</v>
      </c>
      <c r="K71" s="63">
        <v>54</v>
      </c>
      <c r="L71" s="61">
        <v>10019</v>
      </c>
      <c r="M71" s="59"/>
      <c r="N71" s="63">
        <v>0</v>
      </c>
      <c r="O71" s="63">
        <v>0</v>
      </c>
      <c r="P71" s="61">
        <v>0</v>
      </c>
    </row>
    <row r="72" spans="1:16" ht="15.75">
      <c r="A72" s="17" t="s">
        <v>64</v>
      </c>
      <c r="B72" s="63">
        <v>4</v>
      </c>
      <c r="C72" s="63">
        <v>16</v>
      </c>
      <c r="D72" s="61">
        <v>541</v>
      </c>
      <c r="E72" s="63"/>
      <c r="F72" s="63">
        <v>4</v>
      </c>
      <c r="G72" s="63">
        <v>16</v>
      </c>
      <c r="H72" s="61">
        <v>541</v>
      </c>
      <c r="I72" s="63"/>
      <c r="J72" s="63">
        <v>0</v>
      </c>
      <c r="K72" s="63">
        <v>0</v>
      </c>
      <c r="L72" s="61">
        <v>0</v>
      </c>
      <c r="M72" s="63"/>
      <c r="N72" s="63">
        <v>0</v>
      </c>
      <c r="O72" s="63">
        <v>0</v>
      </c>
      <c r="P72" s="61">
        <v>0</v>
      </c>
    </row>
    <row r="73" spans="1:16" ht="15.75">
      <c r="A73" s="17" t="s">
        <v>65</v>
      </c>
      <c r="B73" s="63">
        <v>3</v>
      </c>
      <c r="C73" s="63">
        <v>6</v>
      </c>
      <c r="D73" s="61">
        <v>257</v>
      </c>
      <c r="E73" s="63"/>
      <c r="F73" s="63">
        <v>3</v>
      </c>
      <c r="G73" s="63">
        <v>6</v>
      </c>
      <c r="H73" s="61">
        <v>257</v>
      </c>
      <c r="I73" s="63"/>
      <c r="J73" s="63">
        <v>0</v>
      </c>
      <c r="K73" s="63">
        <v>0</v>
      </c>
      <c r="L73" s="61">
        <v>0</v>
      </c>
      <c r="M73" s="63"/>
      <c r="N73" s="63">
        <v>0</v>
      </c>
      <c r="O73" s="63">
        <v>0</v>
      </c>
      <c r="P73" s="61">
        <v>0</v>
      </c>
    </row>
    <row r="74" spans="1:16" ht="15.75">
      <c r="A74" s="7"/>
      <c r="B74" s="52"/>
      <c r="C74" s="52"/>
      <c r="D74" s="52"/>
      <c r="E74" s="52"/>
      <c r="F74" s="52"/>
      <c r="G74" s="52"/>
      <c r="H74" s="52"/>
      <c r="I74" s="52"/>
      <c r="J74" s="52"/>
      <c r="K74" s="52"/>
      <c r="L74" s="52"/>
      <c r="M74" s="52"/>
      <c r="N74" s="52"/>
      <c r="O74" s="52"/>
      <c r="P74" s="52"/>
    </row>
    <row r="75" ht="15.75">
      <c r="A75" s="27" t="s">
        <v>67</v>
      </c>
    </row>
    <row r="76" ht="15.75">
      <c r="A76" s="27"/>
    </row>
    <row r="77" ht="15.75">
      <c r="A77" s="27" t="s">
        <v>66</v>
      </c>
    </row>
    <row r="78" ht="15.75">
      <c r="A78" s="27" t="s">
        <v>74</v>
      </c>
    </row>
    <row r="79" ht="15.75">
      <c r="A79" s="16" t="s">
        <v>70</v>
      </c>
    </row>
    <row r="80" ht="15.75">
      <c r="A80" s="13"/>
    </row>
    <row r="81" ht="15.75">
      <c r="A81" s="66" t="s">
        <v>95</v>
      </c>
    </row>
  </sheetData>
  <sheetProtection/>
  <mergeCells count="4">
    <mergeCell ref="B4:D4"/>
    <mergeCell ref="F4:H4"/>
    <mergeCell ref="J4:L4"/>
    <mergeCell ref="N4:P4"/>
  </mergeCells>
  <hyperlinks>
    <hyperlink ref="A81" r:id="rId1" display="SOURCE: Federal Deposit Insurance Corporation, www5.fdic.gov/sod/sodSummary.asp?barItem=3 (last viewed August 31, 2020)."/>
  </hyperlinks>
  <printOptions/>
  <pageMargins left="0.7" right="0.7" top="0.75" bottom="0.75" header="0.3" footer="0.3"/>
  <pageSetup fitToHeight="2" fitToWidth="1" horizontalDpi="1200" verticalDpi="1200" orientation="landscape" paperSize="5" scale="77" r:id="rId2"/>
</worksheet>
</file>

<file path=xl/worksheets/sheet15.xml><?xml version="1.0" encoding="utf-8"?>
<worksheet xmlns="http://schemas.openxmlformats.org/spreadsheetml/2006/main" xmlns:r="http://schemas.openxmlformats.org/officeDocument/2006/relationships">
  <sheetPr>
    <pageSetUpPr fitToPage="1"/>
  </sheetPr>
  <dimension ref="A1:P81"/>
  <sheetViews>
    <sheetView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9" ht="23.25">
      <c r="A1" s="28" t="s">
        <v>77</v>
      </c>
      <c r="B1" s="1"/>
      <c r="C1" s="1"/>
      <c r="D1" s="1"/>
      <c r="E1" s="1"/>
      <c r="F1" s="1"/>
      <c r="G1" s="1"/>
      <c r="H1" s="1"/>
      <c r="I1" s="1"/>
    </row>
    <row r="2" spans="1:9" ht="20.25">
      <c r="A2" s="29" t="s">
        <v>92</v>
      </c>
      <c r="B2" s="1"/>
      <c r="C2" s="1"/>
      <c r="D2" s="1"/>
      <c r="E2" s="1"/>
      <c r="F2" s="1"/>
      <c r="G2" s="1"/>
      <c r="H2" s="1"/>
      <c r="I2" s="1"/>
    </row>
    <row r="3" spans="1:9" ht="15.75">
      <c r="A3" s="1"/>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16" t="s">
        <v>1</v>
      </c>
      <c r="B7" s="14">
        <v>239</v>
      </c>
      <c r="C7" s="14">
        <f>SUM(C10:C73)</f>
        <v>4942</v>
      </c>
      <c r="D7" s="31">
        <v>695495</v>
      </c>
      <c r="F7" s="14">
        <v>157</v>
      </c>
      <c r="G7" s="14">
        <f>SUM(G10:G73)</f>
        <v>3798</v>
      </c>
      <c r="H7" s="31">
        <v>598484</v>
      </c>
      <c r="J7" s="14">
        <v>71</v>
      </c>
      <c r="K7" s="14">
        <f>SUM(K10:K73)</f>
        <v>1133</v>
      </c>
      <c r="L7" s="31">
        <v>91291</v>
      </c>
      <c r="N7" s="14">
        <f>SUM(N10:N73)</f>
        <v>11</v>
      </c>
      <c r="O7" s="14">
        <f>SUM(O10:O73)</f>
        <v>11</v>
      </c>
      <c r="P7" s="31">
        <f>SUM(P10:P73)</f>
        <v>5719</v>
      </c>
    </row>
    <row r="8" spans="1:16" ht="15.75">
      <c r="A8" s="13"/>
      <c r="D8" s="56"/>
      <c r="H8" s="56"/>
      <c r="L8" s="56"/>
      <c r="P8" s="56"/>
    </row>
    <row r="9" spans="1:16" ht="15.75">
      <c r="A9" s="16" t="s">
        <v>4</v>
      </c>
      <c r="D9" s="56"/>
      <c r="H9" s="56"/>
      <c r="L9" s="56"/>
      <c r="P9" s="56"/>
    </row>
    <row r="10" spans="1:16" ht="15.75">
      <c r="A10" s="13" t="s">
        <v>6</v>
      </c>
      <c r="B10" s="64">
        <v>22</v>
      </c>
      <c r="C10" s="64">
        <v>129</v>
      </c>
      <c r="D10" s="57">
        <v>9955</v>
      </c>
      <c r="E10" s="53"/>
      <c r="F10" s="64">
        <v>13</v>
      </c>
      <c r="G10" s="64">
        <v>95</v>
      </c>
      <c r="H10" s="57">
        <v>7584</v>
      </c>
      <c r="I10" s="53"/>
      <c r="J10" s="64">
        <v>9</v>
      </c>
      <c r="K10" s="64">
        <v>34</v>
      </c>
      <c r="L10" s="57">
        <v>2372</v>
      </c>
      <c r="M10" s="53"/>
      <c r="N10" s="64">
        <v>0</v>
      </c>
      <c r="O10" s="64">
        <v>0</v>
      </c>
      <c r="P10" s="57">
        <v>0</v>
      </c>
    </row>
    <row r="11" spans="1:16" ht="15.75">
      <c r="A11" s="16" t="s">
        <v>8</v>
      </c>
      <c r="B11" s="64">
        <v>39</v>
      </c>
      <c r="C11" s="64">
        <v>279</v>
      </c>
      <c r="D11" s="57">
        <v>32138</v>
      </c>
      <c r="E11" s="53"/>
      <c r="F11" s="64">
        <v>21</v>
      </c>
      <c r="G11" s="64">
        <v>168</v>
      </c>
      <c r="H11" s="57">
        <v>19710</v>
      </c>
      <c r="I11" s="53"/>
      <c r="J11" s="64">
        <v>18</v>
      </c>
      <c r="K11" s="64">
        <v>111</v>
      </c>
      <c r="L11" s="57">
        <v>12429</v>
      </c>
      <c r="M11" s="53"/>
      <c r="N11" s="64">
        <v>0</v>
      </c>
      <c r="O11" s="64">
        <v>0</v>
      </c>
      <c r="P11" s="57">
        <v>0</v>
      </c>
    </row>
    <row r="12" spans="1:16" ht="15.75">
      <c r="A12" s="16" t="s">
        <v>10</v>
      </c>
      <c r="B12" s="64">
        <v>93</v>
      </c>
      <c r="C12" s="64">
        <v>560</v>
      </c>
      <c r="D12" s="57">
        <v>380393</v>
      </c>
      <c r="E12" s="53"/>
      <c r="F12" s="64">
        <v>67</v>
      </c>
      <c r="G12" s="64">
        <v>463</v>
      </c>
      <c r="H12" s="57">
        <v>366936</v>
      </c>
      <c r="I12" s="53"/>
      <c r="J12" s="64">
        <v>15</v>
      </c>
      <c r="K12" s="64">
        <v>86</v>
      </c>
      <c r="L12" s="57">
        <v>7738</v>
      </c>
      <c r="M12" s="53"/>
      <c r="N12" s="64">
        <v>11</v>
      </c>
      <c r="O12" s="64">
        <v>11</v>
      </c>
      <c r="P12" s="57">
        <v>5719</v>
      </c>
    </row>
    <row r="13" spans="1:16" ht="15.75">
      <c r="A13" s="16" t="s">
        <v>12</v>
      </c>
      <c r="B13" s="64">
        <v>45</v>
      </c>
      <c r="C13" s="64">
        <v>371</v>
      </c>
      <c r="D13" s="57">
        <v>37336</v>
      </c>
      <c r="E13" s="53"/>
      <c r="F13" s="64">
        <v>29</v>
      </c>
      <c r="G13" s="64">
        <v>236</v>
      </c>
      <c r="H13" s="57">
        <v>23573</v>
      </c>
      <c r="I13" s="53"/>
      <c r="J13" s="64">
        <v>16</v>
      </c>
      <c r="K13" s="64">
        <v>135</v>
      </c>
      <c r="L13" s="57">
        <v>13763</v>
      </c>
      <c r="M13" s="53"/>
      <c r="N13" s="64">
        <v>0</v>
      </c>
      <c r="O13" s="64">
        <v>0</v>
      </c>
      <c r="P13" s="57">
        <v>0</v>
      </c>
    </row>
    <row r="14" spans="1:16" ht="15.75">
      <c r="A14" s="16" t="s">
        <v>13</v>
      </c>
      <c r="B14" s="64">
        <v>11</v>
      </c>
      <c r="C14" s="64">
        <v>90</v>
      </c>
      <c r="D14" s="57">
        <v>8557</v>
      </c>
      <c r="E14" s="53"/>
      <c r="F14" s="64">
        <v>6</v>
      </c>
      <c r="G14" s="64">
        <v>26</v>
      </c>
      <c r="H14" s="57">
        <v>2859</v>
      </c>
      <c r="I14" s="53"/>
      <c r="J14" s="64">
        <v>5</v>
      </c>
      <c r="K14" s="64">
        <v>64</v>
      </c>
      <c r="L14" s="57">
        <v>5699</v>
      </c>
      <c r="M14" s="53"/>
      <c r="N14" s="64">
        <v>0</v>
      </c>
      <c r="O14" s="64">
        <v>0</v>
      </c>
      <c r="P14" s="57">
        <v>0</v>
      </c>
    </row>
    <row r="15" spans="1:16" ht="15.75">
      <c r="A15" s="16"/>
      <c r="B15" s="64"/>
      <c r="C15" s="64"/>
      <c r="D15" s="57"/>
      <c r="E15" s="53"/>
      <c r="F15" s="64"/>
      <c r="G15" s="64"/>
      <c r="H15" s="57"/>
      <c r="I15" s="53"/>
      <c r="J15" s="64"/>
      <c r="K15" s="64"/>
      <c r="L15" s="57"/>
      <c r="M15" s="53"/>
      <c r="N15" s="64"/>
      <c r="O15" s="64"/>
      <c r="P15" s="57"/>
    </row>
    <row r="16" spans="1:16" ht="15.75">
      <c r="A16" s="16" t="s">
        <v>16</v>
      </c>
      <c r="B16" s="54"/>
      <c r="C16" s="54"/>
      <c r="D16" s="58"/>
      <c r="E16" s="55"/>
      <c r="F16" s="54"/>
      <c r="G16" s="54"/>
      <c r="H16" s="58"/>
      <c r="I16" s="55"/>
      <c r="J16" s="54"/>
      <c r="K16" s="54"/>
      <c r="L16" s="58"/>
      <c r="M16" s="55"/>
      <c r="N16" s="54"/>
      <c r="O16" s="54"/>
      <c r="P16" s="58"/>
    </row>
    <row r="17" spans="1:16" ht="15.75">
      <c r="A17" s="13" t="s">
        <v>18</v>
      </c>
      <c r="B17" s="64">
        <v>16</v>
      </c>
      <c r="C17" s="64">
        <v>118</v>
      </c>
      <c r="D17" s="57">
        <v>14145</v>
      </c>
      <c r="E17" s="53"/>
      <c r="F17" s="64">
        <v>11</v>
      </c>
      <c r="G17" s="64">
        <v>78</v>
      </c>
      <c r="H17" s="57">
        <v>12412</v>
      </c>
      <c r="I17" s="53"/>
      <c r="J17" s="64">
        <v>5</v>
      </c>
      <c r="K17" s="64">
        <v>40</v>
      </c>
      <c r="L17" s="57">
        <v>1733</v>
      </c>
      <c r="M17" s="53"/>
      <c r="N17" s="64">
        <v>0</v>
      </c>
      <c r="O17" s="64">
        <v>0</v>
      </c>
      <c r="P17" s="57">
        <v>0</v>
      </c>
    </row>
    <row r="18" spans="1:16" ht="15.75">
      <c r="A18" s="13" t="s">
        <v>20</v>
      </c>
      <c r="B18" s="64">
        <v>4</v>
      </c>
      <c r="C18" s="64">
        <v>19</v>
      </c>
      <c r="D18" s="57">
        <v>372</v>
      </c>
      <c r="E18" s="64"/>
      <c r="F18" s="64">
        <v>4</v>
      </c>
      <c r="G18" s="64">
        <v>19</v>
      </c>
      <c r="H18" s="57">
        <v>372</v>
      </c>
      <c r="I18" s="64"/>
      <c r="J18" s="64">
        <v>0</v>
      </c>
      <c r="K18" s="64">
        <v>0</v>
      </c>
      <c r="L18" s="57">
        <v>0</v>
      </c>
      <c r="M18" s="64"/>
      <c r="N18" s="64">
        <v>0</v>
      </c>
      <c r="O18" s="64">
        <v>0</v>
      </c>
      <c r="P18" s="57">
        <v>0</v>
      </c>
    </row>
    <row r="19" spans="1:16" ht="15.75">
      <c r="A19" s="23" t="s">
        <v>22</v>
      </c>
      <c r="B19" s="64">
        <v>9</v>
      </c>
      <c r="C19" s="64">
        <v>59</v>
      </c>
      <c r="D19" s="57">
        <v>1919</v>
      </c>
      <c r="E19" s="53"/>
      <c r="F19" s="64">
        <v>8</v>
      </c>
      <c r="G19" s="64">
        <v>50</v>
      </c>
      <c r="H19" s="57">
        <v>1222</v>
      </c>
      <c r="I19" s="53"/>
      <c r="J19" s="64">
        <v>1</v>
      </c>
      <c r="K19" s="64">
        <v>9</v>
      </c>
      <c r="L19" s="57">
        <v>697</v>
      </c>
      <c r="M19" s="64"/>
      <c r="N19" s="64">
        <v>0</v>
      </c>
      <c r="O19" s="64">
        <v>0</v>
      </c>
      <c r="P19" s="57">
        <v>0</v>
      </c>
    </row>
    <row r="20" spans="1:16" ht="15.75">
      <c r="A20" s="23" t="s">
        <v>24</v>
      </c>
      <c r="B20" s="64">
        <v>9</v>
      </c>
      <c r="C20" s="64">
        <v>27</v>
      </c>
      <c r="D20" s="57">
        <v>748</v>
      </c>
      <c r="E20" s="64"/>
      <c r="F20" s="64">
        <v>8</v>
      </c>
      <c r="G20" s="64">
        <v>26</v>
      </c>
      <c r="H20" s="57">
        <v>731</v>
      </c>
      <c r="I20" s="64"/>
      <c r="J20" s="64">
        <v>1</v>
      </c>
      <c r="K20" s="64">
        <v>1</v>
      </c>
      <c r="L20" s="57">
        <v>18</v>
      </c>
      <c r="M20" s="64"/>
      <c r="N20" s="64">
        <v>0</v>
      </c>
      <c r="O20" s="64">
        <v>0</v>
      </c>
      <c r="P20" s="57">
        <v>0</v>
      </c>
    </row>
    <row r="21" spans="1:16" ht="15.75">
      <c r="A21" s="23" t="s">
        <v>25</v>
      </c>
      <c r="B21" s="64">
        <v>12</v>
      </c>
      <c r="C21" s="64">
        <v>23</v>
      </c>
      <c r="D21" s="57">
        <v>773</v>
      </c>
      <c r="E21" s="64"/>
      <c r="F21" s="64">
        <v>10</v>
      </c>
      <c r="G21" s="64">
        <v>17</v>
      </c>
      <c r="H21" s="57">
        <v>485</v>
      </c>
      <c r="I21" s="64"/>
      <c r="J21" s="64">
        <v>2</v>
      </c>
      <c r="K21" s="64">
        <v>6</v>
      </c>
      <c r="L21" s="57">
        <v>289</v>
      </c>
      <c r="M21" s="64"/>
      <c r="N21" s="64">
        <v>0</v>
      </c>
      <c r="O21" s="64">
        <v>0</v>
      </c>
      <c r="P21" s="57">
        <v>0</v>
      </c>
    </row>
    <row r="22" spans="1:16" ht="15.75">
      <c r="A22" s="23" t="s">
        <v>27</v>
      </c>
      <c r="B22" s="64">
        <v>11</v>
      </c>
      <c r="C22" s="64">
        <v>50</v>
      </c>
      <c r="D22" s="57">
        <v>1293</v>
      </c>
      <c r="E22" s="53"/>
      <c r="F22" s="64">
        <v>8</v>
      </c>
      <c r="G22" s="64">
        <v>39</v>
      </c>
      <c r="H22" s="57">
        <v>905</v>
      </c>
      <c r="I22" s="64"/>
      <c r="J22" s="64">
        <v>3</v>
      </c>
      <c r="K22" s="64">
        <v>11</v>
      </c>
      <c r="L22" s="57">
        <v>388</v>
      </c>
      <c r="M22" s="64"/>
      <c r="N22" s="64">
        <v>0</v>
      </c>
      <c r="O22" s="64">
        <v>0</v>
      </c>
      <c r="P22" s="57">
        <v>0</v>
      </c>
    </row>
    <row r="23" spans="1:16" ht="15.75">
      <c r="A23" s="23" t="s">
        <v>30</v>
      </c>
      <c r="B23" s="64">
        <v>10</v>
      </c>
      <c r="C23" s="64">
        <v>24</v>
      </c>
      <c r="D23" s="57">
        <v>1161</v>
      </c>
      <c r="E23" s="53"/>
      <c r="F23" s="64">
        <v>8</v>
      </c>
      <c r="G23" s="64">
        <v>18</v>
      </c>
      <c r="H23" s="57">
        <v>806</v>
      </c>
      <c r="I23" s="64"/>
      <c r="J23" s="64">
        <v>2</v>
      </c>
      <c r="K23" s="64">
        <v>6</v>
      </c>
      <c r="L23" s="57">
        <v>355</v>
      </c>
      <c r="M23" s="64"/>
      <c r="N23" s="64">
        <v>0</v>
      </c>
      <c r="O23" s="64">
        <v>0</v>
      </c>
      <c r="P23" s="57">
        <v>0</v>
      </c>
    </row>
    <row r="24" spans="1:16" ht="15.75">
      <c r="A24" s="23" t="s">
        <v>32</v>
      </c>
      <c r="B24" s="64">
        <v>4</v>
      </c>
      <c r="C24" s="64">
        <v>15</v>
      </c>
      <c r="D24" s="57">
        <v>699</v>
      </c>
      <c r="E24" s="64"/>
      <c r="F24" s="64">
        <v>3</v>
      </c>
      <c r="G24" s="64">
        <v>14</v>
      </c>
      <c r="H24" s="57">
        <v>648</v>
      </c>
      <c r="I24" s="64"/>
      <c r="J24" s="64">
        <v>1</v>
      </c>
      <c r="K24" s="64">
        <v>1</v>
      </c>
      <c r="L24" s="57">
        <v>50</v>
      </c>
      <c r="M24" s="64"/>
      <c r="N24" s="64">
        <v>0</v>
      </c>
      <c r="O24" s="64">
        <v>0</v>
      </c>
      <c r="P24" s="57">
        <v>0</v>
      </c>
    </row>
    <row r="25" spans="1:16" ht="15.75">
      <c r="A25" s="23" t="s">
        <v>34</v>
      </c>
      <c r="B25" s="64">
        <v>9</v>
      </c>
      <c r="C25" s="64">
        <v>28</v>
      </c>
      <c r="D25" s="57">
        <v>1038</v>
      </c>
      <c r="E25" s="53"/>
      <c r="F25" s="64">
        <v>9</v>
      </c>
      <c r="G25" s="64">
        <v>28</v>
      </c>
      <c r="H25" s="57">
        <v>1038</v>
      </c>
      <c r="I25" s="53"/>
      <c r="J25" s="64">
        <v>0</v>
      </c>
      <c r="K25" s="64">
        <v>0</v>
      </c>
      <c r="L25" s="57">
        <v>0</v>
      </c>
      <c r="M25" s="64"/>
      <c r="N25" s="64">
        <v>0</v>
      </c>
      <c r="O25" s="64">
        <v>0</v>
      </c>
      <c r="P25" s="57">
        <v>0</v>
      </c>
    </row>
    <row r="26" spans="1:16" ht="15.75">
      <c r="A26" s="23" t="s">
        <v>36</v>
      </c>
      <c r="B26" s="64">
        <v>6</v>
      </c>
      <c r="C26" s="64">
        <v>22</v>
      </c>
      <c r="D26" s="57">
        <v>916</v>
      </c>
      <c r="E26" s="64"/>
      <c r="F26" s="64">
        <v>4</v>
      </c>
      <c r="G26" s="64">
        <v>12</v>
      </c>
      <c r="H26" s="57">
        <v>381</v>
      </c>
      <c r="I26" s="64"/>
      <c r="J26" s="64">
        <v>2</v>
      </c>
      <c r="K26" s="64">
        <v>10</v>
      </c>
      <c r="L26" s="57">
        <v>535</v>
      </c>
      <c r="M26" s="64"/>
      <c r="N26" s="64">
        <v>0</v>
      </c>
      <c r="O26" s="64">
        <v>0</v>
      </c>
      <c r="P26" s="57">
        <v>0</v>
      </c>
    </row>
    <row r="27" spans="1:16" ht="15.75">
      <c r="A27" s="23" t="s">
        <v>37</v>
      </c>
      <c r="B27" s="64">
        <v>9</v>
      </c>
      <c r="C27" s="64">
        <v>17</v>
      </c>
      <c r="D27" s="57">
        <v>540</v>
      </c>
      <c r="E27" s="64"/>
      <c r="F27" s="64">
        <v>8</v>
      </c>
      <c r="G27" s="64">
        <v>14</v>
      </c>
      <c r="H27" s="57">
        <v>360</v>
      </c>
      <c r="I27" s="64"/>
      <c r="J27" s="64">
        <v>1</v>
      </c>
      <c r="K27" s="64">
        <v>3</v>
      </c>
      <c r="L27" s="57">
        <v>180</v>
      </c>
      <c r="M27" s="64"/>
      <c r="N27" s="64">
        <v>0</v>
      </c>
      <c r="O27" s="64">
        <v>0</v>
      </c>
      <c r="P27" s="57">
        <v>0</v>
      </c>
    </row>
    <row r="28" spans="1:16" ht="15.75">
      <c r="A28" s="23" t="s">
        <v>39</v>
      </c>
      <c r="B28" s="64">
        <v>5</v>
      </c>
      <c r="C28" s="64">
        <v>18</v>
      </c>
      <c r="D28" s="57">
        <v>762</v>
      </c>
      <c r="E28" s="64"/>
      <c r="F28" s="64">
        <v>5</v>
      </c>
      <c r="G28" s="64">
        <v>18</v>
      </c>
      <c r="H28" s="57">
        <v>762</v>
      </c>
      <c r="I28" s="64"/>
      <c r="J28" s="64">
        <v>0</v>
      </c>
      <c r="K28" s="64">
        <v>0</v>
      </c>
      <c r="L28" s="57">
        <v>0</v>
      </c>
      <c r="M28" s="64"/>
      <c r="N28" s="64">
        <v>0</v>
      </c>
      <c r="O28" s="64">
        <v>0</v>
      </c>
      <c r="P28" s="57">
        <v>0</v>
      </c>
    </row>
    <row r="29" spans="1:16" ht="15.75">
      <c r="A29" s="23" t="s">
        <v>42</v>
      </c>
      <c r="B29" s="64">
        <v>17</v>
      </c>
      <c r="C29" s="64">
        <v>88</v>
      </c>
      <c r="D29" s="57">
        <v>3535</v>
      </c>
      <c r="E29" s="53"/>
      <c r="F29" s="64">
        <v>12</v>
      </c>
      <c r="G29" s="64">
        <v>72</v>
      </c>
      <c r="H29" s="57">
        <v>2940</v>
      </c>
      <c r="I29" s="53"/>
      <c r="J29" s="64">
        <v>5</v>
      </c>
      <c r="K29" s="64">
        <v>16</v>
      </c>
      <c r="L29" s="57">
        <v>595</v>
      </c>
      <c r="M29" s="64"/>
      <c r="N29" s="64">
        <v>0</v>
      </c>
      <c r="O29" s="64">
        <v>0</v>
      </c>
      <c r="P29" s="57">
        <v>0</v>
      </c>
    </row>
    <row r="30" spans="1:16" ht="15.75">
      <c r="A30" s="23" t="s">
        <v>44</v>
      </c>
      <c r="B30" s="64">
        <v>18</v>
      </c>
      <c r="C30" s="64">
        <v>262</v>
      </c>
      <c r="D30" s="57">
        <v>23585</v>
      </c>
      <c r="E30" s="53"/>
      <c r="F30" s="64">
        <v>14</v>
      </c>
      <c r="G30" s="64">
        <v>233</v>
      </c>
      <c r="H30" s="57">
        <v>22086</v>
      </c>
      <c r="I30" s="53"/>
      <c r="J30" s="64">
        <v>4</v>
      </c>
      <c r="K30" s="64">
        <v>29</v>
      </c>
      <c r="L30" s="57">
        <v>1499</v>
      </c>
      <c r="M30" s="53"/>
      <c r="N30" s="64">
        <v>0</v>
      </c>
      <c r="O30" s="64">
        <v>0</v>
      </c>
      <c r="P30" s="57">
        <v>0</v>
      </c>
    </row>
    <row r="31" spans="1:16" ht="15.75">
      <c r="A31" s="23" t="s">
        <v>46</v>
      </c>
      <c r="B31" s="64">
        <v>6</v>
      </c>
      <c r="C31" s="64">
        <v>18</v>
      </c>
      <c r="D31" s="57">
        <v>407</v>
      </c>
      <c r="E31" s="64"/>
      <c r="F31" s="64">
        <v>6</v>
      </c>
      <c r="G31" s="64">
        <v>18</v>
      </c>
      <c r="H31" s="57">
        <v>407</v>
      </c>
      <c r="I31" s="64"/>
      <c r="J31" s="64">
        <v>0</v>
      </c>
      <c r="K31" s="64">
        <v>0</v>
      </c>
      <c r="L31" s="57">
        <v>0</v>
      </c>
      <c r="M31" s="64"/>
      <c r="N31" s="64">
        <v>0</v>
      </c>
      <c r="O31" s="64">
        <v>0</v>
      </c>
      <c r="P31" s="57">
        <v>0</v>
      </c>
    </row>
    <row r="32" spans="1:16" ht="15.75">
      <c r="A32" s="23" t="s">
        <v>48</v>
      </c>
      <c r="B32" s="64">
        <v>7</v>
      </c>
      <c r="C32" s="64">
        <v>18</v>
      </c>
      <c r="D32" s="57">
        <v>426</v>
      </c>
      <c r="E32" s="64"/>
      <c r="F32" s="64">
        <v>7</v>
      </c>
      <c r="G32" s="64">
        <v>18</v>
      </c>
      <c r="H32" s="57">
        <v>426</v>
      </c>
      <c r="I32" s="64"/>
      <c r="J32" s="64">
        <v>0</v>
      </c>
      <c r="K32" s="64">
        <v>0</v>
      </c>
      <c r="L32" s="57">
        <v>0</v>
      </c>
      <c r="M32" s="64"/>
      <c r="N32" s="64">
        <v>0</v>
      </c>
      <c r="O32" s="64">
        <v>0</v>
      </c>
      <c r="P32" s="57">
        <v>0</v>
      </c>
    </row>
    <row r="33" spans="1:16" ht="15.75">
      <c r="A33" s="23" t="s">
        <v>49</v>
      </c>
      <c r="B33" s="64">
        <v>6</v>
      </c>
      <c r="C33" s="64">
        <v>17</v>
      </c>
      <c r="D33" s="57">
        <v>653</v>
      </c>
      <c r="E33" s="64"/>
      <c r="F33" s="64">
        <v>5</v>
      </c>
      <c r="G33" s="64">
        <v>15</v>
      </c>
      <c r="H33" s="57">
        <v>599</v>
      </c>
      <c r="I33" s="64"/>
      <c r="J33" s="64">
        <v>1</v>
      </c>
      <c r="K33" s="64">
        <v>2</v>
      </c>
      <c r="L33" s="57">
        <v>53</v>
      </c>
      <c r="M33" s="64"/>
      <c r="N33" s="64">
        <v>0</v>
      </c>
      <c r="O33" s="64">
        <v>0</v>
      </c>
      <c r="P33" s="57">
        <v>0</v>
      </c>
    </row>
    <row r="34" spans="1:16" ht="15.75">
      <c r="A34" s="23" t="s">
        <v>51</v>
      </c>
      <c r="B34" s="64">
        <v>9</v>
      </c>
      <c r="C34" s="64">
        <v>17</v>
      </c>
      <c r="D34" s="57">
        <v>792</v>
      </c>
      <c r="E34" s="64"/>
      <c r="F34" s="64">
        <v>8</v>
      </c>
      <c r="G34" s="64">
        <v>16</v>
      </c>
      <c r="H34" s="57">
        <v>736</v>
      </c>
      <c r="I34" s="64"/>
      <c r="J34" s="64">
        <v>1</v>
      </c>
      <c r="K34" s="64">
        <v>1</v>
      </c>
      <c r="L34" s="57">
        <v>56</v>
      </c>
      <c r="M34" s="64"/>
      <c r="N34" s="64">
        <v>0</v>
      </c>
      <c r="O34" s="64">
        <v>0</v>
      </c>
      <c r="P34" s="57">
        <v>0</v>
      </c>
    </row>
    <row r="35" spans="1:16" ht="15.75">
      <c r="A35" s="23" t="s">
        <v>54</v>
      </c>
      <c r="B35" s="64">
        <v>8</v>
      </c>
      <c r="C35" s="64">
        <v>22</v>
      </c>
      <c r="D35" s="57">
        <v>703</v>
      </c>
      <c r="E35" s="64"/>
      <c r="F35" s="64">
        <v>5</v>
      </c>
      <c r="G35" s="64">
        <v>10</v>
      </c>
      <c r="H35" s="57">
        <v>252</v>
      </c>
      <c r="I35" s="64"/>
      <c r="J35" s="64">
        <v>3</v>
      </c>
      <c r="K35" s="64">
        <v>12</v>
      </c>
      <c r="L35" s="57">
        <v>451</v>
      </c>
      <c r="M35" s="64"/>
      <c r="N35" s="64">
        <v>0</v>
      </c>
      <c r="O35" s="64">
        <v>0</v>
      </c>
      <c r="P35" s="57">
        <v>0</v>
      </c>
    </row>
    <row r="36" spans="1:16" ht="15.75">
      <c r="A36" s="23" t="s">
        <v>56</v>
      </c>
      <c r="B36" s="64">
        <v>2</v>
      </c>
      <c r="C36" s="64">
        <v>3</v>
      </c>
      <c r="D36" s="57">
        <v>54</v>
      </c>
      <c r="E36" s="64"/>
      <c r="F36" s="64">
        <v>2</v>
      </c>
      <c r="G36" s="64">
        <v>3</v>
      </c>
      <c r="H36" s="57">
        <v>54</v>
      </c>
      <c r="I36" s="64"/>
      <c r="J36" s="64">
        <v>0</v>
      </c>
      <c r="K36" s="64">
        <v>0</v>
      </c>
      <c r="L36" s="57">
        <v>0</v>
      </c>
      <c r="M36" s="64"/>
      <c r="N36" s="64">
        <v>0</v>
      </c>
      <c r="O36" s="64">
        <v>0</v>
      </c>
      <c r="P36" s="57">
        <v>0</v>
      </c>
    </row>
    <row r="37" spans="1:16" ht="15.75">
      <c r="A37" s="23" t="s">
        <v>58</v>
      </c>
      <c r="B37" s="64">
        <v>6</v>
      </c>
      <c r="C37" s="64">
        <v>20</v>
      </c>
      <c r="D37" s="57">
        <v>531</v>
      </c>
      <c r="E37" s="64"/>
      <c r="F37" s="64">
        <v>5</v>
      </c>
      <c r="G37" s="64">
        <v>13</v>
      </c>
      <c r="H37" s="57">
        <v>311</v>
      </c>
      <c r="I37" s="64"/>
      <c r="J37" s="64">
        <v>1</v>
      </c>
      <c r="K37" s="64">
        <v>7</v>
      </c>
      <c r="L37" s="57">
        <v>220</v>
      </c>
      <c r="M37" s="64"/>
      <c r="N37" s="64">
        <v>0</v>
      </c>
      <c r="O37" s="64">
        <v>0</v>
      </c>
      <c r="P37" s="57">
        <v>0</v>
      </c>
    </row>
    <row r="38" spans="1:16" ht="15.75">
      <c r="A38" s="23" t="s">
        <v>60</v>
      </c>
      <c r="B38" s="64">
        <v>9</v>
      </c>
      <c r="C38" s="64">
        <v>38</v>
      </c>
      <c r="D38" s="57">
        <v>1068</v>
      </c>
      <c r="E38" s="53"/>
      <c r="F38" s="64">
        <v>6</v>
      </c>
      <c r="G38" s="64">
        <v>29</v>
      </c>
      <c r="H38" s="57">
        <v>698</v>
      </c>
      <c r="I38" s="64"/>
      <c r="J38" s="64">
        <v>3</v>
      </c>
      <c r="K38" s="64">
        <v>9</v>
      </c>
      <c r="L38" s="57">
        <v>370</v>
      </c>
      <c r="M38" s="64"/>
      <c r="N38" s="64">
        <v>0</v>
      </c>
      <c r="O38" s="64">
        <v>0</v>
      </c>
      <c r="P38" s="57">
        <v>0</v>
      </c>
    </row>
    <row r="39" spans="1:16" ht="15.75">
      <c r="A39" s="23" t="s">
        <v>61</v>
      </c>
      <c r="B39" s="64">
        <v>4</v>
      </c>
      <c r="C39" s="64">
        <v>9</v>
      </c>
      <c r="D39" s="57">
        <v>213</v>
      </c>
      <c r="E39" s="64"/>
      <c r="F39" s="64">
        <v>4</v>
      </c>
      <c r="G39" s="64">
        <v>9</v>
      </c>
      <c r="H39" s="57">
        <v>213</v>
      </c>
      <c r="I39" s="64"/>
      <c r="J39" s="64">
        <v>0</v>
      </c>
      <c r="K39" s="64">
        <v>0</v>
      </c>
      <c r="L39" s="57">
        <v>0</v>
      </c>
      <c r="M39" s="64"/>
      <c r="N39" s="64">
        <v>0</v>
      </c>
      <c r="O39" s="64">
        <v>0</v>
      </c>
      <c r="P39" s="57">
        <v>0</v>
      </c>
    </row>
    <row r="40" spans="1:16" ht="15.75">
      <c r="A40" s="23" t="s">
        <v>63</v>
      </c>
      <c r="B40" s="64">
        <v>8</v>
      </c>
      <c r="C40" s="64">
        <v>20</v>
      </c>
      <c r="D40" s="57">
        <v>607</v>
      </c>
      <c r="E40" s="64"/>
      <c r="F40" s="64">
        <v>8</v>
      </c>
      <c r="G40" s="64">
        <v>20</v>
      </c>
      <c r="H40" s="57">
        <v>607</v>
      </c>
      <c r="I40" s="64"/>
      <c r="J40" s="64">
        <v>0</v>
      </c>
      <c r="K40" s="64">
        <v>0</v>
      </c>
      <c r="L40" s="57">
        <v>0</v>
      </c>
      <c r="M40" s="64"/>
      <c r="N40" s="64">
        <v>0</v>
      </c>
      <c r="O40" s="64">
        <v>0</v>
      </c>
      <c r="P40" s="57">
        <v>0</v>
      </c>
    </row>
    <row r="41" spans="1:16" ht="15.75">
      <c r="A41" s="17" t="s">
        <v>2</v>
      </c>
      <c r="B41" s="64">
        <v>7</v>
      </c>
      <c r="C41" s="64">
        <v>20</v>
      </c>
      <c r="D41" s="57">
        <v>701</v>
      </c>
      <c r="E41" s="64"/>
      <c r="F41" s="64">
        <v>6</v>
      </c>
      <c r="G41" s="64">
        <v>13</v>
      </c>
      <c r="H41" s="57">
        <v>411</v>
      </c>
      <c r="I41" s="64"/>
      <c r="J41" s="64">
        <v>1</v>
      </c>
      <c r="K41" s="64">
        <v>7</v>
      </c>
      <c r="L41" s="57">
        <v>289</v>
      </c>
      <c r="M41" s="64"/>
      <c r="N41" s="64">
        <v>0</v>
      </c>
      <c r="O41" s="64">
        <v>0</v>
      </c>
      <c r="P41" s="57">
        <v>0</v>
      </c>
    </row>
    <row r="42" spans="1:16" ht="15.75">
      <c r="A42" s="17" t="s">
        <v>3</v>
      </c>
      <c r="B42" s="64">
        <v>14</v>
      </c>
      <c r="C42" s="64">
        <v>190</v>
      </c>
      <c r="D42" s="57">
        <v>9363</v>
      </c>
      <c r="E42" s="53"/>
      <c r="F42" s="64">
        <v>12</v>
      </c>
      <c r="G42" s="64">
        <v>181</v>
      </c>
      <c r="H42" s="57">
        <v>9089</v>
      </c>
      <c r="I42" s="53"/>
      <c r="J42" s="64">
        <v>2</v>
      </c>
      <c r="K42" s="64">
        <v>9</v>
      </c>
      <c r="L42" s="57">
        <v>273</v>
      </c>
      <c r="M42" s="64"/>
      <c r="N42" s="64">
        <v>0</v>
      </c>
      <c r="O42" s="64">
        <v>0</v>
      </c>
      <c r="P42" s="57">
        <v>0</v>
      </c>
    </row>
    <row r="43" spans="1:16" ht="15.75">
      <c r="A43" s="17" t="s">
        <v>5</v>
      </c>
      <c r="B43" s="64">
        <v>7</v>
      </c>
      <c r="C43" s="64">
        <v>20</v>
      </c>
      <c r="D43" s="57">
        <v>672</v>
      </c>
      <c r="E43" s="64"/>
      <c r="F43" s="64">
        <v>5</v>
      </c>
      <c r="G43" s="64">
        <v>14</v>
      </c>
      <c r="H43" s="57">
        <v>377</v>
      </c>
      <c r="I43" s="64"/>
      <c r="J43" s="64">
        <v>2</v>
      </c>
      <c r="K43" s="64">
        <v>6</v>
      </c>
      <c r="L43" s="57">
        <v>296</v>
      </c>
      <c r="M43" s="64"/>
      <c r="N43" s="64">
        <v>0</v>
      </c>
      <c r="O43" s="64">
        <v>0</v>
      </c>
      <c r="P43" s="57">
        <v>0</v>
      </c>
    </row>
    <row r="44" spans="1:16" ht="15.75">
      <c r="A44" s="17" t="s">
        <v>7</v>
      </c>
      <c r="B44" s="64">
        <v>33</v>
      </c>
      <c r="C44" s="64">
        <v>447</v>
      </c>
      <c r="D44" s="57">
        <v>46692</v>
      </c>
      <c r="E44" s="53"/>
      <c r="F44" s="64">
        <v>20</v>
      </c>
      <c r="G44" s="64">
        <v>314</v>
      </c>
      <c r="H44" s="57">
        <v>30455</v>
      </c>
      <c r="I44" s="53"/>
      <c r="J44" s="64">
        <v>13</v>
      </c>
      <c r="K44" s="64">
        <v>133</v>
      </c>
      <c r="L44" s="57">
        <v>16236</v>
      </c>
      <c r="M44" s="53"/>
      <c r="N44" s="64">
        <v>0</v>
      </c>
      <c r="O44" s="64">
        <v>0</v>
      </c>
      <c r="P44" s="57">
        <v>0</v>
      </c>
    </row>
    <row r="45" spans="1:16" ht="15.75">
      <c r="A45" s="17" t="s">
        <v>9</v>
      </c>
      <c r="B45" s="64">
        <v>9</v>
      </c>
      <c r="C45" s="64">
        <v>48</v>
      </c>
      <c r="D45" s="57">
        <v>2583</v>
      </c>
      <c r="E45" s="53"/>
      <c r="F45" s="64">
        <v>7</v>
      </c>
      <c r="G45" s="64">
        <v>41</v>
      </c>
      <c r="H45" s="57">
        <v>1860</v>
      </c>
      <c r="I45" s="53"/>
      <c r="J45" s="64">
        <v>2</v>
      </c>
      <c r="K45" s="64">
        <v>7</v>
      </c>
      <c r="L45" s="57">
        <v>723</v>
      </c>
      <c r="M45" s="64"/>
      <c r="N45" s="64">
        <v>0</v>
      </c>
      <c r="O45" s="64">
        <v>0</v>
      </c>
      <c r="P45" s="57">
        <v>0</v>
      </c>
    </row>
    <row r="46" spans="1:16" ht="15.75">
      <c r="A46" s="17" t="s">
        <v>11</v>
      </c>
      <c r="B46" s="64">
        <v>18</v>
      </c>
      <c r="C46" s="64">
        <v>69</v>
      </c>
      <c r="D46" s="57">
        <v>3802</v>
      </c>
      <c r="E46" s="53"/>
      <c r="F46" s="64">
        <v>13</v>
      </c>
      <c r="G46" s="64">
        <v>50</v>
      </c>
      <c r="H46" s="57">
        <v>2375</v>
      </c>
      <c r="I46" s="53"/>
      <c r="J46" s="64">
        <v>5</v>
      </c>
      <c r="K46" s="64">
        <v>19</v>
      </c>
      <c r="L46" s="57">
        <v>1427</v>
      </c>
      <c r="M46" s="53"/>
      <c r="N46" s="64">
        <v>0</v>
      </c>
      <c r="O46" s="64">
        <v>0</v>
      </c>
      <c r="P46" s="57">
        <v>0</v>
      </c>
    </row>
    <row r="47" spans="1:16" ht="15.75">
      <c r="A47" s="17" t="s">
        <v>14</v>
      </c>
      <c r="B47" s="64">
        <v>19</v>
      </c>
      <c r="C47" s="64">
        <v>146</v>
      </c>
      <c r="D47" s="57">
        <v>6707</v>
      </c>
      <c r="E47" s="53"/>
      <c r="F47" s="64">
        <v>12</v>
      </c>
      <c r="G47" s="64">
        <v>127</v>
      </c>
      <c r="H47" s="57">
        <v>5796</v>
      </c>
      <c r="I47" s="53"/>
      <c r="J47" s="64">
        <v>7</v>
      </c>
      <c r="K47" s="64">
        <v>19</v>
      </c>
      <c r="L47" s="57">
        <v>911</v>
      </c>
      <c r="M47" s="64"/>
      <c r="N47" s="64">
        <v>0</v>
      </c>
      <c r="O47" s="64">
        <v>0</v>
      </c>
      <c r="P47" s="57">
        <v>0</v>
      </c>
    </row>
    <row r="48" spans="1:16" ht="15.75">
      <c r="A48" s="17" t="s">
        <v>15</v>
      </c>
      <c r="B48" s="64">
        <v>13</v>
      </c>
      <c r="C48" s="64">
        <v>31</v>
      </c>
      <c r="D48" s="57">
        <v>1263</v>
      </c>
      <c r="E48" s="53"/>
      <c r="F48" s="64">
        <v>11</v>
      </c>
      <c r="G48" s="64">
        <v>27</v>
      </c>
      <c r="H48" s="57">
        <v>1118</v>
      </c>
      <c r="I48" s="53"/>
      <c r="J48" s="64">
        <v>2</v>
      </c>
      <c r="K48" s="64">
        <v>4</v>
      </c>
      <c r="L48" s="57">
        <v>145</v>
      </c>
      <c r="M48" s="64"/>
      <c r="N48" s="64">
        <v>0</v>
      </c>
      <c r="O48" s="64">
        <v>0</v>
      </c>
      <c r="P48" s="57">
        <v>0</v>
      </c>
    </row>
    <row r="49" spans="1:16" ht="15.75">
      <c r="A49" s="17" t="s">
        <v>17</v>
      </c>
      <c r="B49" s="64">
        <v>22</v>
      </c>
      <c r="C49" s="64">
        <v>124</v>
      </c>
      <c r="D49" s="57">
        <v>4991</v>
      </c>
      <c r="E49" s="53"/>
      <c r="F49" s="64">
        <v>17</v>
      </c>
      <c r="G49" s="64">
        <v>95</v>
      </c>
      <c r="H49" s="57">
        <v>3911</v>
      </c>
      <c r="I49" s="53"/>
      <c r="J49" s="64">
        <v>5</v>
      </c>
      <c r="K49" s="64">
        <v>29</v>
      </c>
      <c r="L49" s="57">
        <v>1080</v>
      </c>
      <c r="M49" s="53"/>
      <c r="N49" s="64">
        <v>0</v>
      </c>
      <c r="O49" s="64">
        <v>0</v>
      </c>
      <c r="P49" s="57">
        <v>0</v>
      </c>
    </row>
    <row r="50" spans="1:16" ht="15.75">
      <c r="A50" s="17" t="s">
        <v>19</v>
      </c>
      <c r="B50" s="64">
        <v>6</v>
      </c>
      <c r="C50" s="64">
        <v>11</v>
      </c>
      <c r="D50" s="57">
        <v>288</v>
      </c>
      <c r="E50" s="64"/>
      <c r="F50" s="64">
        <v>4</v>
      </c>
      <c r="G50" s="64">
        <v>8</v>
      </c>
      <c r="H50" s="57">
        <v>184</v>
      </c>
      <c r="I50" s="64"/>
      <c r="J50" s="64">
        <v>2</v>
      </c>
      <c r="K50" s="64">
        <v>3</v>
      </c>
      <c r="L50" s="57">
        <v>104</v>
      </c>
      <c r="M50" s="64"/>
      <c r="N50" s="64">
        <v>0</v>
      </c>
      <c r="O50" s="64">
        <v>0</v>
      </c>
      <c r="P50" s="57">
        <v>0</v>
      </c>
    </row>
    <row r="51" spans="1:16" ht="15.75">
      <c r="A51" s="17" t="s">
        <v>21</v>
      </c>
      <c r="B51" s="64">
        <v>10</v>
      </c>
      <c r="C51" s="64">
        <v>32</v>
      </c>
      <c r="D51" s="57">
        <v>989</v>
      </c>
      <c r="E51" s="64"/>
      <c r="F51" s="64">
        <v>8</v>
      </c>
      <c r="G51" s="64">
        <v>19</v>
      </c>
      <c r="H51" s="57">
        <v>554</v>
      </c>
      <c r="I51" s="64"/>
      <c r="J51" s="64">
        <v>2</v>
      </c>
      <c r="K51" s="64">
        <v>13</v>
      </c>
      <c r="L51" s="57">
        <v>436</v>
      </c>
      <c r="M51" s="64"/>
      <c r="N51" s="64">
        <v>0</v>
      </c>
      <c r="O51" s="64">
        <v>0</v>
      </c>
      <c r="P51" s="57">
        <v>0</v>
      </c>
    </row>
    <row r="52" spans="1:16" ht="15.75">
      <c r="A52" s="17" t="s">
        <v>23</v>
      </c>
      <c r="B52" s="64">
        <v>5</v>
      </c>
      <c r="C52" s="64">
        <v>26</v>
      </c>
      <c r="D52" s="57">
        <v>886</v>
      </c>
      <c r="E52" s="64"/>
      <c r="F52" s="64">
        <v>5</v>
      </c>
      <c r="G52" s="64">
        <v>26</v>
      </c>
      <c r="H52" s="57">
        <v>886</v>
      </c>
      <c r="I52" s="64"/>
      <c r="J52" s="64">
        <v>0</v>
      </c>
      <c r="K52" s="64">
        <v>0</v>
      </c>
      <c r="L52" s="57">
        <v>0</v>
      </c>
      <c r="M52" s="64"/>
      <c r="N52" s="64">
        <v>0</v>
      </c>
      <c r="O52" s="64">
        <v>0</v>
      </c>
      <c r="P52" s="57">
        <v>0</v>
      </c>
    </row>
    <row r="53" spans="1:16" ht="15.75">
      <c r="A53" s="17" t="s">
        <v>26</v>
      </c>
      <c r="B53" s="64">
        <v>14</v>
      </c>
      <c r="C53" s="64">
        <v>27</v>
      </c>
      <c r="D53" s="57">
        <v>3627</v>
      </c>
      <c r="E53" s="53"/>
      <c r="F53" s="64">
        <v>11</v>
      </c>
      <c r="G53" s="64">
        <v>22</v>
      </c>
      <c r="H53" s="57">
        <v>3184</v>
      </c>
      <c r="I53" s="53"/>
      <c r="J53" s="64">
        <v>3</v>
      </c>
      <c r="K53" s="64">
        <v>5</v>
      </c>
      <c r="L53" s="57">
        <v>443</v>
      </c>
      <c r="M53" s="64"/>
      <c r="N53" s="64">
        <v>0</v>
      </c>
      <c r="O53" s="64">
        <v>0</v>
      </c>
      <c r="P53" s="57">
        <v>0</v>
      </c>
    </row>
    <row r="54" spans="1:16" ht="15.75">
      <c r="A54" s="17" t="s">
        <v>28</v>
      </c>
      <c r="B54" s="64">
        <v>10</v>
      </c>
      <c r="C54" s="64">
        <v>49</v>
      </c>
      <c r="D54" s="57">
        <v>1927</v>
      </c>
      <c r="E54" s="53"/>
      <c r="F54" s="64">
        <v>7</v>
      </c>
      <c r="G54" s="64">
        <v>29</v>
      </c>
      <c r="H54" s="57">
        <v>934</v>
      </c>
      <c r="I54" s="64"/>
      <c r="J54" s="64">
        <v>3</v>
      </c>
      <c r="K54" s="64">
        <v>20</v>
      </c>
      <c r="L54" s="57">
        <v>992</v>
      </c>
      <c r="M54" s="64"/>
      <c r="N54" s="64">
        <v>0</v>
      </c>
      <c r="O54" s="64">
        <v>0</v>
      </c>
      <c r="P54" s="57">
        <v>0</v>
      </c>
    </row>
    <row r="55" spans="1:16" ht="15.75">
      <c r="A55" s="17" t="s">
        <v>29</v>
      </c>
      <c r="B55" s="64">
        <v>17</v>
      </c>
      <c r="C55" s="64">
        <v>105</v>
      </c>
      <c r="D55" s="57">
        <v>6855</v>
      </c>
      <c r="E55" s="53"/>
      <c r="F55" s="64">
        <v>13</v>
      </c>
      <c r="G55" s="64">
        <v>82</v>
      </c>
      <c r="H55" s="57">
        <v>5409</v>
      </c>
      <c r="I55" s="53"/>
      <c r="J55" s="64">
        <v>4</v>
      </c>
      <c r="K55" s="64">
        <v>23</v>
      </c>
      <c r="L55" s="57">
        <v>1446</v>
      </c>
      <c r="M55" s="53"/>
      <c r="N55" s="64">
        <v>0</v>
      </c>
      <c r="O55" s="64">
        <v>0</v>
      </c>
      <c r="P55" s="57">
        <v>0</v>
      </c>
    </row>
    <row r="56" spans="1:16" ht="15.75">
      <c r="A56" s="17" t="s">
        <v>31</v>
      </c>
      <c r="B56" s="64">
        <v>17</v>
      </c>
      <c r="C56" s="64">
        <v>80</v>
      </c>
      <c r="D56" s="57">
        <v>2511</v>
      </c>
      <c r="E56" s="53"/>
      <c r="F56" s="64">
        <v>14</v>
      </c>
      <c r="G56" s="64">
        <v>55</v>
      </c>
      <c r="H56" s="57">
        <v>1962</v>
      </c>
      <c r="I56" s="53"/>
      <c r="J56" s="64">
        <v>3</v>
      </c>
      <c r="K56" s="64">
        <v>25</v>
      </c>
      <c r="L56" s="57">
        <v>549</v>
      </c>
      <c r="M56" s="64"/>
      <c r="N56" s="64">
        <v>0</v>
      </c>
      <c r="O56" s="64">
        <v>0</v>
      </c>
      <c r="P56" s="57">
        <v>0</v>
      </c>
    </row>
    <row r="57" spans="1:16" ht="15.75">
      <c r="A57" s="17" t="s">
        <v>33</v>
      </c>
      <c r="B57" s="64">
        <v>11</v>
      </c>
      <c r="C57" s="64">
        <v>49</v>
      </c>
      <c r="D57" s="57">
        <v>2064</v>
      </c>
      <c r="E57" s="53"/>
      <c r="F57" s="64">
        <v>8</v>
      </c>
      <c r="G57" s="64">
        <v>28</v>
      </c>
      <c r="H57" s="57">
        <v>906</v>
      </c>
      <c r="I57" s="64"/>
      <c r="J57" s="64">
        <v>3</v>
      </c>
      <c r="K57" s="64">
        <v>21</v>
      </c>
      <c r="L57" s="57">
        <v>1158</v>
      </c>
      <c r="M57" s="53"/>
      <c r="N57" s="64">
        <v>0</v>
      </c>
      <c r="O57" s="64">
        <v>0</v>
      </c>
      <c r="P57" s="57">
        <v>0</v>
      </c>
    </row>
    <row r="58" spans="1:16" ht="15.75">
      <c r="A58" s="17" t="s">
        <v>35</v>
      </c>
      <c r="B58" s="64">
        <v>7</v>
      </c>
      <c r="C58" s="64">
        <v>12</v>
      </c>
      <c r="D58" s="57">
        <v>348</v>
      </c>
      <c r="E58" s="64"/>
      <c r="F58" s="64">
        <v>5</v>
      </c>
      <c r="G58" s="64">
        <v>10</v>
      </c>
      <c r="H58" s="57">
        <v>325</v>
      </c>
      <c r="I58" s="64"/>
      <c r="J58" s="64">
        <v>2</v>
      </c>
      <c r="K58" s="64">
        <v>2</v>
      </c>
      <c r="L58" s="57">
        <v>23</v>
      </c>
      <c r="M58" s="64"/>
      <c r="N58" s="64">
        <v>0</v>
      </c>
      <c r="O58" s="64">
        <v>0</v>
      </c>
      <c r="P58" s="57">
        <v>0</v>
      </c>
    </row>
    <row r="59" spans="1:16" ht="15.75">
      <c r="A59" s="17" t="s">
        <v>38</v>
      </c>
      <c r="B59" s="64">
        <v>4</v>
      </c>
      <c r="C59" s="64">
        <v>5</v>
      </c>
      <c r="D59" s="57">
        <v>138</v>
      </c>
      <c r="E59" s="64"/>
      <c r="F59" s="64">
        <v>4</v>
      </c>
      <c r="G59" s="64">
        <v>5</v>
      </c>
      <c r="H59" s="57">
        <v>138</v>
      </c>
      <c r="I59" s="64"/>
      <c r="J59" s="64">
        <v>0</v>
      </c>
      <c r="K59" s="64">
        <v>0</v>
      </c>
      <c r="L59" s="57">
        <v>0</v>
      </c>
      <c r="M59" s="64"/>
      <c r="N59" s="64">
        <v>0</v>
      </c>
      <c r="O59" s="64">
        <v>0</v>
      </c>
      <c r="P59" s="57">
        <v>0</v>
      </c>
    </row>
    <row r="60" spans="1:16" ht="15.75">
      <c r="A60" s="17" t="s">
        <v>40</v>
      </c>
      <c r="B60" s="64">
        <v>8</v>
      </c>
      <c r="C60" s="64">
        <v>14</v>
      </c>
      <c r="D60" s="57">
        <v>371</v>
      </c>
      <c r="E60" s="64"/>
      <c r="F60" s="64">
        <v>6</v>
      </c>
      <c r="G60" s="64">
        <v>11</v>
      </c>
      <c r="H60" s="57">
        <v>270</v>
      </c>
      <c r="I60" s="64"/>
      <c r="J60" s="64">
        <v>2</v>
      </c>
      <c r="K60" s="64">
        <v>3</v>
      </c>
      <c r="L60" s="57">
        <v>101</v>
      </c>
      <c r="M60" s="64"/>
      <c r="N60" s="64">
        <v>0</v>
      </c>
      <c r="O60" s="64">
        <v>0</v>
      </c>
      <c r="P60" s="57">
        <v>0</v>
      </c>
    </row>
    <row r="61" spans="1:16" ht="15.75">
      <c r="A61" s="17" t="s">
        <v>41</v>
      </c>
      <c r="B61" s="64">
        <v>9</v>
      </c>
      <c r="C61" s="64">
        <v>39</v>
      </c>
      <c r="D61" s="57">
        <v>1035</v>
      </c>
      <c r="E61" s="53"/>
      <c r="F61" s="64">
        <v>6</v>
      </c>
      <c r="G61" s="64">
        <v>32</v>
      </c>
      <c r="H61" s="57">
        <v>731</v>
      </c>
      <c r="I61" s="64"/>
      <c r="J61" s="64">
        <v>3</v>
      </c>
      <c r="K61" s="64">
        <v>7</v>
      </c>
      <c r="L61" s="57">
        <v>304</v>
      </c>
      <c r="M61" s="64"/>
      <c r="N61" s="64">
        <v>0</v>
      </c>
      <c r="O61" s="64">
        <v>0</v>
      </c>
      <c r="P61" s="57">
        <v>0</v>
      </c>
    </row>
    <row r="62" spans="1:16" ht="15.75">
      <c r="A62" s="17" t="s">
        <v>43</v>
      </c>
      <c r="B62" s="64">
        <v>8</v>
      </c>
      <c r="C62" s="64">
        <v>30</v>
      </c>
      <c r="D62" s="57">
        <v>754</v>
      </c>
      <c r="E62" s="64"/>
      <c r="F62" s="64">
        <v>6</v>
      </c>
      <c r="G62" s="64">
        <v>28</v>
      </c>
      <c r="H62" s="57">
        <v>713</v>
      </c>
      <c r="I62" s="64"/>
      <c r="J62" s="64">
        <v>2</v>
      </c>
      <c r="K62" s="64">
        <v>2</v>
      </c>
      <c r="L62" s="57">
        <v>41</v>
      </c>
      <c r="M62" s="64"/>
      <c r="N62" s="64">
        <v>0</v>
      </c>
      <c r="O62" s="64">
        <v>0</v>
      </c>
      <c r="P62" s="57">
        <v>0</v>
      </c>
    </row>
    <row r="63" spans="1:16" ht="15.75">
      <c r="A63" s="17" t="s">
        <v>45</v>
      </c>
      <c r="B63" s="64">
        <v>27</v>
      </c>
      <c r="C63" s="64">
        <v>415</v>
      </c>
      <c r="D63" s="57">
        <v>32984</v>
      </c>
      <c r="E63" s="53"/>
      <c r="F63" s="64">
        <v>18</v>
      </c>
      <c r="G63" s="64">
        <v>314</v>
      </c>
      <c r="H63" s="57">
        <v>25277</v>
      </c>
      <c r="I63" s="53"/>
      <c r="J63" s="64">
        <v>9</v>
      </c>
      <c r="K63" s="64">
        <v>101</v>
      </c>
      <c r="L63" s="57">
        <v>7707</v>
      </c>
      <c r="M63" s="53"/>
      <c r="N63" s="64">
        <v>0</v>
      </c>
      <c r="O63" s="64">
        <v>0</v>
      </c>
      <c r="P63" s="57">
        <v>0</v>
      </c>
    </row>
    <row r="64" spans="1:16" ht="15.75">
      <c r="A64" s="17" t="s">
        <v>47</v>
      </c>
      <c r="B64" s="64">
        <v>11</v>
      </c>
      <c r="C64" s="64">
        <v>35</v>
      </c>
      <c r="D64" s="57">
        <v>994</v>
      </c>
      <c r="E64" s="64"/>
      <c r="F64" s="64">
        <v>10</v>
      </c>
      <c r="G64" s="64">
        <v>32</v>
      </c>
      <c r="H64" s="57">
        <v>945</v>
      </c>
      <c r="I64" s="64"/>
      <c r="J64" s="64">
        <v>1</v>
      </c>
      <c r="K64" s="64">
        <v>3</v>
      </c>
      <c r="L64" s="57">
        <v>49</v>
      </c>
      <c r="M64" s="64"/>
      <c r="N64" s="64">
        <v>0</v>
      </c>
      <c r="O64" s="64">
        <v>0</v>
      </c>
      <c r="P64" s="57">
        <v>0</v>
      </c>
    </row>
    <row r="65" spans="1:16" ht="15.75">
      <c r="A65" s="17" t="s">
        <v>50</v>
      </c>
      <c r="B65" s="64">
        <v>8</v>
      </c>
      <c r="C65" s="64">
        <v>15</v>
      </c>
      <c r="D65" s="57">
        <v>367</v>
      </c>
      <c r="E65" s="64"/>
      <c r="F65" s="64">
        <v>7</v>
      </c>
      <c r="G65" s="64">
        <v>14</v>
      </c>
      <c r="H65" s="57">
        <v>340</v>
      </c>
      <c r="I65" s="64"/>
      <c r="J65" s="64">
        <v>1</v>
      </c>
      <c r="K65" s="64">
        <v>1</v>
      </c>
      <c r="L65" s="57">
        <v>27</v>
      </c>
      <c r="M65" s="64"/>
      <c r="N65" s="64">
        <v>0</v>
      </c>
      <c r="O65" s="64">
        <v>0</v>
      </c>
      <c r="P65" s="57">
        <v>0</v>
      </c>
    </row>
    <row r="66" spans="1:16" ht="15.75">
      <c r="A66" s="17" t="s">
        <v>52</v>
      </c>
      <c r="B66" s="64">
        <v>10</v>
      </c>
      <c r="C66" s="64">
        <v>33</v>
      </c>
      <c r="D66" s="57">
        <v>1255</v>
      </c>
      <c r="E66" s="53"/>
      <c r="F66" s="64">
        <v>8</v>
      </c>
      <c r="G66" s="64">
        <v>29</v>
      </c>
      <c r="H66" s="57">
        <v>1150</v>
      </c>
      <c r="I66" s="53"/>
      <c r="J66" s="64">
        <v>2</v>
      </c>
      <c r="K66" s="64">
        <v>4</v>
      </c>
      <c r="L66" s="57">
        <v>105</v>
      </c>
      <c r="M66" s="64"/>
      <c r="N66" s="64">
        <v>0</v>
      </c>
      <c r="O66" s="64">
        <v>0</v>
      </c>
      <c r="P66" s="57">
        <v>0</v>
      </c>
    </row>
    <row r="67" spans="1:16" ht="15.75">
      <c r="A67" s="17" t="s">
        <v>53</v>
      </c>
      <c r="B67" s="64">
        <v>16</v>
      </c>
      <c r="C67" s="64">
        <v>59</v>
      </c>
      <c r="D67" s="57">
        <v>2283</v>
      </c>
      <c r="E67" s="53"/>
      <c r="F67" s="64">
        <v>10</v>
      </c>
      <c r="G67" s="64">
        <v>41</v>
      </c>
      <c r="H67" s="57">
        <v>1491</v>
      </c>
      <c r="I67" s="53"/>
      <c r="J67" s="64">
        <v>6</v>
      </c>
      <c r="K67" s="64">
        <v>18</v>
      </c>
      <c r="L67" s="57">
        <v>792</v>
      </c>
      <c r="M67" s="64"/>
      <c r="N67" s="64">
        <v>0</v>
      </c>
      <c r="O67" s="64">
        <v>0</v>
      </c>
      <c r="P67" s="57">
        <v>0</v>
      </c>
    </row>
    <row r="68" spans="1:16" ht="15.75">
      <c r="A68" s="17" t="s">
        <v>55</v>
      </c>
      <c r="B68" s="64">
        <v>8</v>
      </c>
      <c r="C68" s="64">
        <v>29</v>
      </c>
      <c r="D68" s="57">
        <v>1181</v>
      </c>
      <c r="E68" s="53"/>
      <c r="F68" s="64">
        <v>6</v>
      </c>
      <c r="G68" s="64">
        <v>25</v>
      </c>
      <c r="H68" s="57">
        <v>1076</v>
      </c>
      <c r="I68" s="53"/>
      <c r="J68" s="64">
        <v>2</v>
      </c>
      <c r="K68" s="64">
        <v>4</v>
      </c>
      <c r="L68" s="57">
        <v>105</v>
      </c>
      <c r="M68" s="64"/>
      <c r="N68" s="64">
        <v>0</v>
      </c>
      <c r="O68" s="64">
        <v>0</v>
      </c>
      <c r="P68" s="57">
        <v>0</v>
      </c>
    </row>
    <row r="69" spans="1:16" ht="15.75">
      <c r="A69" s="17" t="s">
        <v>57</v>
      </c>
      <c r="B69" s="64">
        <v>5</v>
      </c>
      <c r="C69" s="64">
        <v>19</v>
      </c>
      <c r="D69" s="57">
        <v>554</v>
      </c>
      <c r="E69" s="64"/>
      <c r="F69" s="64">
        <v>3</v>
      </c>
      <c r="G69" s="64">
        <v>16</v>
      </c>
      <c r="H69" s="57">
        <v>471</v>
      </c>
      <c r="I69" s="64"/>
      <c r="J69" s="64">
        <v>2</v>
      </c>
      <c r="K69" s="64">
        <v>3</v>
      </c>
      <c r="L69" s="57">
        <v>83</v>
      </c>
      <c r="M69" s="64"/>
      <c r="N69" s="64">
        <v>0</v>
      </c>
      <c r="O69" s="64">
        <v>0</v>
      </c>
      <c r="P69" s="57">
        <v>0</v>
      </c>
    </row>
    <row r="70" spans="1:16" ht="15.75">
      <c r="A70" s="17" t="s">
        <v>59</v>
      </c>
      <c r="B70" s="64">
        <v>10</v>
      </c>
      <c r="C70" s="64">
        <v>23</v>
      </c>
      <c r="D70" s="57">
        <v>697</v>
      </c>
      <c r="E70" s="64"/>
      <c r="F70" s="64">
        <v>10</v>
      </c>
      <c r="G70" s="64">
        <v>23</v>
      </c>
      <c r="H70" s="57">
        <v>697</v>
      </c>
      <c r="I70" s="64"/>
      <c r="J70" s="64">
        <v>0</v>
      </c>
      <c r="K70" s="64">
        <v>0</v>
      </c>
      <c r="L70" s="57">
        <v>0</v>
      </c>
      <c r="M70" s="64"/>
      <c r="N70" s="64">
        <v>0</v>
      </c>
      <c r="O70" s="64">
        <v>0</v>
      </c>
      <c r="P70" s="57">
        <v>0</v>
      </c>
    </row>
    <row r="71" spans="1:16" ht="15.75">
      <c r="A71" s="17" t="s">
        <v>62</v>
      </c>
      <c r="B71" s="64">
        <v>35</v>
      </c>
      <c r="C71" s="64">
        <v>337</v>
      </c>
      <c r="D71" s="57">
        <v>30488</v>
      </c>
      <c r="E71" s="53"/>
      <c r="F71" s="64">
        <v>23</v>
      </c>
      <c r="G71" s="64">
        <v>288</v>
      </c>
      <c r="H71" s="57">
        <v>24530</v>
      </c>
      <c r="I71" s="53"/>
      <c r="J71" s="64">
        <v>12</v>
      </c>
      <c r="K71" s="64">
        <v>49</v>
      </c>
      <c r="L71" s="57">
        <v>5958</v>
      </c>
      <c r="M71" s="53"/>
      <c r="N71" s="64">
        <v>0</v>
      </c>
      <c r="O71" s="64">
        <v>0</v>
      </c>
      <c r="P71" s="57">
        <v>0</v>
      </c>
    </row>
    <row r="72" spans="1:16" ht="15.75">
      <c r="A72" s="17" t="s">
        <v>64</v>
      </c>
      <c r="B72" s="64">
        <v>4</v>
      </c>
      <c r="C72" s="64">
        <v>16</v>
      </c>
      <c r="D72" s="57">
        <v>551</v>
      </c>
      <c r="E72" s="64"/>
      <c r="F72" s="64">
        <v>4</v>
      </c>
      <c r="G72" s="64">
        <v>16</v>
      </c>
      <c r="H72" s="57">
        <v>551</v>
      </c>
      <c r="I72" s="64"/>
      <c r="J72" s="64">
        <v>0</v>
      </c>
      <c r="K72" s="64">
        <v>0</v>
      </c>
      <c r="L72" s="57">
        <v>0</v>
      </c>
      <c r="M72" s="64"/>
      <c r="N72" s="64">
        <v>0</v>
      </c>
      <c r="O72" s="64">
        <v>0</v>
      </c>
      <c r="P72" s="57">
        <v>0</v>
      </c>
    </row>
    <row r="73" spans="1:16" ht="15.75">
      <c r="A73" s="17" t="s">
        <v>65</v>
      </c>
      <c r="B73" s="64">
        <v>4</v>
      </c>
      <c r="C73" s="64">
        <v>6</v>
      </c>
      <c r="D73" s="57">
        <v>254</v>
      </c>
      <c r="E73" s="64"/>
      <c r="F73" s="64">
        <v>4</v>
      </c>
      <c r="G73" s="64">
        <v>6</v>
      </c>
      <c r="H73" s="57">
        <v>254</v>
      </c>
      <c r="I73" s="64"/>
      <c r="J73" s="64">
        <v>0</v>
      </c>
      <c r="K73" s="64">
        <v>0</v>
      </c>
      <c r="L73" s="57">
        <v>0</v>
      </c>
      <c r="M73" s="64"/>
      <c r="N73" s="64">
        <v>0</v>
      </c>
      <c r="O73" s="64">
        <v>0</v>
      </c>
      <c r="P73" s="57">
        <v>0</v>
      </c>
    </row>
    <row r="74" spans="1:16" ht="15.75">
      <c r="A74" s="7"/>
      <c r="B74" s="52"/>
      <c r="C74" s="52"/>
      <c r="D74" s="52"/>
      <c r="E74" s="52"/>
      <c r="F74" s="52"/>
      <c r="G74" s="52"/>
      <c r="H74" s="52"/>
      <c r="I74" s="52"/>
      <c r="J74" s="52"/>
      <c r="K74" s="52"/>
      <c r="L74" s="52"/>
      <c r="M74" s="52"/>
      <c r="N74" s="52"/>
      <c r="O74" s="52"/>
      <c r="P74" s="52"/>
    </row>
    <row r="75" ht="15.75">
      <c r="A75" s="27" t="s">
        <v>67</v>
      </c>
    </row>
    <row r="76" ht="15.75">
      <c r="A76" s="27"/>
    </row>
    <row r="77" ht="15.75">
      <c r="A77" s="27" t="s">
        <v>66</v>
      </c>
    </row>
    <row r="78" ht="15.75">
      <c r="A78" s="27" t="s">
        <v>74</v>
      </c>
    </row>
    <row r="79" ht="15.75">
      <c r="A79" s="16" t="s">
        <v>70</v>
      </c>
    </row>
    <row r="80" ht="15.75">
      <c r="A80" s="13"/>
    </row>
    <row r="81" ht="15.75">
      <c r="A81" s="66" t="s">
        <v>95</v>
      </c>
    </row>
  </sheetData>
  <sheetProtection/>
  <mergeCells count="4">
    <mergeCell ref="B4:D4"/>
    <mergeCell ref="F4:H4"/>
    <mergeCell ref="J4:L4"/>
    <mergeCell ref="N4:P4"/>
  </mergeCells>
  <hyperlinks>
    <hyperlink ref="A81" r:id="rId1" display="SOURCE: Federal Deposit Insurance Corporation, www5.fdic.gov/sod/sodSummary.asp?barItem=3 (last viewed August 31, 2020)."/>
  </hyperlinks>
  <printOptions/>
  <pageMargins left="0.7" right="0.7" top="0.75" bottom="0.75" header="0.3" footer="0.3"/>
  <pageSetup fitToHeight="2" fitToWidth="1" horizontalDpi="1200" verticalDpi="1200" orientation="landscape" paperSize="5" scale="77" r:id="rId2"/>
</worksheet>
</file>

<file path=xl/worksheets/sheet2.xml><?xml version="1.0" encoding="utf-8"?>
<worksheet xmlns="http://schemas.openxmlformats.org/spreadsheetml/2006/main" xmlns:r="http://schemas.openxmlformats.org/officeDocument/2006/relationships">
  <sheetPr>
    <pageSetUpPr fitToPage="1"/>
  </sheetPr>
  <dimension ref="A1:P81"/>
  <sheetViews>
    <sheetView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9" ht="23.25">
      <c r="A1" s="28" t="s">
        <v>77</v>
      </c>
      <c r="B1" s="1"/>
      <c r="C1" s="1"/>
      <c r="D1" s="1"/>
      <c r="E1" s="1"/>
      <c r="F1" s="1"/>
      <c r="G1" s="1"/>
      <c r="H1" s="1"/>
      <c r="I1" s="1"/>
    </row>
    <row r="2" spans="1:9" ht="20.25">
      <c r="A2" s="29" t="s">
        <v>96</v>
      </c>
      <c r="B2" s="1"/>
      <c r="C2" s="1"/>
      <c r="D2" s="1"/>
      <c r="E2" s="1"/>
      <c r="F2" s="1"/>
      <c r="G2" s="1"/>
      <c r="H2" s="1"/>
      <c r="I2" s="1"/>
    </row>
    <row r="3" spans="1:9" ht="15.75">
      <c r="A3" s="1"/>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16" t="s">
        <v>1</v>
      </c>
      <c r="B7" s="14">
        <v>210</v>
      </c>
      <c r="C7" s="14">
        <f>SUM(C10:C73)</f>
        <v>4960</v>
      </c>
      <c r="D7" s="31">
        <v>1691551</v>
      </c>
      <c r="F7" s="14">
        <v>154</v>
      </c>
      <c r="G7" s="14">
        <f>SUM(G10:G73)</f>
        <v>4255</v>
      </c>
      <c r="H7" s="31">
        <v>1581851</v>
      </c>
      <c r="J7" s="14">
        <v>48</v>
      </c>
      <c r="K7" s="14">
        <f>SUM(K10:K73)</f>
        <v>697</v>
      </c>
      <c r="L7" s="31">
        <v>66257</v>
      </c>
      <c r="N7" s="14">
        <f>SUM(N10:N73)</f>
        <v>8</v>
      </c>
      <c r="O7" s="14">
        <f>SUM(O10:O73)</f>
        <v>8</v>
      </c>
      <c r="P7" s="31">
        <f>SUM(P10:P73)</f>
        <v>43443</v>
      </c>
    </row>
    <row r="8" spans="1:16" ht="15.75">
      <c r="A8" s="13"/>
      <c r="D8" s="56"/>
      <c r="H8" s="56"/>
      <c r="L8" s="56"/>
      <c r="P8" s="56"/>
    </row>
    <row r="9" spans="1:16" ht="15.75">
      <c r="A9" s="16" t="s">
        <v>4</v>
      </c>
      <c r="D9" s="56"/>
      <c r="H9" s="56"/>
      <c r="L9" s="56"/>
      <c r="P9" s="56"/>
    </row>
    <row r="10" spans="1:16" ht="15.75">
      <c r="A10" s="13" t="s">
        <v>6</v>
      </c>
      <c r="B10" s="59">
        <v>24</v>
      </c>
      <c r="C10" s="59">
        <v>147</v>
      </c>
      <c r="D10" s="61">
        <v>13154</v>
      </c>
      <c r="E10" s="59"/>
      <c r="F10" s="59">
        <v>17</v>
      </c>
      <c r="G10" s="59">
        <v>121</v>
      </c>
      <c r="H10" s="61">
        <v>11203</v>
      </c>
      <c r="I10" s="59"/>
      <c r="J10" s="59">
        <v>7</v>
      </c>
      <c r="K10" s="59">
        <v>26</v>
      </c>
      <c r="L10" s="61">
        <v>1951</v>
      </c>
      <c r="M10" s="59"/>
      <c r="N10" s="59">
        <v>0</v>
      </c>
      <c r="O10" s="59">
        <v>0</v>
      </c>
      <c r="P10" s="61">
        <v>0</v>
      </c>
    </row>
    <row r="11" spans="1:16" ht="15.75">
      <c r="A11" s="16" t="s">
        <v>8</v>
      </c>
      <c r="B11" s="59">
        <v>42</v>
      </c>
      <c r="C11" s="59">
        <v>382</v>
      </c>
      <c r="D11" s="61">
        <v>54572</v>
      </c>
      <c r="E11" s="59"/>
      <c r="F11" s="59">
        <v>29</v>
      </c>
      <c r="G11" s="59">
        <v>299</v>
      </c>
      <c r="H11" s="61">
        <v>47473</v>
      </c>
      <c r="I11" s="59"/>
      <c r="J11" s="59">
        <v>13</v>
      </c>
      <c r="K11" s="59">
        <v>83</v>
      </c>
      <c r="L11" s="61">
        <v>7099</v>
      </c>
      <c r="M11" s="59"/>
      <c r="N11" s="59">
        <v>0</v>
      </c>
      <c r="O11" s="59">
        <v>0</v>
      </c>
      <c r="P11" s="61">
        <v>0</v>
      </c>
    </row>
    <row r="12" spans="1:16" ht="15.75">
      <c r="A12" s="16" t="s">
        <v>10</v>
      </c>
      <c r="B12" s="59">
        <v>90</v>
      </c>
      <c r="C12" s="59">
        <v>674</v>
      </c>
      <c r="D12" s="61">
        <v>1130514</v>
      </c>
      <c r="E12" s="59"/>
      <c r="F12" s="59">
        <v>72</v>
      </c>
      <c r="G12" s="59">
        <v>631</v>
      </c>
      <c r="H12" s="61">
        <v>1081592</v>
      </c>
      <c r="I12" s="59"/>
      <c r="J12" s="59">
        <v>11</v>
      </c>
      <c r="K12" s="59">
        <v>36</v>
      </c>
      <c r="L12" s="61">
        <v>5981</v>
      </c>
      <c r="M12" s="59"/>
      <c r="N12" s="59">
        <v>7</v>
      </c>
      <c r="O12" s="59">
        <v>7</v>
      </c>
      <c r="P12" s="61">
        <v>42941</v>
      </c>
    </row>
    <row r="13" spans="1:16" ht="15.75">
      <c r="A13" s="16" t="s">
        <v>12</v>
      </c>
      <c r="B13" s="59">
        <v>55</v>
      </c>
      <c r="C13" s="59">
        <v>440</v>
      </c>
      <c r="D13" s="61">
        <v>65876</v>
      </c>
      <c r="E13" s="59"/>
      <c r="F13" s="59">
        <v>40</v>
      </c>
      <c r="G13" s="59">
        <v>341</v>
      </c>
      <c r="H13" s="61">
        <v>51501</v>
      </c>
      <c r="I13" s="59"/>
      <c r="J13" s="59">
        <v>14</v>
      </c>
      <c r="K13" s="59">
        <v>98</v>
      </c>
      <c r="L13" s="61">
        <v>13873</v>
      </c>
      <c r="M13" s="59"/>
      <c r="N13" s="59">
        <v>1</v>
      </c>
      <c r="O13" s="59">
        <v>1</v>
      </c>
      <c r="P13" s="61">
        <v>502</v>
      </c>
    </row>
    <row r="14" spans="1:16" ht="15.75">
      <c r="A14" s="16" t="s">
        <v>13</v>
      </c>
      <c r="B14" s="59">
        <v>19</v>
      </c>
      <c r="C14" s="59">
        <v>115</v>
      </c>
      <c r="D14" s="61">
        <v>13325</v>
      </c>
      <c r="E14" s="59"/>
      <c r="F14" s="59">
        <v>14</v>
      </c>
      <c r="G14" s="59">
        <v>76</v>
      </c>
      <c r="H14" s="61">
        <v>9564</v>
      </c>
      <c r="I14" s="59"/>
      <c r="J14" s="59">
        <v>5</v>
      </c>
      <c r="K14" s="59">
        <v>39</v>
      </c>
      <c r="L14" s="61">
        <v>3761</v>
      </c>
      <c r="M14" s="59"/>
      <c r="N14" s="59">
        <v>0</v>
      </c>
      <c r="O14" s="59">
        <v>0</v>
      </c>
      <c r="P14" s="61">
        <v>0</v>
      </c>
    </row>
    <row r="15" spans="1:16" ht="15.75">
      <c r="A15" s="16"/>
      <c r="B15" s="60"/>
      <c r="C15" s="60"/>
      <c r="D15" s="62"/>
      <c r="E15" s="60"/>
      <c r="F15" s="60"/>
      <c r="G15" s="60"/>
      <c r="H15" s="62"/>
      <c r="I15" s="60"/>
      <c r="J15" s="60"/>
      <c r="K15" s="60"/>
      <c r="L15" s="62"/>
      <c r="M15" s="60"/>
      <c r="N15" s="60"/>
      <c r="O15" s="60"/>
      <c r="P15" s="62"/>
    </row>
    <row r="16" spans="1:16" ht="15.75">
      <c r="A16" s="16" t="s">
        <v>16</v>
      </c>
      <c r="B16" s="60"/>
      <c r="C16" s="60"/>
      <c r="D16" s="62"/>
      <c r="E16" s="60"/>
      <c r="F16" s="60"/>
      <c r="G16" s="60"/>
      <c r="H16" s="62"/>
      <c r="I16" s="60"/>
      <c r="J16" s="60"/>
      <c r="K16" s="60"/>
      <c r="L16" s="62"/>
      <c r="M16" s="60"/>
      <c r="N16" s="60"/>
      <c r="O16" s="60"/>
      <c r="P16" s="62"/>
    </row>
    <row r="17" spans="1:16" ht="15.75">
      <c r="A17" s="13" t="s">
        <v>18</v>
      </c>
      <c r="B17" s="59">
        <v>20</v>
      </c>
      <c r="C17" s="59">
        <v>114</v>
      </c>
      <c r="D17" s="61">
        <v>19375</v>
      </c>
      <c r="E17" s="59"/>
      <c r="F17" s="59">
        <v>16</v>
      </c>
      <c r="G17" s="59">
        <v>84</v>
      </c>
      <c r="H17" s="61">
        <v>17898</v>
      </c>
      <c r="I17" s="59"/>
      <c r="J17" s="59">
        <v>4</v>
      </c>
      <c r="K17" s="59">
        <v>30</v>
      </c>
      <c r="L17" s="61">
        <v>1477</v>
      </c>
      <c r="M17" s="59"/>
      <c r="N17" s="59">
        <v>0</v>
      </c>
      <c r="O17" s="59">
        <v>0</v>
      </c>
      <c r="P17" s="61">
        <v>0</v>
      </c>
    </row>
    <row r="18" spans="1:16" ht="15.75">
      <c r="A18" s="13" t="s">
        <v>20</v>
      </c>
      <c r="B18" s="59">
        <v>5</v>
      </c>
      <c r="C18" s="59">
        <v>19</v>
      </c>
      <c r="D18" s="61">
        <v>588</v>
      </c>
      <c r="E18" s="59"/>
      <c r="F18" s="59">
        <v>5</v>
      </c>
      <c r="G18" s="59">
        <v>19</v>
      </c>
      <c r="H18" s="61">
        <v>588</v>
      </c>
      <c r="I18" s="59"/>
      <c r="J18" s="59">
        <v>0</v>
      </c>
      <c r="K18" s="59">
        <v>0</v>
      </c>
      <c r="L18" s="61">
        <v>0</v>
      </c>
      <c r="M18" s="59"/>
      <c r="N18" s="59">
        <v>0</v>
      </c>
      <c r="O18" s="59">
        <v>0</v>
      </c>
      <c r="P18" s="61">
        <v>0</v>
      </c>
    </row>
    <row r="19" spans="1:16" ht="15.75">
      <c r="A19" s="23" t="s">
        <v>22</v>
      </c>
      <c r="B19" s="59">
        <v>8</v>
      </c>
      <c r="C19" s="59">
        <v>41</v>
      </c>
      <c r="D19" s="61">
        <v>2767</v>
      </c>
      <c r="E19" s="59"/>
      <c r="F19" s="59">
        <v>8</v>
      </c>
      <c r="G19" s="59">
        <v>41</v>
      </c>
      <c r="H19" s="61">
        <v>2767</v>
      </c>
      <c r="I19" s="59"/>
      <c r="J19" s="59">
        <v>0</v>
      </c>
      <c r="K19" s="59">
        <v>0</v>
      </c>
      <c r="L19" s="61">
        <v>0</v>
      </c>
      <c r="M19" s="59"/>
      <c r="N19" s="59">
        <v>0</v>
      </c>
      <c r="O19" s="59">
        <v>0</v>
      </c>
      <c r="P19" s="61">
        <v>0</v>
      </c>
    </row>
    <row r="20" spans="1:16" ht="15.75">
      <c r="A20" s="23" t="s">
        <v>24</v>
      </c>
      <c r="B20" s="59">
        <v>9</v>
      </c>
      <c r="C20" s="59">
        <v>27</v>
      </c>
      <c r="D20" s="61">
        <v>978</v>
      </c>
      <c r="E20" s="59"/>
      <c r="F20" s="59">
        <v>8</v>
      </c>
      <c r="G20" s="59">
        <v>26</v>
      </c>
      <c r="H20" s="61">
        <v>959</v>
      </c>
      <c r="I20" s="59"/>
      <c r="J20" s="59">
        <v>1</v>
      </c>
      <c r="K20" s="59">
        <v>1</v>
      </c>
      <c r="L20" s="61">
        <v>19</v>
      </c>
      <c r="M20" s="59"/>
      <c r="N20" s="59">
        <v>0</v>
      </c>
      <c r="O20" s="59">
        <v>0</v>
      </c>
      <c r="P20" s="61">
        <v>0</v>
      </c>
    </row>
    <row r="21" spans="1:16" ht="15.75">
      <c r="A21" s="23" t="s">
        <v>25</v>
      </c>
      <c r="B21" s="59">
        <v>12</v>
      </c>
      <c r="C21" s="59">
        <v>23</v>
      </c>
      <c r="D21" s="61">
        <v>1132</v>
      </c>
      <c r="E21" s="59"/>
      <c r="F21" s="59">
        <v>10</v>
      </c>
      <c r="G21" s="59">
        <v>19</v>
      </c>
      <c r="H21" s="61">
        <v>1060</v>
      </c>
      <c r="I21" s="59"/>
      <c r="J21" s="59">
        <v>2</v>
      </c>
      <c r="K21" s="59">
        <v>4</v>
      </c>
      <c r="L21" s="61">
        <v>71</v>
      </c>
      <c r="M21" s="59"/>
      <c r="N21" s="59">
        <v>0</v>
      </c>
      <c r="O21" s="59">
        <v>0</v>
      </c>
      <c r="P21" s="61">
        <v>0</v>
      </c>
    </row>
    <row r="22" spans="1:16" ht="15.75">
      <c r="A22" s="23" t="s">
        <v>27</v>
      </c>
      <c r="B22" s="59">
        <v>9</v>
      </c>
      <c r="C22" s="59">
        <v>41</v>
      </c>
      <c r="D22" s="61">
        <v>1615</v>
      </c>
      <c r="E22" s="59"/>
      <c r="F22" s="59">
        <v>7</v>
      </c>
      <c r="G22" s="59">
        <v>30</v>
      </c>
      <c r="H22" s="61">
        <v>1132</v>
      </c>
      <c r="I22" s="59"/>
      <c r="J22" s="59">
        <v>2</v>
      </c>
      <c r="K22" s="59">
        <v>11</v>
      </c>
      <c r="L22" s="61">
        <v>483</v>
      </c>
      <c r="M22" s="59"/>
      <c r="N22" s="59">
        <v>0</v>
      </c>
      <c r="O22" s="59">
        <v>0</v>
      </c>
      <c r="P22" s="61">
        <v>0</v>
      </c>
    </row>
    <row r="23" spans="1:16" ht="15.75">
      <c r="A23" s="23" t="s">
        <v>30</v>
      </c>
      <c r="B23" s="59">
        <v>7</v>
      </c>
      <c r="C23" s="59">
        <v>21</v>
      </c>
      <c r="D23" s="61">
        <v>1049</v>
      </c>
      <c r="E23" s="59"/>
      <c r="F23" s="59">
        <v>6</v>
      </c>
      <c r="G23" s="59">
        <v>15</v>
      </c>
      <c r="H23" s="61">
        <v>767</v>
      </c>
      <c r="I23" s="59"/>
      <c r="J23" s="59">
        <v>1</v>
      </c>
      <c r="K23" s="59">
        <v>6</v>
      </c>
      <c r="L23" s="61">
        <v>282</v>
      </c>
      <c r="M23" s="59"/>
      <c r="N23" s="59">
        <v>0</v>
      </c>
      <c r="O23" s="59">
        <v>0</v>
      </c>
      <c r="P23" s="61">
        <v>0</v>
      </c>
    </row>
    <row r="24" spans="1:16" ht="15.75">
      <c r="A24" s="23" t="s">
        <v>32</v>
      </c>
      <c r="B24" s="59">
        <v>3</v>
      </c>
      <c r="C24" s="59">
        <v>14</v>
      </c>
      <c r="D24" s="61">
        <v>885</v>
      </c>
      <c r="E24" s="59"/>
      <c r="F24" s="59">
        <v>3</v>
      </c>
      <c r="G24" s="59">
        <v>14</v>
      </c>
      <c r="H24" s="61">
        <v>885</v>
      </c>
      <c r="I24" s="59"/>
      <c r="J24" s="59">
        <v>0</v>
      </c>
      <c r="K24" s="59">
        <v>0</v>
      </c>
      <c r="L24" s="61">
        <v>0</v>
      </c>
      <c r="M24" s="59"/>
      <c r="N24" s="59">
        <v>0</v>
      </c>
      <c r="O24" s="59">
        <v>0</v>
      </c>
      <c r="P24" s="61">
        <v>0</v>
      </c>
    </row>
    <row r="25" spans="1:16" ht="15.75">
      <c r="A25" s="23" t="s">
        <v>34</v>
      </c>
      <c r="B25" s="59">
        <v>7</v>
      </c>
      <c r="C25" s="59">
        <v>23</v>
      </c>
      <c r="D25" s="61">
        <v>1390</v>
      </c>
      <c r="E25" s="59"/>
      <c r="F25" s="59">
        <v>7</v>
      </c>
      <c r="G25" s="59">
        <v>23</v>
      </c>
      <c r="H25" s="61">
        <v>1390</v>
      </c>
      <c r="I25" s="59"/>
      <c r="J25" s="59">
        <v>0</v>
      </c>
      <c r="K25" s="59">
        <v>0</v>
      </c>
      <c r="L25" s="61">
        <v>0</v>
      </c>
      <c r="M25" s="59"/>
      <c r="N25" s="59">
        <v>0</v>
      </c>
      <c r="O25" s="59">
        <v>0</v>
      </c>
      <c r="P25" s="61">
        <v>0</v>
      </c>
    </row>
    <row r="26" spans="1:16" ht="15.75">
      <c r="A26" s="23" t="s">
        <v>36</v>
      </c>
      <c r="B26" s="59">
        <v>6</v>
      </c>
      <c r="C26" s="59">
        <v>22</v>
      </c>
      <c r="D26" s="61">
        <v>1103</v>
      </c>
      <c r="E26" s="59"/>
      <c r="F26" s="59">
        <v>4</v>
      </c>
      <c r="G26" s="59">
        <v>14</v>
      </c>
      <c r="H26" s="61">
        <v>897</v>
      </c>
      <c r="I26" s="59"/>
      <c r="J26" s="59">
        <v>2</v>
      </c>
      <c r="K26" s="59">
        <v>8</v>
      </c>
      <c r="L26" s="61">
        <v>206</v>
      </c>
      <c r="M26" s="59"/>
      <c r="N26" s="59">
        <v>0</v>
      </c>
      <c r="O26" s="59">
        <v>0</v>
      </c>
      <c r="P26" s="61">
        <v>0</v>
      </c>
    </row>
    <row r="27" spans="1:16" ht="15.75">
      <c r="A27" s="23" t="s">
        <v>37</v>
      </c>
      <c r="B27" s="59">
        <v>7</v>
      </c>
      <c r="C27" s="59">
        <v>15</v>
      </c>
      <c r="D27" s="61">
        <v>713</v>
      </c>
      <c r="E27" s="59"/>
      <c r="F27" s="59">
        <v>7</v>
      </c>
      <c r="G27" s="59">
        <v>15</v>
      </c>
      <c r="H27" s="61">
        <v>713</v>
      </c>
      <c r="I27" s="59"/>
      <c r="J27" s="59">
        <v>0</v>
      </c>
      <c r="K27" s="59">
        <v>0</v>
      </c>
      <c r="L27" s="61">
        <v>0</v>
      </c>
      <c r="M27" s="59"/>
      <c r="N27" s="59">
        <v>0</v>
      </c>
      <c r="O27" s="59">
        <v>0</v>
      </c>
      <c r="P27" s="61">
        <v>0</v>
      </c>
    </row>
    <row r="28" spans="1:16" ht="15.75">
      <c r="A28" s="23" t="s">
        <v>39</v>
      </c>
      <c r="B28" s="59">
        <v>4</v>
      </c>
      <c r="C28" s="59">
        <v>20</v>
      </c>
      <c r="D28" s="61">
        <v>1031</v>
      </c>
      <c r="E28" s="59"/>
      <c r="F28" s="59">
        <v>4</v>
      </c>
      <c r="G28" s="59">
        <v>20</v>
      </c>
      <c r="H28" s="61">
        <v>1031</v>
      </c>
      <c r="I28" s="59"/>
      <c r="J28" s="59">
        <v>0</v>
      </c>
      <c r="K28" s="59">
        <v>0</v>
      </c>
      <c r="L28" s="61">
        <v>0</v>
      </c>
      <c r="M28" s="59"/>
      <c r="N28" s="59">
        <v>0</v>
      </c>
      <c r="O28" s="59">
        <v>0</v>
      </c>
      <c r="P28" s="61">
        <v>0</v>
      </c>
    </row>
    <row r="29" spans="1:16" ht="15.75">
      <c r="A29" s="23" t="s">
        <v>42</v>
      </c>
      <c r="B29" s="59">
        <v>16</v>
      </c>
      <c r="C29" s="59">
        <v>82</v>
      </c>
      <c r="D29" s="61">
        <v>6407</v>
      </c>
      <c r="E29" s="59"/>
      <c r="F29" s="59">
        <v>11</v>
      </c>
      <c r="G29" s="59">
        <v>59</v>
      </c>
      <c r="H29" s="61">
        <v>5455</v>
      </c>
      <c r="I29" s="59"/>
      <c r="J29" s="59">
        <v>5</v>
      </c>
      <c r="K29" s="59">
        <v>23</v>
      </c>
      <c r="L29" s="61">
        <v>952</v>
      </c>
      <c r="M29" s="59"/>
      <c r="N29" s="59">
        <v>0</v>
      </c>
      <c r="O29" s="59">
        <v>0</v>
      </c>
      <c r="P29" s="61">
        <v>0</v>
      </c>
    </row>
    <row r="30" spans="1:16" ht="15.75">
      <c r="A30" s="23" t="s">
        <v>44</v>
      </c>
      <c r="B30" s="59">
        <v>16</v>
      </c>
      <c r="C30" s="59">
        <v>219</v>
      </c>
      <c r="D30" s="61">
        <v>39951</v>
      </c>
      <c r="E30" s="59"/>
      <c r="F30" s="59">
        <v>14</v>
      </c>
      <c r="G30" s="59">
        <v>194</v>
      </c>
      <c r="H30" s="61">
        <v>38375</v>
      </c>
      <c r="I30" s="59"/>
      <c r="J30" s="59">
        <v>2</v>
      </c>
      <c r="K30" s="59">
        <v>25</v>
      </c>
      <c r="L30" s="61">
        <v>1576</v>
      </c>
      <c r="M30" s="59"/>
      <c r="N30" s="59">
        <v>0</v>
      </c>
      <c r="O30" s="59">
        <v>0</v>
      </c>
      <c r="P30" s="61">
        <v>0</v>
      </c>
    </row>
    <row r="31" spans="1:16" ht="15.75">
      <c r="A31" s="23" t="s">
        <v>46</v>
      </c>
      <c r="B31" s="59">
        <v>5</v>
      </c>
      <c r="C31" s="59">
        <v>19</v>
      </c>
      <c r="D31" s="61">
        <v>733</v>
      </c>
      <c r="E31" s="59"/>
      <c r="F31" s="59">
        <v>5</v>
      </c>
      <c r="G31" s="59">
        <v>19</v>
      </c>
      <c r="H31" s="61">
        <v>733</v>
      </c>
      <c r="I31" s="59"/>
      <c r="J31" s="59">
        <v>0</v>
      </c>
      <c r="K31" s="59">
        <v>0</v>
      </c>
      <c r="L31" s="61">
        <v>0</v>
      </c>
      <c r="M31" s="59"/>
      <c r="N31" s="59">
        <v>0</v>
      </c>
      <c r="O31" s="59">
        <v>0</v>
      </c>
      <c r="P31" s="61">
        <v>0</v>
      </c>
    </row>
    <row r="32" spans="1:16" ht="15.75">
      <c r="A32" s="23" t="s">
        <v>48</v>
      </c>
      <c r="B32" s="59">
        <v>4</v>
      </c>
      <c r="C32" s="59">
        <v>14</v>
      </c>
      <c r="D32" s="61">
        <v>538</v>
      </c>
      <c r="E32" s="59"/>
      <c r="F32" s="59">
        <v>4</v>
      </c>
      <c r="G32" s="59">
        <v>14</v>
      </c>
      <c r="H32" s="61">
        <v>538</v>
      </c>
      <c r="I32" s="59"/>
      <c r="J32" s="59">
        <v>0</v>
      </c>
      <c r="K32" s="59">
        <v>0</v>
      </c>
      <c r="L32" s="61">
        <v>0</v>
      </c>
      <c r="M32" s="59"/>
      <c r="N32" s="59">
        <v>0</v>
      </c>
      <c r="O32" s="59">
        <v>0</v>
      </c>
      <c r="P32" s="61">
        <v>0</v>
      </c>
    </row>
    <row r="33" spans="1:16" ht="15.75">
      <c r="A33" s="23" t="s">
        <v>49</v>
      </c>
      <c r="B33" s="59">
        <v>5</v>
      </c>
      <c r="C33" s="59">
        <v>10</v>
      </c>
      <c r="D33" s="61">
        <v>783</v>
      </c>
      <c r="E33" s="59"/>
      <c r="F33" s="59">
        <v>5</v>
      </c>
      <c r="G33" s="59">
        <v>10</v>
      </c>
      <c r="H33" s="61">
        <v>783</v>
      </c>
      <c r="I33" s="59"/>
      <c r="J33" s="59">
        <v>0</v>
      </c>
      <c r="K33" s="59">
        <v>0</v>
      </c>
      <c r="L33" s="61">
        <v>0</v>
      </c>
      <c r="M33" s="59"/>
      <c r="N33" s="59">
        <v>0</v>
      </c>
      <c r="O33" s="59">
        <v>0</v>
      </c>
      <c r="P33" s="61">
        <v>0</v>
      </c>
    </row>
    <row r="34" spans="1:16" ht="15.75">
      <c r="A34" s="23" t="s">
        <v>51</v>
      </c>
      <c r="B34" s="59">
        <v>7</v>
      </c>
      <c r="C34" s="59">
        <v>17</v>
      </c>
      <c r="D34" s="61">
        <v>838</v>
      </c>
      <c r="E34" s="59"/>
      <c r="F34" s="59">
        <v>7</v>
      </c>
      <c r="G34" s="59">
        <v>17</v>
      </c>
      <c r="H34" s="61">
        <v>838</v>
      </c>
      <c r="I34" s="59"/>
      <c r="J34" s="59">
        <v>0</v>
      </c>
      <c r="K34" s="59">
        <v>0</v>
      </c>
      <c r="L34" s="61">
        <v>0</v>
      </c>
      <c r="M34" s="59"/>
      <c r="N34" s="59">
        <v>0</v>
      </c>
      <c r="O34" s="59">
        <v>0</v>
      </c>
      <c r="P34" s="61">
        <v>0</v>
      </c>
    </row>
    <row r="35" spans="1:16" ht="15.75">
      <c r="A35" s="23" t="s">
        <v>54</v>
      </c>
      <c r="B35" s="59">
        <v>7</v>
      </c>
      <c r="C35" s="59">
        <v>21</v>
      </c>
      <c r="D35" s="61">
        <v>1615</v>
      </c>
      <c r="E35" s="59"/>
      <c r="F35" s="59">
        <v>4</v>
      </c>
      <c r="G35" s="59">
        <v>10</v>
      </c>
      <c r="H35" s="61">
        <v>718</v>
      </c>
      <c r="I35" s="59"/>
      <c r="J35" s="59">
        <v>3</v>
      </c>
      <c r="K35" s="59">
        <v>11</v>
      </c>
      <c r="L35" s="61">
        <v>897</v>
      </c>
      <c r="M35" s="59"/>
      <c r="N35" s="59">
        <v>0</v>
      </c>
      <c r="O35" s="59">
        <v>0</v>
      </c>
      <c r="P35" s="61">
        <v>0</v>
      </c>
    </row>
    <row r="36" spans="1:16" ht="15.75">
      <c r="A36" s="23" t="s">
        <v>56</v>
      </c>
      <c r="B36" s="59">
        <v>2</v>
      </c>
      <c r="C36" s="59">
        <v>3</v>
      </c>
      <c r="D36" s="61">
        <v>105</v>
      </c>
      <c r="E36" s="59"/>
      <c r="F36" s="59">
        <v>2</v>
      </c>
      <c r="G36" s="59">
        <v>3</v>
      </c>
      <c r="H36" s="61">
        <v>105</v>
      </c>
      <c r="I36" s="59"/>
      <c r="J36" s="59">
        <v>0</v>
      </c>
      <c r="K36" s="59">
        <v>0</v>
      </c>
      <c r="L36" s="61">
        <v>0</v>
      </c>
      <c r="M36" s="59"/>
      <c r="N36" s="59">
        <v>0</v>
      </c>
      <c r="O36" s="59">
        <v>0</v>
      </c>
      <c r="P36" s="61">
        <v>0</v>
      </c>
    </row>
    <row r="37" spans="1:16" ht="15.75">
      <c r="A37" s="23" t="s">
        <v>58</v>
      </c>
      <c r="B37" s="59">
        <v>7</v>
      </c>
      <c r="C37" s="59">
        <v>18</v>
      </c>
      <c r="D37" s="61">
        <v>674</v>
      </c>
      <c r="E37" s="59"/>
      <c r="F37" s="59">
        <v>7</v>
      </c>
      <c r="G37" s="59">
        <v>18</v>
      </c>
      <c r="H37" s="61">
        <v>674</v>
      </c>
      <c r="I37" s="59"/>
      <c r="J37" s="59">
        <v>0</v>
      </c>
      <c r="K37" s="59">
        <v>0</v>
      </c>
      <c r="L37" s="61">
        <v>0</v>
      </c>
      <c r="M37" s="59"/>
      <c r="N37" s="59">
        <v>0</v>
      </c>
      <c r="O37" s="59">
        <v>0</v>
      </c>
      <c r="P37" s="61">
        <v>0</v>
      </c>
    </row>
    <row r="38" spans="1:16" ht="15.75">
      <c r="A38" s="23" t="s">
        <v>60</v>
      </c>
      <c r="B38" s="59">
        <v>10</v>
      </c>
      <c r="C38" s="59">
        <v>35</v>
      </c>
      <c r="D38" s="61">
        <v>1630</v>
      </c>
      <c r="E38" s="59"/>
      <c r="F38" s="59">
        <v>7</v>
      </c>
      <c r="G38" s="59">
        <v>21</v>
      </c>
      <c r="H38" s="61">
        <v>878</v>
      </c>
      <c r="I38" s="59"/>
      <c r="J38" s="59">
        <v>3</v>
      </c>
      <c r="K38" s="59">
        <v>14</v>
      </c>
      <c r="L38" s="61">
        <v>751</v>
      </c>
      <c r="M38" s="59"/>
      <c r="N38" s="59">
        <v>0</v>
      </c>
      <c r="O38" s="59">
        <v>0</v>
      </c>
      <c r="P38" s="61">
        <v>0</v>
      </c>
    </row>
    <row r="39" spans="1:16" ht="15.75">
      <c r="A39" s="23" t="s">
        <v>61</v>
      </c>
      <c r="B39" s="59">
        <v>2</v>
      </c>
      <c r="C39" s="59">
        <v>7</v>
      </c>
      <c r="D39" s="61">
        <v>274</v>
      </c>
      <c r="E39" s="59"/>
      <c r="F39" s="59">
        <v>2</v>
      </c>
      <c r="G39" s="59">
        <v>7</v>
      </c>
      <c r="H39" s="61">
        <v>274</v>
      </c>
      <c r="I39" s="59"/>
      <c r="J39" s="59">
        <v>0</v>
      </c>
      <c r="K39" s="59">
        <v>0</v>
      </c>
      <c r="L39" s="61">
        <v>0</v>
      </c>
      <c r="M39" s="59"/>
      <c r="N39" s="59">
        <v>0</v>
      </c>
      <c r="O39" s="59">
        <v>0</v>
      </c>
      <c r="P39" s="61">
        <v>0</v>
      </c>
    </row>
    <row r="40" spans="1:16" ht="15.75">
      <c r="A40" s="23" t="s">
        <v>63</v>
      </c>
      <c r="B40" s="59">
        <v>7</v>
      </c>
      <c r="C40" s="59">
        <v>19</v>
      </c>
      <c r="D40" s="61">
        <v>890</v>
      </c>
      <c r="E40" s="59"/>
      <c r="F40" s="59">
        <v>7</v>
      </c>
      <c r="G40" s="59">
        <v>19</v>
      </c>
      <c r="H40" s="61">
        <v>890</v>
      </c>
      <c r="I40" s="59"/>
      <c r="J40" s="59">
        <v>0</v>
      </c>
      <c r="K40" s="59">
        <v>0</v>
      </c>
      <c r="L40" s="61">
        <v>0</v>
      </c>
      <c r="M40" s="59"/>
      <c r="N40" s="59">
        <v>0</v>
      </c>
      <c r="O40" s="59">
        <v>0</v>
      </c>
      <c r="P40" s="61">
        <v>0</v>
      </c>
    </row>
    <row r="41" spans="1:16" ht="15.75">
      <c r="A41" s="17" t="s">
        <v>2</v>
      </c>
      <c r="B41" s="59">
        <v>6</v>
      </c>
      <c r="C41" s="59">
        <v>17</v>
      </c>
      <c r="D41" s="61">
        <v>826</v>
      </c>
      <c r="E41" s="59"/>
      <c r="F41" s="59">
        <v>6</v>
      </c>
      <c r="G41" s="59">
        <v>17</v>
      </c>
      <c r="H41" s="61">
        <v>826</v>
      </c>
      <c r="I41" s="59"/>
      <c r="J41" s="59">
        <v>0</v>
      </c>
      <c r="K41" s="59">
        <v>0</v>
      </c>
      <c r="L41" s="61">
        <v>0</v>
      </c>
      <c r="M41" s="59"/>
      <c r="N41" s="59">
        <v>0</v>
      </c>
      <c r="O41" s="59">
        <v>0</v>
      </c>
      <c r="P41" s="61">
        <v>0</v>
      </c>
    </row>
    <row r="42" spans="1:16" ht="15.75">
      <c r="A42" s="17" t="s">
        <v>3</v>
      </c>
      <c r="B42" s="59">
        <v>15</v>
      </c>
      <c r="C42" s="59">
        <v>158</v>
      </c>
      <c r="D42" s="61">
        <v>14150</v>
      </c>
      <c r="E42" s="59"/>
      <c r="F42" s="59">
        <v>13</v>
      </c>
      <c r="G42" s="59">
        <v>149</v>
      </c>
      <c r="H42" s="61">
        <v>13836</v>
      </c>
      <c r="I42" s="59"/>
      <c r="J42" s="59">
        <v>2</v>
      </c>
      <c r="K42" s="59">
        <v>9</v>
      </c>
      <c r="L42" s="61">
        <v>314</v>
      </c>
      <c r="M42" s="59"/>
      <c r="N42" s="59">
        <v>0</v>
      </c>
      <c r="O42" s="59">
        <v>0</v>
      </c>
      <c r="P42" s="61">
        <v>0</v>
      </c>
    </row>
    <row r="43" spans="1:16" ht="15.75">
      <c r="A43" s="17" t="s">
        <v>5</v>
      </c>
      <c r="B43" s="59">
        <v>6</v>
      </c>
      <c r="C43" s="59">
        <v>13</v>
      </c>
      <c r="D43" s="61">
        <v>745</v>
      </c>
      <c r="E43" s="59"/>
      <c r="F43" s="59">
        <v>5</v>
      </c>
      <c r="G43" s="59">
        <v>12</v>
      </c>
      <c r="H43" s="61">
        <v>734</v>
      </c>
      <c r="I43" s="59"/>
      <c r="J43" s="59">
        <v>1</v>
      </c>
      <c r="K43" s="59">
        <v>1</v>
      </c>
      <c r="L43" s="61">
        <v>11</v>
      </c>
      <c r="M43" s="59"/>
      <c r="N43" s="59">
        <v>0</v>
      </c>
      <c r="O43" s="59">
        <v>0</v>
      </c>
      <c r="P43" s="61">
        <v>0</v>
      </c>
    </row>
    <row r="44" spans="1:16" ht="15.75">
      <c r="A44" s="17" t="s">
        <v>7</v>
      </c>
      <c r="B44" s="59">
        <v>36</v>
      </c>
      <c r="C44" s="59">
        <v>448</v>
      </c>
      <c r="D44" s="61">
        <v>72831</v>
      </c>
      <c r="E44" s="59"/>
      <c r="F44" s="59">
        <v>28</v>
      </c>
      <c r="G44" s="59">
        <v>382</v>
      </c>
      <c r="H44" s="61">
        <v>62700</v>
      </c>
      <c r="I44" s="59"/>
      <c r="J44" s="59">
        <v>8</v>
      </c>
      <c r="K44" s="59">
        <v>66</v>
      </c>
      <c r="L44" s="61">
        <v>10130</v>
      </c>
      <c r="M44" s="59"/>
      <c r="N44" s="59">
        <v>0</v>
      </c>
      <c r="O44" s="59">
        <v>0</v>
      </c>
      <c r="P44" s="61">
        <v>0</v>
      </c>
    </row>
    <row r="45" spans="1:16" ht="15.75">
      <c r="A45" s="17" t="s">
        <v>9</v>
      </c>
      <c r="B45" s="59">
        <v>7</v>
      </c>
      <c r="C45" s="59">
        <v>36</v>
      </c>
      <c r="D45" s="61">
        <v>2654</v>
      </c>
      <c r="E45" s="59"/>
      <c r="F45" s="59">
        <v>6</v>
      </c>
      <c r="G45" s="59">
        <v>30</v>
      </c>
      <c r="H45" s="61">
        <v>2197</v>
      </c>
      <c r="I45" s="59"/>
      <c r="J45" s="59">
        <v>1</v>
      </c>
      <c r="K45" s="59">
        <v>6</v>
      </c>
      <c r="L45" s="61">
        <v>457</v>
      </c>
      <c r="M45" s="59"/>
      <c r="N45" s="59">
        <v>0</v>
      </c>
      <c r="O45" s="59">
        <v>0</v>
      </c>
      <c r="P45" s="61">
        <v>0</v>
      </c>
    </row>
    <row r="46" spans="1:16" ht="15.75">
      <c r="A46" s="17" t="s">
        <v>11</v>
      </c>
      <c r="B46" s="59">
        <v>10</v>
      </c>
      <c r="C46" s="59">
        <v>55</v>
      </c>
      <c r="D46" s="61">
        <v>3652</v>
      </c>
      <c r="E46" s="59"/>
      <c r="F46" s="59">
        <v>10</v>
      </c>
      <c r="G46" s="59">
        <v>55</v>
      </c>
      <c r="H46" s="61">
        <v>3652</v>
      </c>
      <c r="I46" s="59"/>
      <c r="J46" s="59">
        <v>0</v>
      </c>
      <c r="K46" s="59">
        <v>0</v>
      </c>
      <c r="L46" s="61">
        <v>0</v>
      </c>
      <c r="M46" s="59"/>
      <c r="N46" s="59">
        <v>0</v>
      </c>
      <c r="O46" s="59">
        <v>0</v>
      </c>
      <c r="P46" s="61">
        <v>0</v>
      </c>
    </row>
    <row r="47" spans="1:16" ht="15.75">
      <c r="A47" s="17" t="s">
        <v>14</v>
      </c>
      <c r="B47" s="59">
        <v>15</v>
      </c>
      <c r="C47" s="59">
        <v>114</v>
      </c>
      <c r="D47" s="61">
        <v>10278</v>
      </c>
      <c r="E47" s="59"/>
      <c r="F47" s="59">
        <v>12</v>
      </c>
      <c r="G47" s="59">
        <v>108</v>
      </c>
      <c r="H47" s="61">
        <v>9670</v>
      </c>
      <c r="I47" s="59"/>
      <c r="J47" s="59">
        <v>3</v>
      </c>
      <c r="K47" s="59">
        <v>6</v>
      </c>
      <c r="L47" s="61">
        <v>608</v>
      </c>
      <c r="M47" s="59"/>
      <c r="N47" s="59">
        <v>0</v>
      </c>
      <c r="O47" s="59">
        <v>0</v>
      </c>
      <c r="P47" s="61">
        <v>0</v>
      </c>
    </row>
    <row r="48" spans="1:16" ht="15.75">
      <c r="A48" s="17" t="s">
        <v>15</v>
      </c>
      <c r="B48" s="59">
        <v>10</v>
      </c>
      <c r="C48" s="59">
        <v>32</v>
      </c>
      <c r="D48" s="61">
        <v>2169</v>
      </c>
      <c r="E48" s="59"/>
      <c r="F48" s="59">
        <v>9</v>
      </c>
      <c r="G48" s="59">
        <v>29</v>
      </c>
      <c r="H48" s="61">
        <v>2122</v>
      </c>
      <c r="I48" s="59"/>
      <c r="J48" s="59">
        <v>1</v>
      </c>
      <c r="K48" s="59">
        <v>3</v>
      </c>
      <c r="L48" s="61">
        <v>47</v>
      </c>
      <c r="M48" s="59"/>
      <c r="N48" s="59">
        <v>0</v>
      </c>
      <c r="O48" s="59">
        <v>0</v>
      </c>
      <c r="P48" s="61">
        <v>0</v>
      </c>
    </row>
    <row r="49" spans="1:16" ht="15.75">
      <c r="A49" s="17" t="s">
        <v>17</v>
      </c>
      <c r="B49" s="59">
        <v>24</v>
      </c>
      <c r="C49" s="59">
        <v>104</v>
      </c>
      <c r="D49" s="61">
        <v>8360</v>
      </c>
      <c r="E49" s="59"/>
      <c r="F49" s="59">
        <v>18</v>
      </c>
      <c r="G49" s="59">
        <v>83</v>
      </c>
      <c r="H49" s="61">
        <v>7568</v>
      </c>
      <c r="I49" s="59"/>
      <c r="J49" s="59">
        <v>6</v>
      </c>
      <c r="K49" s="59">
        <v>21</v>
      </c>
      <c r="L49" s="61">
        <v>791</v>
      </c>
      <c r="M49" s="59"/>
      <c r="N49" s="59">
        <v>0</v>
      </c>
      <c r="O49" s="59">
        <v>0</v>
      </c>
      <c r="P49" s="61">
        <v>0</v>
      </c>
    </row>
    <row r="50" spans="1:16" ht="15.75">
      <c r="A50" s="17" t="s">
        <v>19</v>
      </c>
      <c r="B50" s="59">
        <v>5</v>
      </c>
      <c r="C50" s="59">
        <v>8</v>
      </c>
      <c r="D50" s="61">
        <v>393</v>
      </c>
      <c r="E50" s="59"/>
      <c r="F50" s="59">
        <v>4</v>
      </c>
      <c r="G50" s="59">
        <v>7</v>
      </c>
      <c r="H50" s="61">
        <v>343</v>
      </c>
      <c r="I50" s="59"/>
      <c r="J50" s="59">
        <v>1</v>
      </c>
      <c r="K50" s="59">
        <v>1</v>
      </c>
      <c r="L50" s="61">
        <v>51</v>
      </c>
      <c r="M50" s="59"/>
      <c r="N50" s="59">
        <v>0</v>
      </c>
      <c r="O50" s="59">
        <v>0</v>
      </c>
      <c r="P50" s="61">
        <v>0</v>
      </c>
    </row>
    <row r="51" spans="1:16" ht="15.75">
      <c r="A51" s="17" t="s">
        <v>21</v>
      </c>
      <c r="B51" s="59">
        <v>7</v>
      </c>
      <c r="C51" s="59">
        <v>25</v>
      </c>
      <c r="D51" s="61">
        <v>1325</v>
      </c>
      <c r="E51" s="59"/>
      <c r="F51" s="59">
        <v>6</v>
      </c>
      <c r="G51" s="59">
        <v>21</v>
      </c>
      <c r="H51" s="61">
        <v>1116</v>
      </c>
      <c r="I51" s="59"/>
      <c r="J51" s="59">
        <v>1</v>
      </c>
      <c r="K51" s="59">
        <v>4</v>
      </c>
      <c r="L51" s="61">
        <v>209</v>
      </c>
      <c r="M51" s="59"/>
      <c r="N51" s="59">
        <v>0</v>
      </c>
      <c r="O51" s="59">
        <v>0</v>
      </c>
      <c r="P51" s="61">
        <v>0</v>
      </c>
    </row>
    <row r="52" spans="1:16" ht="15.75">
      <c r="A52" s="17" t="s">
        <v>23</v>
      </c>
      <c r="B52" s="59">
        <v>5</v>
      </c>
      <c r="C52" s="59">
        <v>26</v>
      </c>
      <c r="D52" s="61">
        <v>1109</v>
      </c>
      <c r="E52" s="59"/>
      <c r="F52" s="59">
        <v>5</v>
      </c>
      <c r="G52" s="59">
        <v>26</v>
      </c>
      <c r="H52" s="61">
        <v>1109</v>
      </c>
      <c r="I52" s="59"/>
      <c r="J52" s="59">
        <v>0</v>
      </c>
      <c r="K52" s="59">
        <v>0</v>
      </c>
      <c r="L52" s="61">
        <v>0</v>
      </c>
      <c r="M52" s="59"/>
      <c r="N52" s="59">
        <v>0</v>
      </c>
      <c r="O52" s="59">
        <v>0</v>
      </c>
      <c r="P52" s="61">
        <v>0</v>
      </c>
    </row>
    <row r="53" spans="1:16" ht="15.75">
      <c r="A53" s="17" t="s">
        <v>26</v>
      </c>
      <c r="B53" s="59">
        <v>12</v>
      </c>
      <c r="C53" s="59">
        <v>29</v>
      </c>
      <c r="D53" s="61">
        <v>2204</v>
      </c>
      <c r="E53" s="59"/>
      <c r="F53" s="59">
        <v>10</v>
      </c>
      <c r="G53" s="59">
        <v>25</v>
      </c>
      <c r="H53" s="61">
        <v>1639</v>
      </c>
      <c r="I53" s="59"/>
      <c r="J53" s="59">
        <v>2</v>
      </c>
      <c r="K53" s="59">
        <v>4</v>
      </c>
      <c r="L53" s="61">
        <v>566</v>
      </c>
      <c r="M53" s="59"/>
      <c r="N53" s="59">
        <v>0</v>
      </c>
      <c r="O53" s="59">
        <v>0</v>
      </c>
      <c r="P53" s="61">
        <v>0</v>
      </c>
    </row>
    <row r="54" spans="1:16" ht="15.75">
      <c r="A54" s="17" t="s">
        <v>28</v>
      </c>
      <c r="B54" s="59">
        <v>11</v>
      </c>
      <c r="C54" s="59">
        <v>36</v>
      </c>
      <c r="D54" s="61">
        <v>2105</v>
      </c>
      <c r="E54" s="59"/>
      <c r="F54" s="59">
        <v>9</v>
      </c>
      <c r="G54" s="59">
        <v>25</v>
      </c>
      <c r="H54" s="61">
        <v>1492</v>
      </c>
      <c r="I54" s="59"/>
      <c r="J54" s="59">
        <v>2</v>
      </c>
      <c r="K54" s="59">
        <v>11</v>
      </c>
      <c r="L54" s="61">
        <v>613</v>
      </c>
      <c r="M54" s="59"/>
      <c r="N54" s="59">
        <v>0</v>
      </c>
      <c r="O54" s="59">
        <v>0</v>
      </c>
      <c r="P54" s="61">
        <v>0</v>
      </c>
    </row>
    <row r="55" spans="1:16" ht="15.75">
      <c r="A55" s="17" t="s">
        <v>29</v>
      </c>
      <c r="B55" s="59">
        <v>15</v>
      </c>
      <c r="C55" s="59">
        <v>82</v>
      </c>
      <c r="D55" s="61">
        <v>14503</v>
      </c>
      <c r="E55" s="59"/>
      <c r="F55" s="59">
        <v>11</v>
      </c>
      <c r="G55" s="59">
        <v>74</v>
      </c>
      <c r="H55" s="61">
        <v>14202</v>
      </c>
      <c r="I55" s="59"/>
      <c r="J55" s="59">
        <v>4</v>
      </c>
      <c r="K55" s="59">
        <v>8</v>
      </c>
      <c r="L55" s="61">
        <v>301</v>
      </c>
      <c r="M55" s="59"/>
      <c r="N55" s="59">
        <v>0</v>
      </c>
      <c r="O55" s="59">
        <v>0</v>
      </c>
      <c r="P55" s="61">
        <v>0</v>
      </c>
    </row>
    <row r="56" spans="1:16" ht="15.75">
      <c r="A56" s="17" t="s">
        <v>31</v>
      </c>
      <c r="B56" s="59">
        <v>16</v>
      </c>
      <c r="C56" s="59">
        <v>79</v>
      </c>
      <c r="D56" s="61">
        <v>4725</v>
      </c>
      <c r="E56" s="59"/>
      <c r="F56" s="59">
        <v>14</v>
      </c>
      <c r="G56" s="59">
        <v>61</v>
      </c>
      <c r="H56" s="61">
        <v>4059</v>
      </c>
      <c r="I56" s="59"/>
      <c r="J56" s="59">
        <v>2</v>
      </c>
      <c r="K56" s="59">
        <v>18</v>
      </c>
      <c r="L56" s="61">
        <v>666</v>
      </c>
      <c r="M56" s="59"/>
      <c r="N56" s="59">
        <v>0</v>
      </c>
      <c r="O56" s="59">
        <v>0</v>
      </c>
      <c r="P56" s="61">
        <v>0</v>
      </c>
    </row>
    <row r="57" spans="1:16" ht="15.75">
      <c r="A57" s="17" t="s">
        <v>33</v>
      </c>
      <c r="B57" s="59">
        <v>12</v>
      </c>
      <c r="C57" s="59">
        <v>45</v>
      </c>
      <c r="D57" s="61">
        <v>2770</v>
      </c>
      <c r="E57" s="59"/>
      <c r="F57" s="59">
        <v>10</v>
      </c>
      <c r="G57" s="59">
        <v>29</v>
      </c>
      <c r="H57" s="61">
        <v>1707</v>
      </c>
      <c r="I57" s="59"/>
      <c r="J57" s="59">
        <v>2</v>
      </c>
      <c r="K57" s="59">
        <v>16</v>
      </c>
      <c r="L57" s="61">
        <v>1063</v>
      </c>
      <c r="M57" s="59"/>
      <c r="N57" s="59">
        <v>0</v>
      </c>
      <c r="O57" s="59">
        <v>0</v>
      </c>
      <c r="P57" s="61">
        <v>0</v>
      </c>
    </row>
    <row r="58" spans="1:16" ht="15.75">
      <c r="A58" s="17" t="s">
        <v>35</v>
      </c>
      <c r="B58" s="59">
        <v>7</v>
      </c>
      <c r="C58" s="59">
        <v>12</v>
      </c>
      <c r="D58" s="61">
        <v>462</v>
      </c>
      <c r="E58" s="59"/>
      <c r="F58" s="59">
        <v>6</v>
      </c>
      <c r="G58" s="59">
        <v>11</v>
      </c>
      <c r="H58" s="61">
        <v>437</v>
      </c>
      <c r="I58" s="59"/>
      <c r="J58" s="59">
        <v>1</v>
      </c>
      <c r="K58" s="59">
        <v>1</v>
      </c>
      <c r="L58" s="61">
        <v>24</v>
      </c>
      <c r="M58" s="59"/>
      <c r="N58" s="59">
        <v>0</v>
      </c>
      <c r="O58" s="59">
        <v>0</v>
      </c>
      <c r="P58" s="61">
        <v>0</v>
      </c>
    </row>
    <row r="59" spans="1:16" ht="15.75">
      <c r="A59" s="17" t="s">
        <v>38</v>
      </c>
      <c r="B59" s="59">
        <v>4</v>
      </c>
      <c r="C59" s="59">
        <v>5</v>
      </c>
      <c r="D59" s="61">
        <v>213</v>
      </c>
      <c r="E59" s="59"/>
      <c r="F59" s="59">
        <v>3</v>
      </c>
      <c r="G59" s="59">
        <v>4</v>
      </c>
      <c r="H59" s="61">
        <v>196</v>
      </c>
      <c r="I59" s="59"/>
      <c r="J59" s="59">
        <v>1</v>
      </c>
      <c r="K59" s="59">
        <v>1</v>
      </c>
      <c r="L59" s="61">
        <v>17</v>
      </c>
      <c r="M59" s="59"/>
      <c r="N59" s="59">
        <v>0</v>
      </c>
      <c r="O59" s="59">
        <v>0</v>
      </c>
      <c r="P59" s="61">
        <v>0</v>
      </c>
    </row>
    <row r="60" spans="1:16" ht="15.75">
      <c r="A60" s="17" t="s">
        <v>40</v>
      </c>
      <c r="B60" s="59">
        <v>7</v>
      </c>
      <c r="C60" s="59">
        <v>13</v>
      </c>
      <c r="D60" s="61">
        <v>510</v>
      </c>
      <c r="E60" s="59"/>
      <c r="F60" s="59">
        <v>6</v>
      </c>
      <c r="G60" s="59">
        <v>10</v>
      </c>
      <c r="H60" s="61">
        <v>390</v>
      </c>
      <c r="I60" s="59"/>
      <c r="J60" s="59">
        <v>1</v>
      </c>
      <c r="K60" s="59">
        <v>3</v>
      </c>
      <c r="L60" s="61">
        <v>121</v>
      </c>
      <c r="M60" s="59"/>
      <c r="N60" s="59">
        <v>0</v>
      </c>
      <c r="O60" s="59">
        <v>0</v>
      </c>
      <c r="P60" s="61">
        <v>0</v>
      </c>
    </row>
    <row r="61" spans="1:16" ht="15.75">
      <c r="A61" s="17" t="s">
        <v>41</v>
      </c>
      <c r="B61" s="59">
        <v>8</v>
      </c>
      <c r="C61" s="59">
        <v>34</v>
      </c>
      <c r="D61" s="61">
        <v>1205</v>
      </c>
      <c r="E61" s="59"/>
      <c r="F61" s="59">
        <v>5</v>
      </c>
      <c r="G61" s="59">
        <v>27</v>
      </c>
      <c r="H61" s="61">
        <v>827</v>
      </c>
      <c r="I61" s="59"/>
      <c r="J61" s="59">
        <v>3</v>
      </c>
      <c r="K61" s="59">
        <v>7</v>
      </c>
      <c r="L61" s="61">
        <v>378</v>
      </c>
      <c r="M61" s="59"/>
      <c r="N61" s="59">
        <v>0</v>
      </c>
      <c r="O61" s="59">
        <v>0</v>
      </c>
      <c r="P61" s="61">
        <v>0</v>
      </c>
    </row>
    <row r="62" spans="1:16" ht="15.75">
      <c r="A62" s="17" t="s">
        <v>43</v>
      </c>
      <c r="B62" s="59">
        <v>8</v>
      </c>
      <c r="C62" s="59">
        <v>31</v>
      </c>
      <c r="D62" s="61">
        <v>1102</v>
      </c>
      <c r="E62" s="59"/>
      <c r="F62" s="59">
        <v>6</v>
      </c>
      <c r="G62" s="59">
        <v>27</v>
      </c>
      <c r="H62" s="61">
        <v>982</v>
      </c>
      <c r="I62" s="59"/>
      <c r="J62" s="59">
        <v>2</v>
      </c>
      <c r="K62" s="59">
        <v>4</v>
      </c>
      <c r="L62" s="61">
        <v>120</v>
      </c>
      <c r="M62" s="59"/>
      <c r="N62" s="59">
        <v>0</v>
      </c>
      <c r="O62" s="59">
        <v>0</v>
      </c>
      <c r="P62" s="61">
        <v>0</v>
      </c>
    </row>
    <row r="63" spans="1:16" ht="15.75">
      <c r="A63" s="17" t="s">
        <v>45</v>
      </c>
      <c r="B63" s="59">
        <v>25</v>
      </c>
      <c r="C63" s="59">
        <v>413</v>
      </c>
      <c r="D63" s="61">
        <v>53828</v>
      </c>
      <c r="E63" s="59"/>
      <c r="F63" s="59">
        <v>21</v>
      </c>
      <c r="G63" s="59">
        <v>385</v>
      </c>
      <c r="H63" s="61">
        <v>51393</v>
      </c>
      <c r="I63" s="59"/>
      <c r="J63" s="59">
        <v>4</v>
      </c>
      <c r="K63" s="59">
        <v>28</v>
      </c>
      <c r="L63" s="61">
        <v>2435</v>
      </c>
      <c r="M63" s="59"/>
      <c r="N63" s="59">
        <v>0</v>
      </c>
      <c r="O63" s="59">
        <v>0</v>
      </c>
      <c r="P63" s="61">
        <v>0</v>
      </c>
    </row>
    <row r="64" spans="1:16" ht="15.75">
      <c r="A64" s="17" t="s">
        <v>47</v>
      </c>
      <c r="B64" s="59">
        <v>10</v>
      </c>
      <c r="C64" s="59">
        <v>33</v>
      </c>
      <c r="D64" s="61">
        <v>1420</v>
      </c>
      <c r="E64" s="59"/>
      <c r="F64" s="59">
        <v>10</v>
      </c>
      <c r="G64" s="59">
        <v>33</v>
      </c>
      <c r="H64" s="61">
        <v>1420</v>
      </c>
      <c r="I64" s="59"/>
      <c r="J64" s="59">
        <v>0</v>
      </c>
      <c r="K64" s="59">
        <v>0</v>
      </c>
      <c r="L64" s="61">
        <v>0</v>
      </c>
      <c r="M64" s="59"/>
      <c r="N64" s="59">
        <v>0</v>
      </c>
      <c r="O64" s="59">
        <v>0</v>
      </c>
      <c r="P64" s="61">
        <v>0</v>
      </c>
    </row>
    <row r="65" spans="1:16" ht="15.75">
      <c r="A65" s="17" t="s">
        <v>50</v>
      </c>
      <c r="B65" s="59">
        <v>6</v>
      </c>
      <c r="C65" s="59">
        <v>13</v>
      </c>
      <c r="D65" s="61">
        <v>450</v>
      </c>
      <c r="E65" s="59"/>
      <c r="F65" s="59">
        <v>6</v>
      </c>
      <c r="G65" s="59">
        <v>13</v>
      </c>
      <c r="H65" s="61">
        <v>450</v>
      </c>
      <c r="I65" s="59"/>
      <c r="J65" s="59">
        <v>0</v>
      </c>
      <c r="K65" s="59">
        <v>0</v>
      </c>
      <c r="L65" s="61">
        <v>0</v>
      </c>
      <c r="M65" s="59"/>
      <c r="N65" s="59">
        <v>0</v>
      </c>
      <c r="O65" s="59">
        <v>0</v>
      </c>
      <c r="P65" s="61">
        <v>0</v>
      </c>
    </row>
    <row r="66" spans="1:16" ht="15.75">
      <c r="A66" s="17" t="s">
        <v>52</v>
      </c>
      <c r="B66" s="59">
        <v>10</v>
      </c>
      <c r="C66" s="59">
        <v>26</v>
      </c>
      <c r="D66" s="61">
        <v>2067</v>
      </c>
      <c r="E66" s="59"/>
      <c r="F66" s="59">
        <v>9</v>
      </c>
      <c r="G66" s="59">
        <v>23</v>
      </c>
      <c r="H66" s="61">
        <v>1971</v>
      </c>
      <c r="I66" s="59"/>
      <c r="J66" s="59">
        <v>1</v>
      </c>
      <c r="K66" s="59">
        <v>3</v>
      </c>
      <c r="L66" s="61">
        <v>95</v>
      </c>
      <c r="M66" s="59"/>
      <c r="N66" s="59">
        <v>0</v>
      </c>
      <c r="O66" s="59">
        <v>0</v>
      </c>
      <c r="P66" s="61">
        <v>0</v>
      </c>
    </row>
    <row r="67" spans="1:16" ht="15.75">
      <c r="A67" s="17" t="s">
        <v>53</v>
      </c>
      <c r="B67" s="59">
        <v>19</v>
      </c>
      <c r="C67" s="59">
        <v>52</v>
      </c>
      <c r="D67" s="61">
        <v>3213</v>
      </c>
      <c r="E67" s="59"/>
      <c r="F67" s="59">
        <v>11</v>
      </c>
      <c r="G67" s="59">
        <v>29</v>
      </c>
      <c r="H67" s="61">
        <v>1853</v>
      </c>
      <c r="I67" s="59"/>
      <c r="J67" s="59">
        <v>8</v>
      </c>
      <c r="K67" s="59">
        <v>23</v>
      </c>
      <c r="L67" s="61">
        <v>1360</v>
      </c>
      <c r="M67" s="59"/>
      <c r="N67" s="59">
        <v>0</v>
      </c>
      <c r="O67" s="59">
        <v>0</v>
      </c>
      <c r="P67" s="61">
        <v>0</v>
      </c>
    </row>
    <row r="68" spans="1:16" ht="15.75">
      <c r="A68" s="17" t="s">
        <v>55</v>
      </c>
      <c r="B68" s="59">
        <v>10</v>
      </c>
      <c r="C68" s="59">
        <v>31</v>
      </c>
      <c r="D68" s="61">
        <v>1898</v>
      </c>
      <c r="E68" s="59"/>
      <c r="F68" s="59">
        <v>8</v>
      </c>
      <c r="G68" s="59">
        <v>26</v>
      </c>
      <c r="H68" s="61">
        <v>1810</v>
      </c>
      <c r="I68" s="59"/>
      <c r="J68" s="59">
        <v>2</v>
      </c>
      <c r="K68" s="59">
        <v>5</v>
      </c>
      <c r="L68" s="61">
        <v>88</v>
      </c>
      <c r="M68" s="59"/>
      <c r="N68" s="59">
        <v>0</v>
      </c>
      <c r="O68" s="59">
        <v>0</v>
      </c>
      <c r="P68" s="61">
        <v>0</v>
      </c>
    </row>
    <row r="69" spans="1:16" ht="15.75">
      <c r="A69" s="17" t="s">
        <v>57</v>
      </c>
      <c r="B69" s="59">
        <v>5</v>
      </c>
      <c r="C69" s="59">
        <v>18</v>
      </c>
      <c r="D69" s="61">
        <v>746</v>
      </c>
      <c r="E69" s="59"/>
      <c r="F69" s="59">
        <v>4</v>
      </c>
      <c r="G69" s="59">
        <v>16</v>
      </c>
      <c r="H69" s="61">
        <v>672</v>
      </c>
      <c r="I69" s="59"/>
      <c r="J69" s="59">
        <v>1</v>
      </c>
      <c r="K69" s="59">
        <v>2</v>
      </c>
      <c r="L69" s="61">
        <v>73</v>
      </c>
      <c r="M69" s="59"/>
      <c r="N69" s="59">
        <v>0</v>
      </c>
      <c r="O69" s="59">
        <v>0</v>
      </c>
      <c r="P69" s="61">
        <v>0</v>
      </c>
    </row>
    <row r="70" spans="1:16" ht="15.75">
      <c r="A70" s="17" t="s">
        <v>59</v>
      </c>
      <c r="B70" s="59">
        <v>8</v>
      </c>
      <c r="C70" s="59">
        <v>19</v>
      </c>
      <c r="D70" s="61">
        <v>867</v>
      </c>
      <c r="E70" s="59"/>
      <c r="F70" s="59">
        <v>8</v>
      </c>
      <c r="G70" s="59">
        <v>19</v>
      </c>
      <c r="H70" s="61">
        <v>867</v>
      </c>
      <c r="I70" s="59"/>
      <c r="J70" s="59">
        <v>0</v>
      </c>
      <c r="K70" s="59">
        <v>0</v>
      </c>
      <c r="L70" s="61">
        <v>0</v>
      </c>
      <c r="M70" s="59"/>
      <c r="N70" s="59">
        <v>0</v>
      </c>
      <c r="O70" s="59">
        <v>0</v>
      </c>
      <c r="P70" s="61">
        <v>0</v>
      </c>
    </row>
    <row r="71" spans="1:16" ht="15.75">
      <c r="A71" s="17" t="s">
        <v>62</v>
      </c>
      <c r="B71" s="59">
        <v>33</v>
      </c>
      <c r="C71" s="59">
        <v>332</v>
      </c>
      <c r="D71" s="61">
        <v>112617</v>
      </c>
      <c r="E71" s="59"/>
      <c r="F71" s="59">
        <v>26</v>
      </c>
      <c r="G71" s="59">
        <v>301</v>
      </c>
      <c r="H71" s="61">
        <v>106281</v>
      </c>
      <c r="I71" s="59"/>
      <c r="J71" s="59">
        <v>7</v>
      </c>
      <c r="K71" s="59">
        <v>31</v>
      </c>
      <c r="L71" s="61">
        <v>6336</v>
      </c>
      <c r="M71" s="59"/>
      <c r="N71" s="59">
        <v>0</v>
      </c>
      <c r="O71" s="59">
        <v>0</v>
      </c>
      <c r="P71" s="61">
        <v>0</v>
      </c>
    </row>
    <row r="72" spans="1:16" ht="15.75">
      <c r="A72" s="17" t="s">
        <v>64</v>
      </c>
      <c r="B72" s="59">
        <v>5</v>
      </c>
      <c r="C72" s="59">
        <v>13</v>
      </c>
      <c r="D72" s="61">
        <v>1250</v>
      </c>
      <c r="E72" s="59"/>
      <c r="F72" s="59">
        <v>5</v>
      </c>
      <c r="G72" s="59">
        <v>13</v>
      </c>
      <c r="H72" s="61">
        <v>1250</v>
      </c>
      <c r="I72" s="59"/>
      <c r="J72" s="59">
        <v>0</v>
      </c>
      <c r="K72" s="59">
        <v>0</v>
      </c>
      <c r="L72" s="61">
        <v>0</v>
      </c>
      <c r="M72" s="59"/>
      <c r="N72" s="59">
        <v>0</v>
      </c>
      <c r="O72" s="59">
        <v>0</v>
      </c>
      <c r="P72" s="61">
        <v>0</v>
      </c>
    </row>
    <row r="73" spans="1:16" ht="15.75">
      <c r="A73" s="17" t="s">
        <v>65</v>
      </c>
      <c r="B73" s="59">
        <v>4</v>
      </c>
      <c r="C73" s="59">
        <v>6</v>
      </c>
      <c r="D73" s="61">
        <v>400</v>
      </c>
      <c r="E73" s="59"/>
      <c r="F73" s="59">
        <v>4</v>
      </c>
      <c r="G73" s="59">
        <v>6</v>
      </c>
      <c r="H73" s="61">
        <v>400</v>
      </c>
      <c r="I73" s="59"/>
      <c r="J73" s="59">
        <v>0</v>
      </c>
      <c r="K73" s="59">
        <v>0</v>
      </c>
      <c r="L73" s="61">
        <v>0</v>
      </c>
      <c r="M73" s="59"/>
      <c r="N73" s="59">
        <v>0</v>
      </c>
      <c r="O73" s="59">
        <v>0</v>
      </c>
      <c r="P73" s="61">
        <v>0</v>
      </c>
    </row>
    <row r="74" spans="1:16" ht="15.75">
      <c r="A74" s="24"/>
      <c r="B74" s="52"/>
      <c r="C74" s="52"/>
      <c r="D74" s="52"/>
      <c r="E74" s="52"/>
      <c r="F74" s="52"/>
      <c r="G74" s="52"/>
      <c r="H74" s="52"/>
      <c r="I74" s="52"/>
      <c r="J74" s="52"/>
      <c r="K74" s="52"/>
      <c r="L74" s="52"/>
      <c r="M74" s="52"/>
      <c r="N74" s="52"/>
      <c r="O74" s="52"/>
      <c r="P74" s="52"/>
    </row>
    <row r="75" ht="15.75">
      <c r="A75" s="27" t="s">
        <v>67</v>
      </c>
    </row>
    <row r="76" ht="15.75">
      <c r="A76" s="27"/>
    </row>
    <row r="77" ht="15.75">
      <c r="A77" s="27" t="s">
        <v>66</v>
      </c>
    </row>
    <row r="78" ht="15.75">
      <c r="A78" s="27" t="s">
        <v>74</v>
      </c>
    </row>
    <row r="79" ht="15.75">
      <c r="A79" s="16" t="s">
        <v>70</v>
      </c>
    </row>
    <row r="80" ht="15.75">
      <c r="A80" s="13"/>
    </row>
    <row r="81" ht="15.75">
      <c r="A81" s="66" t="s">
        <v>95</v>
      </c>
    </row>
  </sheetData>
  <sheetProtection/>
  <mergeCells count="4">
    <mergeCell ref="B4:D4"/>
    <mergeCell ref="F4:H4"/>
    <mergeCell ref="J4:L4"/>
    <mergeCell ref="N4:P4"/>
  </mergeCells>
  <hyperlinks>
    <hyperlink ref="A81" r:id="rId1" display="SOURCE: Federal Deposit Insurance Corporation, www5.fdic.gov/sod/sodSummary.asp?barItem=3 (last viewed August 31, 2020)."/>
  </hyperlinks>
  <printOptions/>
  <pageMargins left="0.7" right="0.7" top="0.75" bottom="0.75" header="0.3" footer="0.3"/>
  <pageSetup fitToHeight="2" fitToWidth="1" horizontalDpi="1200" verticalDpi="1200" orientation="landscape" paperSize="5" scale="77" r:id="rId2"/>
</worksheet>
</file>

<file path=xl/worksheets/sheet3.xml><?xml version="1.0" encoding="utf-8"?>
<worksheet xmlns="http://schemas.openxmlformats.org/spreadsheetml/2006/main" xmlns:r="http://schemas.openxmlformats.org/officeDocument/2006/relationships">
  <sheetPr>
    <pageSetUpPr fitToPage="1"/>
  </sheetPr>
  <dimension ref="A1:P81"/>
  <sheetViews>
    <sheetView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9" ht="23.25">
      <c r="A1" s="28" t="s">
        <v>77</v>
      </c>
      <c r="B1" s="1"/>
      <c r="C1" s="1"/>
      <c r="D1" s="1"/>
      <c r="E1" s="1"/>
      <c r="F1" s="1"/>
      <c r="G1" s="1"/>
      <c r="H1" s="1"/>
      <c r="I1" s="1"/>
    </row>
    <row r="2" spans="1:9" ht="20.25">
      <c r="A2" s="29" t="s">
        <v>97</v>
      </c>
      <c r="B2" s="1"/>
      <c r="C2" s="1"/>
      <c r="D2" s="1"/>
      <c r="E2" s="1"/>
      <c r="F2" s="1"/>
      <c r="G2" s="1"/>
      <c r="H2" s="1"/>
      <c r="I2" s="1"/>
    </row>
    <row r="3" spans="1:9" ht="15.75">
      <c r="A3" s="1"/>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16" t="s">
        <v>1</v>
      </c>
      <c r="B7" s="13">
        <v>212</v>
      </c>
      <c r="C7" s="14">
        <f aca="true" t="shared" si="0" ref="C7:P7">SUM(C10:C73)</f>
        <v>5038</v>
      </c>
      <c r="D7" s="31">
        <v>1683282</v>
      </c>
      <c r="F7" s="14">
        <v>153</v>
      </c>
      <c r="G7" s="14">
        <f t="shared" si="0"/>
        <v>4248</v>
      </c>
      <c r="H7" s="31">
        <f t="shared" si="0"/>
        <v>1564872</v>
      </c>
      <c r="J7" s="14">
        <v>51</v>
      </c>
      <c r="K7" s="14">
        <f t="shared" si="0"/>
        <v>782</v>
      </c>
      <c r="L7" s="31">
        <v>72939</v>
      </c>
      <c r="N7" s="14">
        <f t="shared" si="0"/>
        <v>8</v>
      </c>
      <c r="O7" s="14">
        <f t="shared" si="0"/>
        <v>8</v>
      </c>
      <c r="P7" s="31">
        <f t="shared" si="0"/>
        <v>45471</v>
      </c>
    </row>
    <row r="8" spans="1:16" ht="15.75">
      <c r="A8" s="13"/>
      <c r="D8" s="56"/>
      <c r="H8" s="56"/>
      <c r="L8" s="56"/>
      <c r="P8" s="56"/>
    </row>
    <row r="9" spans="1:16" ht="15.75">
      <c r="A9" s="16" t="s">
        <v>4</v>
      </c>
      <c r="D9" s="56"/>
      <c r="H9" s="56"/>
      <c r="L9" s="56"/>
      <c r="P9" s="56"/>
    </row>
    <row r="10" spans="1:16" ht="15.75">
      <c r="A10" s="13" t="s">
        <v>6</v>
      </c>
      <c r="B10" s="59">
        <v>24</v>
      </c>
      <c r="C10" s="59">
        <v>152</v>
      </c>
      <c r="D10" s="61">
        <v>12679</v>
      </c>
      <c r="E10" s="59"/>
      <c r="F10" s="59">
        <v>17</v>
      </c>
      <c r="G10" s="59">
        <v>126</v>
      </c>
      <c r="H10" s="61">
        <v>10774</v>
      </c>
      <c r="I10" s="59"/>
      <c r="J10" s="59">
        <v>7</v>
      </c>
      <c r="K10" s="59">
        <v>26</v>
      </c>
      <c r="L10" s="61">
        <v>1905</v>
      </c>
      <c r="M10" s="59"/>
      <c r="N10" s="59">
        <v>0</v>
      </c>
      <c r="O10" s="59">
        <v>0</v>
      </c>
      <c r="P10" s="61">
        <v>0</v>
      </c>
    </row>
    <row r="11" spans="1:16" ht="15.75">
      <c r="A11" s="16" t="s">
        <v>8</v>
      </c>
      <c r="B11" s="59">
        <v>43</v>
      </c>
      <c r="C11" s="59">
        <v>380</v>
      </c>
      <c r="D11" s="61">
        <v>53314</v>
      </c>
      <c r="E11" s="59"/>
      <c r="F11" s="59">
        <v>30</v>
      </c>
      <c r="G11" s="59">
        <v>288</v>
      </c>
      <c r="H11" s="61">
        <v>44868</v>
      </c>
      <c r="I11" s="59"/>
      <c r="J11" s="59">
        <v>13</v>
      </c>
      <c r="K11" s="59">
        <v>92</v>
      </c>
      <c r="L11" s="61">
        <v>8446</v>
      </c>
      <c r="M11" s="59"/>
      <c r="N11" s="59">
        <v>0</v>
      </c>
      <c r="O11" s="59">
        <v>0</v>
      </c>
      <c r="P11" s="61">
        <v>0</v>
      </c>
    </row>
    <row r="12" spans="1:16" ht="15.75">
      <c r="A12" s="16" t="s">
        <v>10</v>
      </c>
      <c r="B12" s="59">
        <v>90</v>
      </c>
      <c r="C12" s="59">
        <v>680</v>
      </c>
      <c r="D12" s="61">
        <v>1141248</v>
      </c>
      <c r="E12" s="59"/>
      <c r="F12" s="59">
        <v>71</v>
      </c>
      <c r="G12" s="59">
        <v>635</v>
      </c>
      <c r="H12" s="61">
        <v>1090584</v>
      </c>
      <c r="I12" s="59"/>
      <c r="J12" s="59">
        <v>12</v>
      </c>
      <c r="K12" s="59">
        <v>38</v>
      </c>
      <c r="L12" s="61">
        <v>5667</v>
      </c>
      <c r="M12" s="59"/>
      <c r="N12" s="59">
        <v>7</v>
      </c>
      <c r="O12" s="59">
        <v>7</v>
      </c>
      <c r="P12" s="61">
        <v>44996</v>
      </c>
    </row>
    <row r="13" spans="1:16" ht="15.75">
      <c r="A13" s="16" t="s">
        <v>12</v>
      </c>
      <c r="B13" s="59">
        <v>54</v>
      </c>
      <c r="C13" s="59">
        <v>439</v>
      </c>
      <c r="D13" s="61">
        <v>63261</v>
      </c>
      <c r="E13" s="59"/>
      <c r="F13" s="59">
        <v>39</v>
      </c>
      <c r="G13" s="59">
        <v>323</v>
      </c>
      <c r="H13" s="61">
        <v>47325</v>
      </c>
      <c r="I13" s="59"/>
      <c r="J13" s="59">
        <v>14</v>
      </c>
      <c r="K13" s="59">
        <v>115</v>
      </c>
      <c r="L13" s="61">
        <v>15461</v>
      </c>
      <c r="M13" s="59"/>
      <c r="N13" s="59">
        <v>1</v>
      </c>
      <c r="O13" s="59">
        <v>1</v>
      </c>
      <c r="P13" s="61">
        <v>475</v>
      </c>
    </row>
    <row r="14" spans="1:16" ht="15.75">
      <c r="A14" s="16" t="s">
        <v>13</v>
      </c>
      <c r="B14" s="59">
        <v>19</v>
      </c>
      <c r="C14" s="59">
        <v>118</v>
      </c>
      <c r="D14" s="61">
        <v>12712</v>
      </c>
      <c r="E14" s="59"/>
      <c r="F14" s="59">
        <v>14</v>
      </c>
      <c r="G14" s="59">
        <v>80</v>
      </c>
      <c r="H14" s="61">
        <v>9204</v>
      </c>
      <c r="I14" s="59"/>
      <c r="J14" s="59">
        <v>5</v>
      </c>
      <c r="K14" s="59">
        <v>38</v>
      </c>
      <c r="L14" s="61">
        <v>3508</v>
      </c>
      <c r="M14" s="59"/>
      <c r="N14" s="59">
        <v>0</v>
      </c>
      <c r="O14" s="59">
        <v>0</v>
      </c>
      <c r="P14" s="61">
        <v>0</v>
      </c>
    </row>
    <row r="15" spans="1:16" ht="15.75">
      <c r="A15" s="16"/>
      <c r="B15" s="59"/>
      <c r="C15" s="59"/>
      <c r="D15" s="61"/>
      <c r="E15" s="59"/>
      <c r="F15" s="59"/>
      <c r="G15" s="59"/>
      <c r="H15" s="61"/>
      <c r="I15" s="59"/>
      <c r="J15" s="59"/>
      <c r="K15" s="59"/>
      <c r="L15" s="61"/>
      <c r="M15" s="59"/>
      <c r="N15" s="59"/>
      <c r="O15" s="59"/>
      <c r="P15" s="61"/>
    </row>
    <row r="16" spans="1:16" ht="15.75">
      <c r="A16" s="16" t="s">
        <v>16</v>
      </c>
      <c r="B16" s="60"/>
      <c r="C16" s="60"/>
      <c r="D16" s="62"/>
      <c r="E16" s="60"/>
      <c r="F16" s="60"/>
      <c r="G16" s="60"/>
      <c r="H16" s="62"/>
      <c r="I16" s="60"/>
      <c r="J16" s="60"/>
      <c r="K16" s="60"/>
      <c r="L16" s="62"/>
      <c r="M16" s="60"/>
      <c r="N16" s="60"/>
      <c r="O16" s="60"/>
      <c r="P16" s="62"/>
    </row>
    <row r="17" spans="1:16" ht="15.75">
      <c r="A17" s="13" t="s">
        <v>18</v>
      </c>
      <c r="B17" s="59">
        <v>18</v>
      </c>
      <c r="C17" s="59">
        <v>112</v>
      </c>
      <c r="D17" s="61">
        <v>19746</v>
      </c>
      <c r="E17" s="59"/>
      <c r="F17" s="59">
        <v>15</v>
      </c>
      <c r="G17" s="59">
        <v>83</v>
      </c>
      <c r="H17" s="61">
        <v>18350</v>
      </c>
      <c r="I17" s="59"/>
      <c r="J17" s="59">
        <v>3</v>
      </c>
      <c r="K17" s="59">
        <v>29</v>
      </c>
      <c r="L17" s="61">
        <v>1396</v>
      </c>
      <c r="M17" s="59"/>
      <c r="N17" s="59">
        <v>0</v>
      </c>
      <c r="O17" s="59">
        <v>0</v>
      </c>
      <c r="P17" s="61">
        <v>0</v>
      </c>
    </row>
    <row r="18" spans="1:16" ht="15.75">
      <c r="A18" s="13" t="s">
        <v>20</v>
      </c>
      <c r="B18" s="59">
        <v>5</v>
      </c>
      <c r="C18" s="59">
        <v>19</v>
      </c>
      <c r="D18" s="61">
        <v>563</v>
      </c>
      <c r="E18" s="59"/>
      <c r="F18" s="59">
        <v>5</v>
      </c>
      <c r="G18" s="59">
        <v>19</v>
      </c>
      <c r="H18" s="61">
        <v>563</v>
      </c>
      <c r="I18" s="59"/>
      <c r="J18" s="59">
        <v>0</v>
      </c>
      <c r="K18" s="59">
        <v>0</v>
      </c>
      <c r="L18" s="61">
        <v>0</v>
      </c>
      <c r="M18" s="59"/>
      <c r="N18" s="59">
        <v>0</v>
      </c>
      <c r="O18" s="59">
        <v>0</v>
      </c>
      <c r="P18" s="61">
        <v>0</v>
      </c>
    </row>
    <row r="19" spans="1:16" ht="15.75">
      <c r="A19" s="23" t="s">
        <v>22</v>
      </c>
      <c r="B19" s="59">
        <v>8</v>
      </c>
      <c r="C19" s="59">
        <v>42</v>
      </c>
      <c r="D19" s="61">
        <v>2692</v>
      </c>
      <c r="E19" s="59"/>
      <c r="F19" s="59">
        <v>8</v>
      </c>
      <c r="G19" s="59">
        <v>42</v>
      </c>
      <c r="H19" s="61">
        <v>2692</v>
      </c>
      <c r="I19" s="59"/>
      <c r="J19" s="59">
        <v>0</v>
      </c>
      <c r="K19" s="59">
        <v>0</v>
      </c>
      <c r="L19" s="61">
        <v>0</v>
      </c>
      <c r="M19" s="59"/>
      <c r="N19" s="59">
        <v>0</v>
      </c>
      <c r="O19" s="59">
        <v>0</v>
      </c>
      <c r="P19" s="61">
        <v>0</v>
      </c>
    </row>
    <row r="20" spans="1:16" ht="15.75">
      <c r="A20" s="23" t="s">
        <v>24</v>
      </c>
      <c r="B20" s="59">
        <v>9</v>
      </c>
      <c r="C20" s="59">
        <v>27</v>
      </c>
      <c r="D20" s="61">
        <v>960</v>
      </c>
      <c r="E20" s="59"/>
      <c r="F20" s="59">
        <v>8</v>
      </c>
      <c r="G20" s="59">
        <v>26</v>
      </c>
      <c r="H20" s="61">
        <v>941</v>
      </c>
      <c r="I20" s="59"/>
      <c r="J20" s="59">
        <v>1</v>
      </c>
      <c r="K20" s="59">
        <v>1</v>
      </c>
      <c r="L20" s="61">
        <v>19</v>
      </c>
      <c r="M20" s="59"/>
      <c r="N20" s="59">
        <v>0</v>
      </c>
      <c r="O20" s="59">
        <v>0</v>
      </c>
      <c r="P20" s="61">
        <v>0</v>
      </c>
    </row>
    <row r="21" spans="1:16" ht="15.75">
      <c r="A21" s="23" t="s">
        <v>25</v>
      </c>
      <c r="B21" s="59">
        <v>12</v>
      </c>
      <c r="C21" s="59">
        <v>22</v>
      </c>
      <c r="D21" s="61">
        <v>1104</v>
      </c>
      <c r="E21" s="59"/>
      <c r="F21" s="59">
        <v>10</v>
      </c>
      <c r="G21" s="59">
        <v>18</v>
      </c>
      <c r="H21" s="61">
        <v>1033</v>
      </c>
      <c r="I21" s="59"/>
      <c r="J21" s="59">
        <v>2</v>
      </c>
      <c r="K21" s="59">
        <v>4</v>
      </c>
      <c r="L21" s="61">
        <v>72</v>
      </c>
      <c r="M21" s="59"/>
      <c r="N21" s="59">
        <v>0</v>
      </c>
      <c r="O21" s="59">
        <v>0</v>
      </c>
      <c r="P21" s="61">
        <v>0</v>
      </c>
    </row>
    <row r="22" spans="1:16" ht="15.75">
      <c r="A22" s="23" t="s">
        <v>27</v>
      </c>
      <c r="B22" s="59">
        <v>9</v>
      </c>
      <c r="C22" s="59">
        <v>41</v>
      </c>
      <c r="D22" s="61">
        <v>1575</v>
      </c>
      <c r="E22" s="59"/>
      <c r="F22" s="59">
        <v>7</v>
      </c>
      <c r="G22" s="59">
        <v>30</v>
      </c>
      <c r="H22" s="61">
        <v>1110</v>
      </c>
      <c r="I22" s="59"/>
      <c r="J22" s="59">
        <v>2</v>
      </c>
      <c r="K22" s="59">
        <v>11</v>
      </c>
      <c r="L22" s="61">
        <v>465</v>
      </c>
      <c r="M22" s="59"/>
      <c r="N22" s="59">
        <v>0</v>
      </c>
      <c r="O22" s="59">
        <v>0</v>
      </c>
      <c r="P22" s="61">
        <v>0</v>
      </c>
    </row>
    <row r="23" spans="1:16" ht="15.75">
      <c r="A23" s="23" t="s">
        <v>30</v>
      </c>
      <c r="B23" s="59">
        <v>7</v>
      </c>
      <c r="C23" s="59">
        <v>21</v>
      </c>
      <c r="D23" s="61">
        <v>1040</v>
      </c>
      <c r="E23" s="59"/>
      <c r="F23" s="59">
        <v>6</v>
      </c>
      <c r="G23" s="59">
        <v>15</v>
      </c>
      <c r="H23" s="61">
        <v>763</v>
      </c>
      <c r="I23" s="59"/>
      <c r="J23" s="59">
        <v>1</v>
      </c>
      <c r="K23" s="59">
        <v>6</v>
      </c>
      <c r="L23" s="61">
        <v>278</v>
      </c>
      <c r="M23" s="59"/>
      <c r="N23" s="59">
        <v>0</v>
      </c>
      <c r="O23" s="59">
        <v>0</v>
      </c>
      <c r="P23" s="61">
        <v>0</v>
      </c>
    </row>
    <row r="24" spans="1:16" ht="15.75">
      <c r="A24" s="23" t="s">
        <v>32</v>
      </c>
      <c r="B24" s="59">
        <v>3</v>
      </c>
      <c r="C24" s="59">
        <v>14</v>
      </c>
      <c r="D24" s="61">
        <v>958</v>
      </c>
      <c r="E24" s="59"/>
      <c r="F24" s="59">
        <v>3</v>
      </c>
      <c r="G24" s="59">
        <v>14</v>
      </c>
      <c r="H24" s="61">
        <v>958</v>
      </c>
      <c r="I24" s="59"/>
      <c r="J24" s="59">
        <v>0</v>
      </c>
      <c r="K24" s="59">
        <v>0</v>
      </c>
      <c r="L24" s="61">
        <v>0</v>
      </c>
      <c r="M24" s="59"/>
      <c r="N24" s="59">
        <v>0</v>
      </c>
      <c r="O24" s="59">
        <v>0</v>
      </c>
      <c r="P24" s="61">
        <v>0</v>
      </c>
    </row>
    <row r="25" spans="1:16" ht="15.75">
      <c r="A25" s="23" t="s">
        <v>34</v>
      </c>
      <c r="B25" s="59">
        <v>7</v>
      </c>
      <c r="C25" s="59">
        <v>23</v>
      </c>
      <c r="D25" s="61">
        <v>1379</v>
      </c>
      <c r="E25" s="59"/>
      <c r="F25" s="59">
        <v>7</v>
      </c>
      <c r="G25" s="59">
        <v>23</v>
      </c>
      <c r="H25" s="61">
        <v>1379</v>
      </c>
      <c r="I25" s="59"/>
      <c r="J25" s="59">
        <v>0</v>
      </c>
      <c r="K25" s="59">
        <v>0</v>
      </c>
      <c r="L25" s="61">
        <v>0</v>
      </c>
      <c r="M25" s="59"/>
      <c r="N25" s="59">
        <v>0</v>
      </c>
      <c r="O25" s="59">
        <v>0</v>
      </c>
      <c r="P25" s="61">
        <v>0</v>
      </c>
    </row>
    <row r="26" spans="1:16" ht="15.75">
      <c r="A26" s="23" t="s">
        <v>36</v>
      </c>
      <c r="B26" s="59">
        <v>6</v>
      </c>
      <c r="C26" s="59">
        <v>22</v>
      </c>
      <c r="D26" s="61">
        <v>1097</v>
      </c>
      <c r="E26" s="59"/>
      <c r="F26" s="59">
        <v>4</v>
      </c>
      <c r="G26" s="59">
        <v>15</v>
      </c>
      <c r="H26" s="61">
        <v>913</v>
      </c>
      <c r="I26" s="59"/>
      <c r="J26" s="59">
        <v>2</v>
      </c>
      <c r="K26" s="59">
        <v>7</v>
      </c>
      <c r="L26" s="61">
        <v>183</v>
      </c>
      <c r="M26" s="59"/>
      <c r="N26" s="59">
        <v>0</v>
      </c>
      <c r="O26" s="59">
        <v>0</v>
      </c>
      <c r="P26" s="61">
        <v>0</v>
      </c>
    </row>
    <row r="27" spans="1:16" ht="15.75">
      <c r="A27" s="23" t="s">
        <v>37</v>
      </c>
      <c r="B27" s="59">
        <v>7</v>
      </c>
      <c r="C27" s="59">
        <v>15</v>
      </c>
      <c r="D27" s="61">
        <v>686</v>
      </c>
      <c r="E27" s="59"/>
      <c r="F27" s="59">
        <v>7</v>
      </c>
      <c r="G27" s="59">
        <v>15</v>
      </c>
      <c r="H27" s="61">
        <v>686</v>
      </c>
      <c r="I27" s="59"/>
      <c r="J27" s="59">
        <v>0</v>
      </c>
      <c r="K27" s="59">
        <v>0</v>
      </c>
      <c r="L27" s="61">
        <v>0</v>
      </c>
      <c r="M27" s="59"/>
      <c r="N27" s="59">
        <v>0</v>
      </c>
      <c r="O27" s="59">
        <v>0</v>
      </c>
      <c r="P27" s="61">
        <v>0</v>
      </c>
    </row>
    <row r="28" spans="1:16" ht="15.75">
      <c r="A28" s="23" t="s">
        <v>39</v>
      </c>
      <c r="B28" s="59">
        <v>4</v>
      </c>
      <c r="C28" s="59">
        <v>20</v>
      </c>
      <c r="D28" s="61">
        <v>981</v>
      </c>
      <c r="E28" s="59"/>
      <c r="F28" s="59">
        <v>4</v>
      </c>
      <c r="G28" s="59">
        <v>20</v>
      </c>
      <c r="H28" s="61">
        <v>981</v>
      </c>
      <c r="I28" s="59"/>
      <c r="J28" s="59">
        <v>0</v>
      </c>
      <c r="K28" s="59">
        <v>0</v>
      </c>
      <c r="L28" s="61">
        <v>0</v>
      </c>
      <c r="M28" s="59"/>
      <c r="N28" s="59">
        <v>0</v>
      </c>
      <c r="O28" s="59">
        <v>0</v>
      </c>
      <c r="P28" s="61">
        <v>0</v>
      </c>
    </row>
    <row r="29" spans="1:16" ht="15.75">
      <c r="A29" s="23" t="s">
        <v>42</v>
      </c>
      <c r="B29" s="59">
        <v>18</v>
      </c>
      <c r="C29" s="59">
        <v>86</v>
      </c>
      <c r="D29" s="61">
        <v>6237</v>
      </c>
      <c r="E29" s="59"/>
      <c r="F29" s="59">
        <v>13</v>
      </c>
      <c r="G29" s="59">
        <v>64</v>
      </c>
      <c r="H29" s="61">
        <v>5312</v>
      </c>
      <c r="I29" s="59"/>
      <c r="J29" s="59">
        <v>5</v>
      </c>
      <c r="K29" s="59">
        <v>22</v>
      </c>
      <c r="L29" s="61">
        <v>926</v>
      </c>
      <c r="M29" s="59"/>
      <c r="N29" s="59">
        <v>0</v>
      </c>
      <c r="O29" s="59">
        <v>0</v>
      </c>
      <c r="P29" s="61">
        <v>0</v>
      </c>
    </row>
    <row r="30" spans="1:16" ht="15.75">
      <c r="A30" s="23" t="s">
        <v>44</v>
      </c>
      <c r="B30" s="59">
        <v>16</v>
      </c>
      <c r="C30" s="59">
        <v>220</v>
      </c>
      <c r="D30" s="61">
        <v>38328</v>
      </c>
      <c r="E30" s="59"/>
      <c r="F30" s="59">
        <v>14</v>
      </c>
      <c r="G30" s="59">
        <v>194</v>
      </c>
      <c r="H30" s="61">
        <v>36774</v>
      </c>
      <c r="I30" s="59"/>
      <c r="J30" s="59">
        <v>2</v>
      </c>
      <c r="K30" s="59">
        <v>26</v>
      </c>
      <c r="L30" s="61">
        <v>1553</v>
      </c>
      <c r="M30" s="59"/>
      <c r="N30" s="59">
        <v>0</v>
      </c>
      <c r="O30" s="59">
        <v>0</v>
      </c>
      <c r="P30" s="61">
        <v>0</v>
      </c>
    </row>
    <row r="31" spans="1:16" ht="15.75">
      <c r="A31" s="23" t="s">
        <v>46</v>
      </c>
      <c r="B31" s="59">
        <v>5</v>
      </c>
      <c r="C31" s="59">
        <v>18</v>
      </c>
      <c r="D31" s="61">
        <v>722</v>
      </c>
      <c r="E31" s="59"/>
      <c r="F31" s="59">
        <v>5</v>
      </c>
      <c r="G31" s="59">
        <v>18</v>
      </c>
      <c r="H31" s="61">
        <v>722</v>
      </c>
      <c r="I31" s="59"/>
      <c r="J31" s="59">
        <v>0</v>
      </c>
      <c r="K31" s="59">
        <v>0</v>
      </c>
      <c r="L31" s="61">
        <v>0</v>
      </c>
      <c r="M31" s="59"/>
      <c r="N31" s="59">
        <v>0</v>
      </c>
      <c r="O31" s="59">
        <v>0</v>
      </c>
      <c r="P31" s="61">
        <v>0</v>
      </c>
    </row>
    <row r="32" spans="1:16" ht="15.75">
      <c r="A32" s="23" t="s">
        <v>48</v>
      </c>
      <c r="B32" s="59">
        <v>4</v>
      </c>
      <c r="C32" s="59">
        <v>14</v>
      </c>
      <c r="D32" s="61">
        <v>521</v>
      </c>
      <c r="E32" s="59"/>
      <c r="F32" s="59">
        <v>4</v>
      </c>
      <c r="G32" s="59">
        <v>14</v>
      </c>
      <c r="H32" s="61">
        <v>521</v>
      </c>
      <c r="I32" s="59"/>
      <c r="J32" s="59">
        <v>0</v>
      </c>
      <c r="K32" s="59">
        <v>0</v>
      </c>
      <c r="L32" s="61">
        <v>0</v>
      </c>
      <c r="M32" s="59"/>
      <c r="N32" s="59">
        <v>0</v>
      </c>
      <c r="O32" s="59">
        <v>0</v>
      </c>
      <c r="P32" s="61">
        <v>0</v>
      </c>
    </row>
    <row r="33" spans="1:16" ht="15.75">
      <c r="A33" s="23" t="s">
        <v>49</v>
      </c>
      <c r="B33" s="59">
        <v>5</v>
      </c>
      <c r="C33" s="59">
        <v>10</v>
      </c>
      <c r="D33" s="61">
        <v>744</v>
      </c>
      <c r="E33" s="59"/>
      <c r="F33" s="59">
        <v>4</v>
      </c>
      <c r="G33" s="59">
        <v>9</v>
      </c>
      <c r="H33" s="61">
        <v>683</v>
      </c>
      <c r="I33" s="59"/>
      <c r="J33" s="59">
        <v>1</v>
      </c>
      <c r="K33" s="59">
        <v>1</v>
      </c>
      <c r="L33" s="61">
        <v>60</v>
      </c>
      <c r="M33" s="59"/>
      <c r="N33" s="59">
        <v>0</v>
      </c>
      <c r="O33" s="59">
        <v>0</v>
      </c>
      <c r="P33" s="61">
        <v>0</v>
      </c>
    </row>
    <row r="34" spans="1:16" ht="15.75">
      <c r="A34" s="23" t="s">
        <v>51</v>
      </c>
      <c r="B34" s="59">
        <v>7</v>
      </c>
      <c r="C34" s="59">
        <v>17</v>
      </c>
      <c r="D34" s="61">
        <v>868</v>
      </c>
      <c r="E34" s="59"/>
      <c r="F34" s="59">
        <v>7</v>
      </c>
      <c r="G34" s="59">
        <v>17</v>
      </c>
      <c r="H34" s="61">
        <v>868</v>
      </c>
      <c r="I34" s="59"/>
      <c r="J34" s="59">
        <v>0</v>
      </c>
      <c r="K34" s="59">
        <v>0</v>
      </c>
      <c r="L34" s="61">
        <v>0</v>
      </c>
      <c r="M34" s="59"/>
      <c r="N34" s="59">
        <v>0</v>
      </c>
      <c r="O34" s="59">
        <v>0</v>
      </c>
      <c r="P34" s="61">
        <v>0</v>
      </c>
    </row>
    <row r="35" spans="1:16" ht="15.75">
      <c r="A35" s="23" t="s">
        <v>54</v>
      </c>
      <c r="B35" s="59">
        <v>7</v>
      </c>
      <c r="C35" s="59">
        <v>21</v>
      </c>
      <c r="D35" s="61">
        <v>1398</v>
      </c>
      <c r="E35" s="59"/>
      <c r="F35" s="59">
        <v>4</v>
      </c>
      <c r="G35" s="59">
        <v>10</v>
      </c>
      <c r="H35" s="61">
        <v>618</v>
      </c>
      <c r="I35" s="59"/>
      <c r="J35" s="59">
        <v>3</v>
      </c>
      <c r="K35" s="59">
        <v>11</v>
      </c>
      <c r="L35" s="61">
        <v>780</v>
      </c>
      <c r="M35" s="59"/>
      <c r="N35" s="59">
        <v>0</v>
      </c>
      <c r="O35" s="59">
        <v>0</v>
      </c>
      <c r="P35" s="61">
        <v>0</v>
      </c>
    </row>
    <row r="36" spans="1:16" ht="15.75">
      <c r="A36" s="23" t="s">
        <v>56</v>
      </c>
      <c r="B36" s="59">
        <v>2</v>
      </c>
      <c r="C36" s="59">
        <v>3</v>
      </c>
      <c r="D36" s="61">
        <v>100</v>
      </c>
      <c r="E36" s="59"/>
      <c r="F36" s="59">
        <v>2</v>
      </c>
      <c r="G36" s="59">
        <v>3</v>
      </c>
      <c r="H36" s="61">
        <v>100</v>
      </c>
      <c r="I36" s="59"/>
      <c r="J36" s="59">
        <v>0</v>
      </c>
      <c r="K36" s="59">
        <v>0</v>
      </c>
      <c r="L36" s="61">
        <v>0</v>
      </c>
      <c r="M36" s="59"/>
      <c r="N36" s="59">
        <v>0</v>
      </c>
      <c r="O36" s="59">
        <v>0</v>
      </c>
      <c r="P36" s="61">
        <v>0</v>
      </c>
    </row>
    <row r="37" spans="1:16" ht="15.75">
      <c r="A37" s="23" t="s">
        <v>58</v>
      </c>
      <c r="B37" s="59">
        <v>7</v>
      </c>
      <c r="C37" s="59">
        <v>18</v>
      </c>
      <c r="D37" s="61">
        <v>657</v>
      </c>
      <c r="E37" s="59"/>
      <c r="F37" s="59">
        <v>7</v>
      </c>
      <c r="G37" s="59">
        <v>18</v>
      </c>
      <c r="H37" s="61">
        <v>657</v>
      </c>
      <c r="I37" s="59"/>
      <c r="J37" s="59">
        <v>0</v>
      </c>
      <c r="K37" s="59">
        <v>0</v>
      </c>
      <c r="L37" s="61">
        <v>0</v>
      </c>
      <c r="M37" s="59"/>
      <c r="N37" s="59">
        <v>0</v>
      </c>
      <c r="O37" s="59">
        <v>0</v>
      </c>
      <c r="P37" s="61">
        <v>0</v>
      </c>
    </row>
    <row r="38" spans="1:16" ht="15.75">
      <c r="A38" s="23" t="s">
        <v>60</v>
      </c>
      <c r="B38" s="59">
        <v>10</v>
      </c>
      <c r="C38" s="59">
        <v>36</v>
      </c>
      <c r="D38" s="61">
        <v>1631</v>
      </c>
      <c r="E38" s="59"/>
      <c r="F38" s="59">
        <v>7</v>
      </c>
      <c r="G38" s="59">
        <v>22</v>
      </c>
      <c r="H38" s="61">
        <v>900</v>
      </c>
      <c r="I38" s="59"/>
      <c r="J38" s="59">
        <v>3</v>
      </c>
      <c r="K38" s="59">
        <v>14</v>
      </c>
      <c r="L38" s="61">
        <v>730</v>
      </c>
      <c r="M38" s="59"/>
      <c r="N38" s="59">
        <v>0</v>
      </c>
      <c r="O38" s="59">
        <v>0</v>
      </c>
      <c r="P38" s="61">
        <v>0</v>
      </c>
    </row>
    <row r="39" spans="1:16" ht="15.75">
      <c r="A39" s="23" t="s">
        <v>61</v>
      </c>
      <c r="B39" s="59">
        <v>2</v>
      </c>
      <c r="C39" s="59">
        <v>7</v>
      </c>
      <c r="D39" s="61">
        <v>259</v>
      </c>
      <c r="E39" s="59"/>
      <c r="F39" s="59">
        <v>2</v>
      </c>
      <c r="G39" s="59">
        <v>7</v>
      </c>
      <c r="H39" s="61">
        <v>259</v>
      </c>
      <c r="I39" s="59"/>
      <c r="J39" s="59">
        <v>0</v>
      </c>
      <c r="K39" s="59">
        <v>0</v>
      </c>
      <c r="L39" s="61">
        <v>0</v>
      </c>
      <c r="M39" s="59"/>
      <c r="N39" s="59">
        <v>0</v>
      </c>
      <c r="O39" s="59">
        <v>0</v>
      </c>
      <c r="P39" s="61">
        <v>0</v>
      </c>
    </row>
    <row r="40" spans="1:16" ht="15.75">
      <c r="A40" s="23" t="s">
        <v>63</v>
      </c>
      <c r="B40" s="59">
        <v>7</v>
      </c>
      <c r="C40" s="59">
        <v>19</v>
      </c>
      <c r="D40" s="61">
        <v>829</v>
      </c>
      <c r="E40" s="59"/>
      <c r="F40" s="59">
        <v>7</v>
      </c>
      <c r="G40" s="59">
        <v>19</v>
      </c>
      <c r="H40" s="61">
        <v>829</v>
      </c>
      <c r="I40" s="59"/>
      <c r="J40" s="59">
        <v>0</v>
      </c>
      <c r="K40" s="59">
        <v>0</v>
      </c>
      <c r="L40" s="61">
        <v>0</v>
      </c>
      <c r="M40" s="59"/>
      <c r="N40" s="59">
        <v>0</v>
      </c>
      <c r="O40" s="59">
        <v>0</v>
      </c>
      <c r="P40" s="61">
        <v>0</v>
      </c>
    </row>
    <row r="41" spans="1:16" ht="15.75">
      <c r="A41" s="17" t="s">
        <v>2</v>
      </c>
      <c r="B41" s="59">
        <v>6</v>
      </c>
      <c r="C41" s="59">
        <v>17</v>
      </c>
      <c r="D41" s="61">
        <v>845</v>
      </c>
      <c r="E41" s="59"/>
      <c r="F41" s="59">
        <v>6</v>
      </c>
      <c r="G41" s="59">
        <v>17</v>
      </c>
      <c r="H41" s="61">
        <v>845</v>
      </c>
      <c r="I41" s="59"/>
      <c r="J41" s="59">
        <v>0</v>
      </c>
      <c r="K41" s="59">
        <v>0</v>
      </c>
      <c r="L41" s="61">
        <v>0</v>
      </c>
      <c r="M41" s="59"/>
      <c r="N41" s="59">
        <v>0</v>
      </c>
      <c r="O41" s="59">
        <v>0</v>
      </c>
      <c r="P41" s="61">
        <v>0</v>
      </c>
    </row>
    <row r="42" spans="1:16" ht="15.75">
      <c r="A42" s="17" t="s">
        <v>3</v>
      </c>
      <c r="B42" s="59">
        <v>15</v>
      </c>
      <c r="C42" s="59">
        <v>164</v>
      </c>
      <c r="D42" s="61">
        <v>14143</v>
      </c>
      <c r="E42" s="59"/>
      <c r="F42" s="59">
        <v>13</v>
      </c>
      <c r="G42" s="59">
        <v>155</v>
      </c>
      <c r="H42" s="61">
        <v>13864</v>
      </c>
      <c r="I42" s="59"/>
      <c r="J42" s="59">
        <v>2</v>
      </c>
      <c r="K42" s="59">
        <v>9</v>
      </c>
      <c r="L42" s="61">
        <v>280</v>
      </c>
      <c r="M42" s="59"/>
      <c r="N42" s="59">
        <v>0</v>
      </c>
      <c r="O42" s="59">
        <v>0</v>
      </c>
      <c r="P42" s="61">
        <v>0</v>
      </c>
    </row>
    <row r="43" spans="1:16" ht="15.75">
      <c r="A43" s="17" t="s">
        <v>5</v>
      </c>
      <c r="B43" s="59">
        <v>6</v>
      </c>
      <c r="C43" s="59">
        <v>13</v>
      </c>
      <c r="D43" s="61">
        <v>723</v>
      </c>
      <c r="E43" s="59"/>
      <c r="F43" s="59">
        <v>4</v>
      </c>
      <c r="G43" s="59">
        <v>10</v>
      </c>
      <c r="H43" s="61">
        <v>653</v>
      </c>
      <c r="I43" s="59"/>
      <c r="J43" s="59">
        <v>2</v>
      </c>
      <c r="K43" s="59">
        <v>3</v>
      </c>
      <c r="L43" s="61">
        <v>71</v>
      </c>
      <c r="M43" s="59"/>
      <c r="N43" s="59">
        <v>0</v>
      </c>
      <c r="O43" s="59">
        <v>0</v>
      </c>
      <c r="P43" s="61">
        <v>0</v>
      </c>
    </row>
    <row r="44" spans="1:16" ht="15.75">
      <c r="A44" s="17" t="s">
        <v>7</v>
      </c>
      <c r="B44" s="59">
        <v>37</v>
      </c>
      <c r="C44" s="59">
        <v>458</v>
      </c>
      <c r="D44" s="61">
        <v>72842</v>
      </c>
      <c r="E44" s="59"/>
      <c r="F44" s="59">
        <v>28</v>
      </c>
      <c r="G44" s="59">
        <v>365</v>
      </c>
      <c r="H44" s="61">
        <v>59374</v>
      </c>
      <c r="I44" s="59"/>
      <c r="J44" s="59">
        <v>9</v>
      </c>
      <c r="K44" s="59">
        <v>93</v>
      </c>
      <c r="L44" s="61">
        <v>13468</v>
      </c>
      <c r="M44" s="59"/>
      <c r="N44" s="59">
        <v>0</v>
      </c>
      <c r="O44" s="59">
        <v>0</v>
      </c>
      <c r="P44" s="61">
        <v>0</v>
      </c>
    </row>
    <row r="45" spans="1:16" ht="15.75">
      <c r="A45" s="17" t="s">
        <v>9</v>
      </c>
      <c r="B45" s="59">
        <v>7</v>
      </c>
      <c r="C45" s="59">
        <v>41</v>
      </c>
      <c r="D45" s="61">
        <v>2566</v>
      </c>
      <c r="E45" s="59"/>
      <c r="F45" s="59">
        <v>6</v>
      </c>
      <c r="G45" s="59">
        <v>35</v>
      </c>
      <c r="H45" s="61">
        <v>2114</v>
      </c>
      <c r="I45" s="59"/>
      <c r="J45" s="59">
        <v>1</v>
      </c>
      <c r="K45" s="59">
        <v>6</v>
      </c>
      <c r="L45" s="61">
        <v>452</v>
      </c>
      <c r="M45" s="59"/>
      <c r="N45" s="59">
        <v>0</v>
      </c>
      <c r="O45" s="59">
        <v>0</v>
      </c>
      <c r="P45" s="61">
        <v>0</v>
      </c>
    </row>
    <row r="46" spans="1:16" ht="15.75">
      <c r="A46" s="17" t="s">
        <v>11</v>
      </c>
      <c r="B46" s="59">
        <v>10</v>
      </c>
      <c r="C46" s="59">
        <v>56</v>
      </c>
      <c r="D46" s="61">
        <v>3593</v>
      </c>
      <c r="E46" s="59"/>
      <c r="F46" s="59">
        <v>10</v>
      </c>
      <c r="G46" s="59">
        <v>56</v>
      </c>
      <c r="H46" s="61">
        <v>3593</v>
      </c>
      <c r="I46" s="59"/>
      <c r="J46" s="59">
        <v>0</v>
      </c>
      <c r="K46" s="59">
        <v>0</v>
      </c>
      <c r="L46" s="61">
        <v>0</v>
      </c>
      <c r="M46" s="59"/>
      <c r="N46" s="59">
        <v>0</v>
      </c>
      <c r="O46" s="59">
        <v>0</v>
      </c>
      <c r="P46" s="61">
        <v>0</v>
      </c>
    </row>
    <row r="47" spans="1:16" ht="15.75">
      <c r="A47" s="17" t="s">
        <v>14</v>
      </c>
      <c r="B47" s="59">
        <v>15</v>
      </c>
      <c r="C47" s="59">
        <v>118</v>
      </c>
      <c r="D47" s="61">
        <v>10752</v>
      </c>
      <c r="E47" s="59"/>
      <c r="F47" s="59">
        <v>12</v>
      </c>
      <c r="G47" s="59">
        <v>112</v>
      </c>
      <c r="H47" s="61">
        <v>10138</v>
      </c>
      <c r="I47" s="59"/>
      <c r="J47" s="59">
        <v>3</v>
      </c>
      <c r="K47" s="59">
        <v>6</v>
      </c>
      <c r="L47" s="61">
        <v>614</v>
      </c>
      <c r="M47" s="59"/>
      <c r="N47" s="59">
        <v>0</v>
      </c>
      <c r="O47" s="59">
        <v>0</v>
      </c>
      <c r="P47" s="61">
        <v>0</v>
      </c>
    </row>
    <row r="48" spans="1:16" ht="15.75">
      <c r="A48" s="17" t="s">
        <v>15</v>
      </c>
      <c r="B48" s="59">
        <v>10</v>
      </c>
      <c r="C48" s="59">
        <v>32</v>
      </c>
      <c r="D48" s="61">
        <v>2123</v>
      </c>
      <c r="E48" s="59"/>
      <c r="F48" s="59">
        <v>9</v>
      </c>
      <c r="G48" s="59">
        <v>29</v>
      </c>
      <c r="H48" s="61">
        <v>2074</v>
      </c>
      <c r="I48" s="59"/>
      <c r="J48" s="59">
        <v>1</v>
      </c>
      <c r="K48" s="59">
        <v>3</v>
      </c>
      <c r="L48" s="61">
        <v>50</v>
      </c>
      <c r="M48" s="59"/>
      <c r="N48" s="59">
        <v>0</v>
      </c>
      <c r="O48" s="59">
        <v>0</v>
      </c>
      <c r="P48" s="61">
        <v>0</v>
      </c>
    </row>
    <row r="49" spans="1:16" ht="15.75">
      <c r="A49" s="17" t="s">
        <v>17</v>
      </c>
      <c r="B49" s="59">
        <v>25</v>
      </c>
      <c r="C49" s="59">
        <v>107</v>
      </c>
      <c r="D49" s="61">
        <v>7408</v>
      </c>
      <c r="E49" s="59"/>
      <c r="F49" s="59">
        <v>18</v>
      </c>
      <c r="G49" s="59">
        <v>86</v>
      </c>
      <c r="H49" s="61">
        <v>6675</v>
      </c>
      <c r="I49" s="59"/>
      <c r="J49" s="59">
        <v>7</v>
      </c>
      <c r="K49" s="59">
        <v>21</v>
      </c>
      <c r="L49" s="61">
        <v>733</v>
      </c>
      <c r="M49" s="59"/>
      <c r="N49" s="59">
        <v>0</v>
      </c>
      <c r="O49" s="59">
        <v>0</v>
      </c>
      <c r="P49" s="61">
        <v>0</v>
      </c>
    </row>
    <row r="50" spans="1:16" ht="15.75">
      <c r="A50" s="17" t="s">
        <v>19</v>
      </c>
      <c r="B50" s="59">
        <v>6</v>
      </c>
      <c r="C50" s="59">
        <v>9</v>
      </c>
      <c r="D50" s="61">
        <v>403</v>
      </c>
      <c r="E50" s="59"/>
      <c r="F50" s="59">
        <v>5</v>
      </c>
      <c r="G50" s="59">
        <v>8</v>
      </c>
      <c r="H50" s="61">
        <v>355</v>
      </c>
      <c r="I50" s="59"/>
      <c r="J50" s="59">
        <v>1</v>
      </c>
      <c r="K50" s="59">
        <v>1</v>
      </c>
      <c r="L50" s="61">
        <v>48</v>
      </c>
      <c r="M50" s="59"/>
      <c r="N50" s="59">
        <v>0</v>
      </c>
      <c r="O50" s="59">
        <v>0</v>
      </c>
      <c r="P50" s="61">
        <v>0</v>
      </c>
    </row>
    <row r="51" spans="1:16" ht="15.75">
      <c r="A51" s="17" t="s">
        <v>21</v>
      </c>
      <c r="B51" s="59">
        <v>7</v>
      </c>
      <c r="C51" s="59">
        <v>26</v>
      </c>
      <c r="D51" s="61">
        <v>1242</v>
      </c>
      <c r="E51" s="59"/>
      <c r="F51" s="59">
        <v>6</v>
      </c>
      <c r="G51" s="59">
        <v>21</v>
      </c>
      <c r="H51" s="61">
        <v>1038</v>
      </c>
      <c r="I51" s="59"/>
      <c r="J51" s="59">
        <v>1</v>
      </c>
      <c r="K51" s="59">
        <v>5</v>
      </c>
      <c r="L51" s="61">
        <v>204</v>
      </c>
      <c r="M51" s="59"/>
      <c r="N51" s="59">
        <v>0</v>
      </c>
      <c r="O51" s="59">
        <v>0</v>
      </c>
      <c r="P51" s="61">
        <v>0</v>
      </c>
    </row>
    <row r="52" spans="1:16" ht="15.75">
      <c r="A52" s="17" t="s">
        <v>23</v>
      </c>
      <c r="B52" s="59">
        <v>5</v>
      </c>
      <c r="C52" s="59">
        <v>27</v>
      </c>
      <c r="D52" s="61">
        <v>1085</v>
      </c>
      <c r="E52" s="59"/>
      <c r="F52" s="59">
        <v>5</v>
      </c>
      <c r="G52" s="59">
        <v>27</v>
      </c>
      <c r="H52" s="61">
        <v>1085</v>
      </c>
      <c r="I52" s="59"/>
      <c r="J52" s="59">
        <v>0</v>
      </c>
      <c r="K52" s="59">
        <v>0</v>
      </c>
      <c r="L52" s="61">
        <v>0</v>
      </c>
      <c r="M52" s="59"/>
      <c r="N52" s="59">
        <v>0</v>
      </c>
      <c r="O52" s="59">
        <v>0</v>
      </c>
      <c r="P52" s="61">
        <v>0</v>
      </c>
    </row>
    <row r="53" spans="1:16" ht="15.75">
      <c r="A53" s="17" t="s">
        <v>26</v>
      </c>
      <c r="B53" s="59">
        <v>11</v>
      </c>
      <c r="C53" s="59">
        <v>28</v>
      </c>
      <c r="D53" s="61">
        <v>2134</v>
      </c>
      <c r="E53" s="59"/>
      <c r="F53" s="59">
        <v>10</v>
      </c>
      <c r="G53" s="59">
        <v>25</v>
      </c>
      <c r="H53" s="61">
        <v>1642</v>
      </c>
      <c r="I53" s="59"/>
      <c r="J53" s="59">
        <v>1</v>
      </c>
      <c r="K53" s="59">
        <v>3</v>
      </c>
      <c r="L53" s="61">
        <v>492</v>
      </c>
      <c r="M53" s="59"/>
      <c r="N53" s="59">
        <v>0</v>
      </c>
      <c r="O53" s="59">
        <v>0</v>
      </c>
      <c r="P53" s="61">
        <v>0</v>
      </c>
    </row>
    <row r="54" spans="1:16" ht="15.75">
      <c r="A54" s="17" t="s">
        <v>28</v>
      </c>
      <c r="B54" s="59">
        <v>11</v>
      </c>
      <c r="C54" s="59">
        <v>36</v>
      </c>
      <c r="D54" s="61">
        <v>2053</v>
      </c>
      <c r="E54" s="59"/>
      <c r="F54" s="59">
        <v>9</v>
      </c>
      <c r="G54" s="59">
        <v>25</v>
      </c>
      <c r="H54" s="61">
        <v>1488</v>
      </c>
      <c r="I54" s="59"/>
      <c r="J54" s="59">
        <v>2</v>
      </c>
      <c r="K54" s="59">
        <v>11</v>
      </c>
      <c r="L54" s="61">
        <v>565</v>
      </c>
      <c r="M54" s="59"/>
      <c r="N54" s="59">
        <v>0</v>
      </c>
      <c r="O54" s="59">
        <v>0</v>
      </c>
      <c r="P54" s="61">
        <v>0</v>
      </c>
    </row>
    <row r="55" spans="1:16" ht="15.75">
      <c r="A55" s="17" t="s">
        <v>29</v>
      </c>
      <c r="B55" s="59">
        <v>15</v>
      </c>
      <c r="C55" s="59">
        <v>84</v>
      </c>
      <c r="D55" s="61">
        <v>13905</v>
      </c>
      <c r="E55" s="59"/>
      <c r="F55" s="59">
        <v>11</v>
      </c>
      <c r="G55" s="59">
        <v>76</v>
      </c>
      <c r="H55" s="61">
        <v>13624</v>
      </c>
      <c r="I55" s="59"/>
      <c r="J55" s="59">
        <v>4</v>
      </c>
      <c r="K55" s="59">
        <v>8</v>
      </c>
      <c r="L55" s="61">
        <v>281</v>
      </c>
      <c r="M55" s="59"/>
      <c r="N55" s="59">
        <v>0</v>
      </c>
      <c r="O55" s="59">
        <v>0</v>
      </c>
      <c r="P55" s="61">
        <v>0</v>
      </c>
    </row>
    <row r="56" spans="1:16" ht="15.75">
      <c r="A56" s="17" t="s">
        <v>31</v>
      </c>
      <c r="B56" s="59">
        <v>16</v>
      </c>
      <c r="C56" s="59">
        <v>77</v>
      </c>
      <c r="D56" s="61">
        <v>4483</v>
      </c>
      <c r="E56" s="59"/>
      <c r="F56" s="59">
        <v>14</v>
      </c>
      <c r="G56" s="59">
        <v>59</v>
      </c>
      <c r="H56" s="61">
        <v>3842</v>
      </c>
      <c r="I56" s="59"/>
      <c r="J56" s="59">
        <v>2</v>
      </c>
      <c r="K56" s="59">
        <v>18</v>
      </c>
      <c r="L56" s="61">
        <v>642</v>
      </c>
      <c r="M56" s="59"/>
      <c r="N56" s="59">
        <v>0</v>
      </c>
      <c r="O56" s="59">
        <v>0</v>
      </c>
      <c r="P56" s="61">
        <v>0</v>
      </c>
    </row>
    <row r="57" spans="1:16" ht="15.75">
      <c r="A57" s="17" t="s">
        <v>33</v>
      </c>
      <c r="B57" s="59">
        <v>10</v>
      </c>
      <c r="C57" s="59">
        <v>43</v>
      </c>
      <c r="D57" s="61">
        <v>2743</v>
      </c>
      <c r="E57" s="59"/>
      <c r="F57" s="59">
        <v>8</v>
      </c>
      <c r="G57" s="59">
        <v>27</v>
      </c>
      <c r="H57" s="61">
        <v>1662</v>
      </c>
      <c r="I57" s="59"/>
      <c r="J57" s="59">
        <v>2</v>
      </c>
      <c r="K57" s="59">
        <v>16</v>
      </c>
      <c r="L57" s="61">
        <v>1081</v>
      </c>
      <c r="M57" s="59"/>
      <c r="N57" s="59">
        <v>0</v>
      </c>
      <c r="O57" s="59">
        <v>0</v>
      </c>
      <c r="P57" s="61">
        <v>0</v>
      </c>
    </row>
    <row r="58" spans="1:16" ht="15.75">
      <c r="A58" s="17" t="s">
        <v>35</v>
      </c>
      <c r="B58" s="59">
        <v>7</v>
      </c>
      <c r="C58" s="59">
        <v>12</v>
      </c>
      <c r="D58" s="61">
        <v>457</v>
      </c>
      <c r="E58" s="59"/>
      <c r="F58" s="59">
        <v>6</v>
      </c>
      <c r="G58" s="59">
        <v>11</v>
      </c>
      <c r="H58" s="61">
        <v>435</v>
      </c>
      <c r="I58" s="59"/>
      <c r="J58" s="59">
        <v>1</v>
      </c>
      <c r="K58" s="59">
        <v>1</v>
      </c>
      <c r="L58" s="61">
        <v>22</v>
      </c>
      <c r="M58" s="59"/>
      <c r="N58" s="59">
        <v>0</v>
      </c>
      <c r="O58" s="59">
        <v>0</v>
      </c>
      <c r="P58" s="61">
        <v>0</v>
      </c>
    </row>
    <row r="59" spans="1:16" ht="15.75">
      <c r="A59" s="17" t="s">
        <v>38</v>
      </c>
      <c r="B59" s="59">
        <v>4</v>
      </c>
      <c r="C59" s="59">
        <v>5</v>
      </c>
      <c r="D59" s="61">
        <v>203</v>
      </c>
      <c r="E59" s="59"/>
      <c r="F59" s="59">
        <v>3</v>
      </c>
      <c r="G59" s="59">
        <v>4</v>
      </c>
      <c r="H59" s="61">
        <v>185</v>
      </c>
      <c r="I59" s="59"/>
      <c r="J59" s="59">
        <v>1</v>
      </c>
      <c r="K59" s="59">
        <v>1</v>
      </c>
      <c r="L59" s="61">
        <v>18</v>
      </c>
      <c r="M59" s="59"/>
      <c r="N59" s="59">
        <v>0</v>
      </c>
      <c r="O59" s="59">
        <v>0</v>
      </c>
      <c r="P59" s="61">
        <v>0</v>
      </c>
    </row>
    <row r="60" spans="1:16" ht="15.75">
      <c r="A60" s="17" t="s">
        <v>40</v>
      </c>
      <c r="B60" s="59">
        <v>7</v>
      </c>
      <c r="C60" s="59">
        <v>13</v>
      </c>
      <c r="D60" s="61">
        <v>484</v>
      </c>
      <c r="E60" s="59"/>
      <c r="F60" s="59">
        <v>6</v>
      </c>
      <c r="G60" s="59">
        <v>10</v>
      </c>
      <c r="H60" s="61">
        <v>377</v>
      </c>
      <c r="I60" s="59"/>
      <c r="J60" s="59">
        <v>1</v>
      </c>
      <c r="K60" s="59">
        <v>3</v>
      </c>
      <c r="L60" s="61">
        <v>107</v>
      </c>
      <c r="M60" s="59"/>
      <c r="N60" s="59">
        <v>0</v>
      </c>
      <c r="O60" s="59">
        <v>0</v>
      </c>
      <c r="P60" s="61">
        <v>0</v>
      </c>
    </row>
    <row r="61" spans="1:16" ht="15.75">
      <c r="A61" s="17" t="s">
        <v>41</v>
      </c>
      <c r="B61" s="59">
        <v>8</v>
      </c>
      <c r="C61" s="59">
        <v>34</v>
      </c>
      <c r="D61" s="61">
        <v>1210</v>
      </c>
      <c r="E61" s="59"/>
      <c r="F61" s="59">
        <v>5</v>
      </c>
      <c r="G61" s="59">
        <v>27</v>
      </c>
      <c r="H61" s="61">
        <v>830</v>
      </c>
      <c r="I61" s="59"/>
      <c r="J61" s="59">
        <v>3</v>
      </c>
      <c r="K61" s="59">
        <v>7</v>
      </c>
      <c r="L61" s="61">
        <v>380</v>
      </c>
      <c r="M61" s="59"/>
      <c r="N61" s="59">
        <v>0</v>
      </c>
      <c r="O61" s="59">
        <v>0</v>
      </c>
      <c r="P61" s="61">
        <v>0</v>
      </c>
    </row>
    <row r="62" spans="1:16" ht="15.75">
      <c r="A62" s="17" t="s">
        <v>43</v>
      </c>
      <c r="B62" s="59">
        <v>8</v>
      </c>
      <c r="C62" s="59">
        <v>31</v>
      </c>
      <c r="D62" s="61">
        <v>1099</v>
      </c>
      <c r="E62" s="59"/>
      <c r="F62" s="59">
        <v>6</v>
      </c>
      <c r="G62" s="59">
        <v>27</v>
      </c>
      <c r="H62" s="61">
        <v>984</v>
      </c>
      <c r="I62" s="59"/>
      <c r="J62" s="59">
        <v>2</v>
      </c>
      <c r="K62" s="59">
        <v>4</v>
      </c>
      <c r="L62" s="61">
        <v>115</v>
      </c>
      <c r="M62" s="59"/>
      <c r="N62" s="59">
        <v>0</v>
      </c>
      <c r="O62" s="59">
        <v>0</v>
      </c>
      <c r="P62" s="61">
        <v>0</v>
      </c>
    </row>
    <row r="63" spans="1:16" ht="15.75">
      <c r="A63" s="17" t="s">
        <v>45</v>
      </c>
      <c r="B63" s="59">
        <v>25</v>
      </c>
      <c r="C63" s="59">
        <v>437</v>
      </c>
      <c r="D63" s="61">
        <v>56485</v>
      </c>
      <c r="E63" s="59"/>
      <c r="F63" s="59">
        <v>20</v>
      </c>
      <c r="G63" s="59">
        <v>383</v>
      </c>
      <c r="H63" s="61">
        <v>52187</v>
      </c>
      <c r="I63" s="59"/>
      <c r="J63" s="59">
        <v>5</v>
      </c>
      <c r="K63" s="59">
        <v>54</v>
      </c>
      <c r="L63" s="61">
        <v>4298</v>
      </c>
      <c r="M63" s="59"/>
      <c r="N63" s="59">
        <v>0</v>
      </c>
      <c r="O63" s="59">
        <v>0</v>
      </c>
      <c r="P63" s="61">
        <v>0</v>
      </c>
    </row>
    <row r="64" spans="1:16" ht="15.75">
      <c r="A64" s="17" t="s">
        <v>47</v>
      </c>
      <c r="B64" s="59">
        <v>10</v>
      </c>
      <c r="C64" s="59">
        <v>33</v>
      </c>
      <c r="D64" s="61">
        <v>1407</v>
      </c>
      <c r="E64" s="59"/>
      <c r="F64" s="59">
        <v>10</v>
      </c>
      <c r="G64" s="59">
        <v>33</v>
      </c>
      <c r="H64" s="61">
        <v>1407</v>
      </c>
      <c r="I64" s="59"/>
      <c r="J64" s="59">
        <v>0</v>
      </c>
      <c r="K64" s="59">
        <v>0</v>
      </c>
      <c r="L64" s="61">
        <v>0</v>
      </c>
      <c r="M64" s="59"/>
      <c r="N64" s="59">
        <v>0</v>
      </c>
      <c r="O64" s="59">
        <v>0</v>
      </c>
      <c r="P64" s="61">
        <v>0</v>
      </c>
    </row>
    <row r="65" spans="1:16" ht="15.75">
      <c r="A65" s="17" t="s">
        <v>50</v>
      </c>
      <c r="B65" s="59">
        <v>6</v>
      </c>
      <c r="C65" s="59">
        <v>13</v>
      </c>
      <c r="D65" s="61">
        <v>450</v>
      </c>
      <c r="E65" s="59"/>
      <c r="F65" s="59">
        <v>6</v>
      </c>
      <c r="G65" s="59">
        <v>13</v>
      </c>
      <c r="H65" s="61">
        <v>450</v>
      </c>
      <c r="I65" s="59"/>
      <c r="J65" s="59">
        <v>0</v>
      </c>
      <c r="K65" s="59">
        <v>0</v>
      </c>
      <c r="L65" s="61">
        <v>0</v>
      </c>
      <c r="M65" s="59"/>
      <c r="N65" s="59">
        <v>0</v>
      </c>
      <c r="O65" s="59">
        <v>0</v>
      </c>
      <c r="P65" s="61">
        <v>0</v>
      </c>
    </row>
    <row r="66" spans="1:16" ht="15.75">
      <c r="A66" s="17" t="s">
        <v>52</v>
      </c>
      <c r="B66" s="59">
        <v>10</v>
      </c>
      <c r="C66" s="59">
        <v>26</v>
      </c>
      <c r="D66" s="61">
        <v>2011</v>
      </c>
      <c r="E66" s="59"/>
      <c r="F66" s="59">
        <v>9</v>
      </c>
      <c r="G66" s="59">
        <v>23</v>
      </c>
      <c r="H66" s="61">
        <v>1917</v>
      </c>
      <c r="I66" s="59"/>
      <c r="J66" s="59">
        <v>1</v>
      </c>
      <c r="K66" s="59">
        <v>3</v>
      </c>
      <c r="L66" s="61">
        <v>95</v>
      </c>
      <c r="M66" s="59"/>
      <c r="N66" s="59">
        <v>0</v>
      </c>
      <c r="O66" s="59">
        <v>0</v>
      </c>
      <c r="P66" s="61">
        <v>0</v>
      </c>
    </row>
    <row r="67" spans="1:16" ht="15.75">
      <c r="A67" s="17" t="s">
        <v>53</v>
      </c>
      <c r="B67" s="59">
        <v>19</v>
      </c>
      <c r="C67" s="59">
        <v>55</v>
      </c>
      <c r="D67" s="61">
        <v>3166</v>
      </c>
      <c r="E67" s="59"/>
      <c r="F67" s="59">
        <v>11</v>
      </c>
      <c r="G67" s="59">
        <v>31</v>
      </c>
      <c r="H67" s="61">
        <v>1873</v>
      </c>
      <c r="I67" s="59"/>
      <c r="J67" s="59">
        <v>8</v>
      </c>
      <c r="K67" s="59">
        <v>24</v>
      </c>
      <c r="L67" s="61">
        <v>1294</v>
      </c>
      <c r="M67" s="59"/>
      <c r="N67" s="59">
        <v>0</v>
      </c>
      <c r="O67" s="59">
        <v>0</v>
      </c>
      <c r="P67" s="61">
        <v>0</v>
      </c>
    </row>
    <row r="68" spans="1:16" ht="15.75">
      <c r="A68" s="17" t="s">
        <v>55</v>
      </c>
      <c r="B68" s="59">
        <v>10</v>
      </c>
      <c r="C68" s="59">
        <v>31</v>
      </c>
      <c r="D68" s="61">
        <v>1772</v>
      </c>
      <c r="E68" s="59"/>
      <c r="F68" s="59">
        <v>8</v>
      </c>
      <c r="G68" s="59">
        <v>26</v>
      </c>
      <c r="H68" s="61">
        <v>1701</v>
      </c>
      <c r="I68" s="59"/>
      <c r="J68" s="59">
        <v>2</v>
      </c>
      <c r="K68" s="59">
        <v>5</v>
      </c>
      <c r="L68" s="61">
        <v>71</v>
      </c>
      <c r="M68" s="59"/>
      <c r="N68" s="59">
        <v>0</v>
      </c>
      <c r="O68" s="59">
        <v>0</v>
      </c>
      <c r="P68" s="61">
        <v>0</v>
      </c>
    </row>
    <row r="69" spans="1:16" ht="15.75">
      <c r="A69" s="17" t="s">
        <v>57</v>
      </c>
      <c r="B69" s="59">
        <v>5</v>
      </c>
      <c r="C69" s="59">
        <v>19</v>
      </c>
      <c r="D69" s="61">
        <v>745</v>
      </c>
      <c r="E69" s="59"/>
      <c r="F69" s="59">
        <v>4</v>
      </c>
      <c r="G69" s="59">
        <v>17</v>
      </c>
      <c r="H69" s="61">
        <v>670</v>
      </c>
      <c r="I69" s="59"/>
      <c r="J69" s="59">
        <v>1</v>
      </c>
      <c r="K69" s="59">
        <v>2</v>
      </c>
      <c r="L69" s="61">
        <v>75</v>
      </c>
      <c r="M69" s="59"/>
      <c r="N69" s="59">
        <v>0</v>
      </c>
      <c r="O69" s="59">
        <v>0</v>
      </c>
      <c r="P69" s="61">
        <v>0</v>
      </c>
    </row>
    <row r="70" spans="1:16" ht="15.75">
      <c r="A70" s="17" t="s">
        <v>59</v>
      </c>
      <c r="B70" s="59">
        <v>8</v>
      </c>
      <c r="C70" s="59">
        <v>20</v>
      </c>
      <c r="D70" s="61">
        <v>877</v>
      </c>
      <c r="E70" s="59"/>
      <c r="F70" s="59">
        <v>8</v>
      </c>
      <c r="G70" s="59">
        <v>20</v>
      </c>
      <c r="H70" s="61">
        <v>877</v>
      </c>
      <c r="I70" s="59"/>
      <c r="J70" s="59">
        <v>0</v>
      </c>
      <c r="K70" s="59">
        <v>0</v>
      </c>
      <c r="L70" s="61">
        <v>0</v>
      </c>
      <c r="M70" s="59"/>
      <c r="N70" s="59">
        <v>0</v>
      </c>
      <c r="O70" s="59">
        <v>0</v>
      </c>
      <c r="P70" s="61">
        <v>0</v>
      </c>
    </row>
    <row r="71" spans="1:16" ht="15.75">
      <c r="A71" s="17" t="s">
        <v>62</v>
      </c>
      <c r="B71" s="59">
        <v>34</v>
      </c>
      <c r="C71" s="59">
        <v>338</v>
      </c>
      <c r="D71" s="61">
        <v>99998</v>
      </c>
      <c r="E71" s="59"/>
      <c r="F71" s="59">
        <v>26</v>
      </c>
      <c r="G71" s="59">
        <v>304</v>
      </c>
      <c r="H71" s="61">
        <v>93962</v>
      </c>
      <c r="I71" s="59"/>
      <c r="J71" s="59">
        <v>8</v>
      </c>
      <c r="K71" s="59">
        <v>34</v>
      </c>
      <c r="L71" s="61">
        <v>6036</v>
      </c>
      <c r="M71" s="59"/>
      <c r="N71" s="59">
        <v>0</v>
      </c>
      <c r="O71" s="59">
        <v>0</v>
      </c>
      <c r="P71" s="61">
        <v>0</v>
      </c>
    </row>
    <row r="72" spans="1:16" ht="15.75">
      <c r="A72" s="17" t="s">
        <v>64</v>
      </c>
      <c r="B72" s="59">
        <v>5</v>
      </c>
      <c r="C72" s="59">
        <v>13</v>
      </c>
      <c r="D72" s="61">
        <v>1207</v>
      </c>
      <c r="E72" s="59"/>
      <c r="F72" s="59">
        <v>5</v>
      </c>
      <c r="G72" s="59">
        <v>13</v>
      </c>
      <c r="H72" s="61">
        <v>1207</v>
      </c>
      <c r="I72" s="59"/>
      <c r="J72" s="59">
        <v>0</v>
      </c>
      <c r="K72" s="59">
        <v>0</v>
      </c>
      <c r="L72" s="61">
        <v>0</v>
      </c>
      <c r="M72" s="59"/>
      <c r="N72" s="59">
        <v>0</v>
      </c>
      <c r="O72" s="59">
        <v>0</v>
      </c>
      <c r="P72" s="61">
        <v>0</v>
      </c>
    </row>
    <row r="73" spans="1:16" ht="15.75">
      <c r="A73" s="17" t="s">
        <v>65</v>
      </c>
      <c r="B73" s="59">
        <v>4</v>
      </c>
      <c r="C73" s="59">
        <v>6</v>
      </c>
      <c r="D73" s="61">
        <v>377</v>
      </c>
      <c r="E73" s="59"/>
      <c r="F73" s="59">
        <v>4</v>
      </c>
      <c r="G73" s="59">
        <v>6</v>
      </c>
      <c r="H73" s="61">
        <v>377</v>
      </c>
      <c r="I73" s="59"/>
      <c r="J73" s="59">
        <v>0</v>
      </c>
      <c r="K73" s="59">
        <v>0</v>
      </c>
      <c r="L73" s="61">
        <v>0</v>
      </c>
      <c r="M73" s="59"/>
      <c r="N73" s="59">
        <v>0</v>
      </c>
      <c r="O73" s="59">
        <v>0</v>
      </c>
      <c r="P73" s="61">
        <v>0</v>
      </c>
    </row>
    <row r="74" spans="1:16" ht="15.75">
      <c r="A74" s="7"/>
      <c r="B74" s="52"/>
      <c r="C74" s="52"/>
      <c r="D74" s="52"/>
      <c r="E74" s="52"/>
      <c r="F74" s="52"/>
      <c r="G74" s="52"/>
      <c r="H74" s="52"/>
      <c r="I74" s="52"/>
      <c r="J74" s="52"/>
      <c r="K74" s="52"/>
      <c r="L74" s="52"/>
      <c r="M74" s="52"/>
      <c r="N74" s="52"/>
      <c r="O74" s="52"/>
      <c r="P74" s="52"/>
    </row>
    <row r="75" ht="15.75">
      <c r="A75" s="27" t="s">
        <v>67</v>
      </c>
    </row>
    <row r="76" ht="15.75">
      <c r="A76" s="27"/>
    </row>
    <row r="77" ht="15.75">
      <c r="A77" s="27" t="s">
        <v>66</v>
      </c>
    </row>
    <row r="78" ht="15.75">
      <c r="A78" s="27" t="s">
        <v>74</v>
      </c>
    </row>
    <row r="79" ht="15.75">
      <c r="A79" s="16" t="s">
        <v>70</v>
      </c>
    </row>
    <row r="80" ht="15.75">
      <c r="A80" s="13"/>
    </row>
    <row r="81" ht="15.75">
      <c r="A81" s="66" t="s">
        <v>95</v>
      </c>
    </row>
  </sheetData>
  <sheetProtection/>
  <mergeCells count="4">
    <mergeCell ref="B4:D4"/>
    <mergeCell ref="F4:H4"/>
    <mergeCell ref="J4:L4"/>
    <mergeCell ref="N4:P4"/>
  </mergeCells>
  <hyperlinks>
    <hyperlink ref="A81" r:id="rId1" display="SOURCE: Federal Deposit Insurance Corporation, www5.fdic.gov/sod/sodSummary.asp?barItem=3 (last viewed August 31, 2020)."/>
  </hyperlinks>
  <printOptions/>
  <pageMargins left="0.7" right="0.7" top="0.75" bottom="0.75" header="0.3" footer="0.3"/>
  <pageSetup fitToHeight="2" fitToWidth="1" horizontalDpi="1200" verticalDpi="1200" orientation="landscape" paperSize="5" scale="77" r:id="rId2"/>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zoomScalePageLayoutView="0" workbookViewId="0" topLeftCell="A1">
      <selection activeCell="A1" sqref="A1"/>
    </sheetView>
  </sheetViews>
  <sheetFormatPr defaultColWidth="8.88671875" defaultRowHeight="15.75"/>
  <cols>
    <col min="1" max="1" width="25.664062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 min="14" max="19" width="12.77734375" style="0" customWidth="1"/>
  </cols>
  <sheetData>
    <row r="1" spans="1:9" ht="23.25">
      <c r="A1" s="28" t="s">
        <v>77</v>
      </c>
      <c r="B1" s="1"/>
      <c r="C1" s="1"/>
      <c r="D1" s="1"/>
      <c r="E1" s="1"/>
      <c r="F1" s="1"/>
      <c r="G1" s="1"/>
      <c r="H1" s="1"/>
      <c r="I1" s="1"/>
    </row>
    <row r="2" spans="1:9" ht="20.25">
      <c r="A2" s="29" t="s">
        <v>79</v>
      </c>
      <c r="B2" s="1"/>
      <c r="C2" s="1"/>
      <c r="D2" s="1"/>
      <c r="E2" s="1"/>
      <c r="F2" s="1"/>
      <c r="G2" s="1"/>
      <c r="H2" s="1"/>
      <c r="I2" s="1"/>
    </row>
    <row r="3" spans="1:9" ht="15.75">
      <c r="A3" s="1"/>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16" t="s">
        <v>1</v>
      </c>
      <c r="B7" s="17">
        <v>212</v>
      </c>
      <c r="C7" s="17">
        <f>SUM(C10:C73)</f>
        <v>5175</v>
      </c>
      <c r="D7" s="30">
        <v>1534363</v>
      </c>
      <c r="E7" s="14"/>
      <c r="F7" s="17">
        <v>152</v>
      </c>
      <c r="G7" s="17">
        <f>SUM(G10:G73)</f>
        <v>4406</v>
      </c>
      <c r="H7" s="30">
        <v>1426672</v>
      </c>
      <c r="I7" s="13"/>
      <c r="J7" s="17">
        <v>52</v>
      </c>
      <c r="K7" s="17">
        <f>SUM(K10:K73)</f>
        <v>761</v>
      </c>
      <c r="L7" s="30">
        <v>70321</v>
      </c>
      <c r="M7" s="13"/>
      <c r="N7" s="17">
        <f>SUM(N10:N73)</f>
        <v>8</v>
      </c>
      <c r="O7" s="17">
        <f>SUM(O10:O73)</f>
        <v>8</v>
      </c>
      <c r="P7" s="30">
        <v>37370</v>
      </c>
    </row>
    <row r="8" spans="1:16" ht="15.75">
      <c r="A8" s="13"/>
      <c r="B8" s="14"/>
      <c r="C8" s="13"/>
      <c r="D8" s="31"/>
      <c r="E8" s="14"/>
      <c r="F8" s="13"/>
      <c r="G8" s="13"/>
      <c r="H8" s="31"/>
      <c r="I8" s="13"/>
      <c r="J8" s="13"/>
      <c r="K8" s="13"/>
      <c r="L8" s="31"/>
      <c r="M8" s="13"/>
      <c r="N8" s="13"/>
      <c r="O8" s="13"/>
      <c r="P8" s="31"/>
    </row>
    <row r="9" spans="1:16" ht="15.75">
      <c r="A9" s="16" t="s">
        <v>4</v>
      </c>
      <c r="B9" s="19"/>
      <c r="C9" s="18"/>
      <c r="D9" s="30"/>
      <c r="E9" s="14"/>
      <c r="F9" s="19"/>
      <c r="G9" s="18"/>
      <c r="H9" s="30"/>
      <c r="I9" s="13"/>
      <c r="J9" s="19"/>
      <c r="K9" s="18"/>
      <c r="L9" s="30"/>
      <c r="M9" s="13"/>
      <c r="N9" s="19"/>
      <c r="O9" s="18"/>
      <c r="P9" s="30"/>
    </row>
    <row r="10" spans="1:16" ht="15.75">
      <c r="A10" s="13" t="s">
        <v>6</v>
      </c>
      <c r="B10" s="14">
        <f>+F10+'2016'!J10</f>
        <v>23</v>
      </c>
      <c r="C10" s="14">
        <f>+G10+'2016'!K10</f>
        <v>149</v>
      </c>
      <c r="D10" s="31">
        <f>+H10+'2016'!L10</f>
        <v>11935</v>
      </c>
      <c r="E10" s="14"/>
      <c r="F10" s="20">
        <v>16</v>
      </c>
      <c r="G10" s="20">
        <v>123</v>
      </c>
      <c r="H10" s="33">
        <v>10112</v>
      </c>
      <c r="I10" s="13"/>
      <c r="J10" s="20">
        <v>7</v>
      </c>
      <c r="K10" s="20">
        <v>26</v>
      </c>
      <c r="L10" s="33">
        <v>1823</v>
      </c>
      <c r="M10" s="20"/>
      <c r="N10" s="21">
        <v>0</v>
      </c>
      <c r="O10" s="21">
        <v>0</v>
      </c>
      <c r="P10" s="35">
        <v>0</v>
      </c>
    </row>
    <row r="11" spans="1:16" ht="15.75">
      <c r="A11" s="16" t="s">
        <v>8</v>
      </c>
      <c r="B11" s="14">
        <f>+F11+'2016'!J11</f>
        <v>41</v>
      </c>
      <c r="C11" s="14">
        <f>+G11+'2016'!K11</f>
        <v>370</v>
      </c>
      <c r="D11" s="31">
        <f>+H11+'2016'!L11</f>
        <v>50597</v>
      </c>
      <c r="E11" s="14"/>
      <c r="F11" s="20">
        <v>28</v>
      </c>
      <c r="G11" s="20">
        <v>284</v>
      </c>
      <c r="H11" s="33">
        <v>43204</v>
      </c>
      <c r="I11" s="13"/>
      <c r="J11" s="20">
        <v>13</v>
      </c>
      <c r="K11" s="20">
        <v>86</v>
      </c>
      <c r="L11" s="33">
        <v>7393</v>
      </c>
      <c r="M11" s="20"/>
      <c r="N11" s="21">
        <v>0</v>
      </c>
      <c r="O11" s="21">
        <v>0</v>
      </c>
      <c r="P11" s="35">
        <v>0</v>
      </c>
    </row>
    <row r="12" spans="1:16" ht="15.75">
      <c r="A12" s="16" t="s">
        <v>10</v>
      </c>
      <c r="B12" s="14">
        <f>+F12+'2016'!J12+'2016'!N12</f>
        <v>90</v>
      </c>
      <c r="C12" s="14">
        <f>+G12+'2016'!K12+'2016'!O12</f>
        <v>690</v>
      </c>
      <c r="D12" s="31">
        <f>+H12+'2016'!L12+'2016'!P12</f>
        <v>1025152</v>
      </c>
      <c r="E12" s="14"/>
      <c r="F12" s="20">
        <v>69</v>
      </c>
      <c r="G12" s="20">
        <v>643</v>
      </c>
      <c r="H12" s="33">
        <v>982661</v>
      </c>
      <c r="I12" s="13"/>
      <c r="J12" s="20">
        <v>14</v>
      </c>
      <c r="K12" s="20">
        <v>40</v>
      </c>
      <c r="L12" s="33">
        <v>5801</v>
      </c>
      <c r="M12" s="20"/>
      <c r="N12" s="20">
        <v>7</v>
      </c>
      <c r="O12" s="20">
        <v>7</v>
      </c>
      <c r="P12" s="33">
        <v>36690</v>
      </c>
    </row>
    <row r="13" spans="1:16" ht="15.75">
      <c r="A13" s="16" t="s">
        <v>12</v>
      </c>
      <c r="B13" s="14">
        <f>+F13+'2016'!J13+'2016'!N13</f>
        <v>54</v>
      </c>
      <c r="C13" s="14">
        <f>+G13+'2016'!K13+'2016'!O13</f>
        <v>437</v>
      </c>
      <c r="D13" s="31">
        <f>+H13+'2016'!L13+'2016'!P13</f>
        <v>59702</v>
      </c>
      <c r="E13" s="14"/>
      <c r="F13" s="20">
        <v>39</v>
      </c>
      <c r="G13" s="20">
        <v>319</v>
      </c>
      <c r="H13" s="33">
        <v>43842</v>
      </c>
      <c r="I13" s="13"/>
      <c r="J13" s="20">
        <v>14</v>
      </c>
      <c r="K13" s="20">
        <v>117</v>
      </c>
      <c r="L13" s="33">
        <v>15180</v>
      </c>
      <c r="M13" s="20"/>
      <c r="N13" s="20">
        <v>1</v>
      </c>
      <c r="O13" s="20">
        <v>1</v>
      </c>
      <c r="P13" s="33">
        <v>680</v>
      </c>
    </row>
    <row r="14" spans="1:16" ht="15.75">
      <c r="A14" s="16" t="s">
        <v>13</v>
      </c>
      <c r="B14" s="14">
        <f>+F14+'2016'!J14</f>
        <v>19</v>
      </c>
      <c r="C14" s="14">
        <f>+G14+'2016'!K14</f>
        <v>117</v>
      </c>
      <c r="D14" s="31">
        <f>+H14+'2016'!L14</f>
        <v>11916</v>
      </c>
      <c r="E14" s="14"/>
      <c r="F14" s="20">
        <v>14</v>
      </c>
      <c r="G14" s="20">
        <v>79</v>
      </c>
      <c r="H14" s="33">
        <v>8739</v>
      </c>
      <c r="I14" s="13"/>
      <c r="J14" s="20">
        <v>5</v>
      </c>
      <c r="K14" s="20">
        <v>38</v>
      </c>
      <c r="L14" s="33">
        <v>3177</v>
      </c>
      <c r="M14" s="20"/>
      <c r="N14" s="21">
        <v>0</v>
      </c>
      <c r="O14" s="21">
        <v>0</v>
      </c>
      <c r="P14" s="35">
        <v>0</v>
      </c>
    </row>
    <row r="15" spans="1:16" ht="15.75">
      <c r="A15" s="16"/>
      <c r="B15" s="17"/>
      <c r="C15" s="17"/>
      <c r="D15" s="32"/>
      <c r="E15" s="14"/>
      <c r="F15" s="22"/>
      <c r="G15" s="22"/>
      <c r="H15" s="34"/>
      <c r="I15" s="13"/>
      <c r="J15" s="22"/>
      <c r="K15" s="22"/>
      <c r="L15" s="34"/>
      <c r="M15" s="22"/>
      <c r="N15" s="22"/>
      <c r="O15" s="22"/>
      <c r="P15" s="34"/>
    </row>
    <row r="16" spans="1:16" ht="15.75">
      <c r="A16" s="16" t="s">
        <v>16</v>
      </c>
      <c r="B16" s="19"/>
      <c r="C16" s="18"/>
      <c r="D16" s="30"/>
      <c r="E16" s="14"/>
      <c r="F16" s="22"/>
      <c r="G16" s="22"/>
      <c r="H16" s="34"/>
      <c r="I16" s="13"/>
      <c r="J16" s="22"/>
      <c r="K16" s="22"/>
      <c r="L16" s="34"/>
      <c r="M16" s="22"/>
      <c r="N16" s="22"/>
      <c r="O16" s="22"/>
      <c r="P16" s="34"/>
    </row>
    <row r="17" spans="1:16" ht="15.75">
      <c r="A17" s="13" t="s">
        <v>18</v>
      </c>
      <c r="B17" s="14">
        <f>+F17+'2016'!J17</f>
        <v>19</v>
      </c>
      <c r="C17" s="14">
        <f>+G17+'2016'!K17</f>
        <v>123</v>
      </c>
      <c r="D17" s="31">
        <f>+H17+'2016'!L17</f>
        <v>15668</v>
      </c>
      <c r="E17" s="14"/>
      <c r="F17" s="20">
        <v>16</v>
      </c>
      <c r="G17" s="20">
        <v>95</v>
      </c>
      <c r="H17" s="33">
        <v>14340</v>
      </c>
      <c r="I17" s="13"/>
      <c r="J17" s="20">
        <v>3</v>
      </c>
      <c r="K17" s="20">
        <v>28</v>
      </c>
      <c r="L17" s="33">
        <v>1328</v>
      </c>
      <c r="M17" s="20"/>
      <c r="N17" s="21">
        <v>0</v>
      </c>
      <c r="O17" s="21">
        <v>0</v>
      </c>
      <c r="P17" s="35">
        <v>0</v>
      </c>
    </row>
    <row r="18" spans="1:16" ht="15.75">
      <c r="A18" s="13" t="s">
        <v>20</v>
      </c>
      <c r="B18" s="14">
        <f aca="true" t="shared" si="0" ref="B18:D19">+F18</f>
        <v>5</v>
      </c>
      <c r="C18" s="14">
        <f t="shared" si="0"/>
        <v>19</v>
      </c>
      <c r="D18" s="31">
        <f t="shared" si="0"/>
        <v>529</v>
      </c>
      <c r="E18" s="14"/>
      <c r="F18" s="20">
        <v>5</v>
      </c>
      <c r="G18" s="20">
        <v>19</v>
      </c>
      <c r="H18" s="33">
        <v>529</v>
      </c>
      <c r="I18" s="13"/>
      <c r="J18" s="21">
        <v>0</v>
      </c>
      <c r="K18" s="21">
        <v>0</v>
      </c>
      <c r="L18" s="35">
        <v>0</v>
      </c>
      <c r="M18" s="20"/>
      <c r="N18" s="21">
        <v>0</v>
      </c>
      <c r="O18" s="21">
        <v>0</v>
      </c>
      <c r="P18" s="35">
        <v>0</v>
      </c>
    </row>
    <row r="19" spans="1:16" ht="15.75">
      <c r="A19" s="23" t="s">
        <v>22</v>
      </c>
      <c r="B19" s="14">
        <f t="shared" si="0"/>
        <v>8</v>
      </c>
      <c r="C19" s="14">
        <f t="shared" si="0"/>
        <v>45</v>
      </c>
      <c r="D19" s="31">
        <f t="shared" si="0"/>
        <v>2637</v>
      </c>
      <c r="E19" s="14"/>
      <c r="F19" s="20">
        <v>8</v>
      </c>
      <c r="G19" s="20">
        <v>45</v>
      </c>
      <c r="H19" s="33">
        <v>2637</v>
      </c>
      <c r="I19" s="13"/>
      <c r="J19" s="21">
        <v>0</v>
      </c>
      <c r="K19" s="21">
        <v>0</v>
      </c>
      <c r="L19" s="35">
        <v>0</v>
      </c>
      <c r="M19" s="20"/>
      <c r="N19" s="21">
        <v>0</v>
      </c>
      <c r="O19" s="21">
        <v>0</v>
      </c>
      <c r="P19" s="35">
        <v>0</v>
      </c>
    </row>
    <row r="20" spans="1:16" ht="15.75">
      <c r="A20" s="23" t="s">
        <v>24</v>
      </c>
      <c r="B20" s="14">
        <f>+F20+'2016'!J20</f>
        <v>9</v>
      </c>
      <c r="C20" s="14">
        <f>+G20+'2016'!K20</f>
        <v>28</v>
      </c>
      <c r="D20" s="31">
        <v>947</v>
      </c>
      <c r="E20" s="14"/>
      <c r="F20" s="20">
        <v>8</v>
      </c>
      <c r="G20" s="20">
        <v>27</v>
      </c>
      <c r="H20" s="33">
        <v>928</v>
      </c>
      <c r="I20" s="13"/>
      <c r="J20" s="20">
        <v>1</v>
      </c>
      <c r="K20" s="20">
        <v>1</v>
      </c>
      <c r="L20" s="33">
        <v>18</v>
      </c>
      <c r="M20" s="20"/>
      <c r="N20" s="21">
        <v>0</v>
      </c>
      <c r="O20" s="21">
        <v>0</v>
      </c>
      <c r="P20" s="35">
        <v>0</v>
      </c>
    </row>
    <row r="21" spans="1:16" ht="15.75">
      <c r="A21" s="23" t="s">
        <v>25</v>
      </c>
      <c r="B21" s="14">
        <f>+F21+'2016'!J21</f>
        <v>12</v>
      </c>
      <c r="C21" s="14">
        <f>+G21+'2016'!K21</f>
        <v>23</v>
      </c>
      <c r="D21" s="31">
        <f>+H21+'2016'!L21</f>
        <v>1076</v>
      </c>
      <c r="E21" s="14"/>
      <c r="F21" s="20">
        <v>10</v>
      </c>
      <c r="G21" s="20">
        <v>20</v>
      </c>
      <c r="H21" s="33">
        <v>1014</v>
      </c>
      <c r="I21" s="13"/>
      <c r="J21" s="20">
        <v>2</v>
      </c>
      <c r="K21" s="20">
        <v>3</v>
      </c>
      <c r="L21" s="33">
        <v>62</v>
      </c>
      <c r="M21" s="20"/>
      <c r="N21" s="21">
        <v>0</v>
      </c>
      <c r="O21" s="21">
        <v>0</v>
      </c>
      <c r="P21" s="35">
        <v>0</v>
      </c>
    </row>
    <row r="22" spans="1:16" ht="15.75">
      <c r="A22" s="23" t="s">
        <v>27</v>
      </c>
      <c r="B22" s="14">
        <f>+F22+'2016'!J22</f>
        <v>11</v>
      </c>
      <c r="C22" s="14">
        <f>+G22+'2016'!K22</f>
        <v>45</v>
      </c>
      <c r="D22" s="31">
        <f>+H22+'2016'!L22</f>
        <v>1527</v>
      </c>
      <c r="E22" s="14"/>
      <c r="F22" s="20">
        <v>9</v>
      </c>
      <c r="G22" s="20">
        <v>35</v>
      </c>
      <c r="H22" s="33">
        <v>1070</v>
      </c>
      <c r="I22" s="13"/>
      <c r="J22" s="20">
        <v>2</v>
      </c>
      <c r="K22" s="20">
        <v>10</v>
      </c>
      <c r="L22" s="33">
        <v>457</v>
      </c>
      <c r="M22" s="20"/>
      <c r="N22" s="21">
        <v>0</v>
      </c>
      <c r="O22" s="21">
        <v>0</v>
      </c>
      <c r="P22" s="35">
        <v>0</v>
      </c>
    </row>
    <row r="23" spans="1:16" ht="15.75">
      <c r="A23" s="23" t="s">
        <v>30</v>
      </c>
      <c r="B23" s="14">
        <f>+F23+'2016'!J23</f>
        <v>7</v>
      </c>
      <c r="C23" s="14">
        <f>+G23+'2016'!K23</f>
        <v>21</v>
      </c>
      <c r="D23" s="31">
        <f>+H23+'2016'!L23</f>
        <v>1023</v>
      </c>
      <c r="E23" s="14"/>
      <c r="F23" s="20">
        <v>6</v>
      </c>
      <c r="G23" s="20">
        <v>15</v>
      </c>
      <c r="H23" s="33">
        <v>755</v>
      </c>
      <c r="I23" s="13"/>
      <c r="J23" s="20">
        <v>1</v>
      </c>
      <c r="K23" s="20">
        <v>6</v>
      </c>
      <c r="L23" s="33">
        <v>268</v>
      </c>
      <c r="M23" s="20"/>
      <c r="N23" s="21">
        <v>0</v>
      </c>
      <c r="O23" s="21">
        <v>0</v>
      </c>
      <c r="P23" s="35">
        <v>0</v>
      </c>
    </row>
    <row r="24" spans="1:16" ht="15.75">
      <c r="A24" s="23" t="s">
        <v>32</v>
      </c>
      <c r="B24" s="14">
        <f aca="true" t="shared" si="1" ref="B24:D25">+F24</f>
        <v>4</v>
      </c>
      <c r="C24" s="14">
        <f t="shared" si="1"/>
        <v>15</v>
      </c>
      <c r="D24" s="31">
        <f>+H24</f>
        <v>961</v>
      </c>
      <c r="E24" s="14"/>
      <c r="F24" s="20">
        <v>4</v>
      </c>
      <c r="G24" s="20">
        <v>15</v>
      </c>
      <c r="H24" s="33">
        <v>961</v>
      </c>
      <c r="I24" s="13"/>
      <c r="J24" s="21">
        <v>0</v>
      </c>
      <c r="K24" s="21">
        <v>0</v>
      </c>
      <c r="L24" s="35">
        <v>0</v>
      </c>
      <c r="M24" s="20"/>
      <c r="N24" s="21">
        <v>0</v>
      </c>
      <c r="O24" s="21">
        <v>0</v>
      </c>
      <c r="P24" s="35">
        <v>0</v>
      </c>
    </row>
    <row r="25" spans="1:16" ht="15.75">
      <c r="A25" s="23" t="s">
        <v>34</v>
      </c>
      <c r="B25" s="14">
        <f t="shared" si="1"/>
        <v>7</v>
      </c>
      <c r="C25" s="14">
        <f t="shared" si="1"/>
        <v>23</v>
      </c>
      <c r="D25" s="31">
        <f t="shared" si="1"/>
        <v>1324</v>
      </c>
      <c r="E25" s="14"/>
      <c r="F25" s="20">
        <v>7</v>
      </c>
      <c r="G25" s="20">
        <v>23</v>
      </c>
      <c r="H25" s="33">
        <v>1324</v>
      </c>
      <c r="I25" s="13"/>
      <c r="J25" s="21">
        <v>0</v>
      </c>
      <c r="K25" s="21">
        <v>0</v>
      </c>
      <c r="L25" s="35">
        <v>0</v>
      </c>
      <c r="M25" s="20"/>
      <c r="N25" s="21">
        <v>0</v>
      </c>
      <c r="O25" s="21">
        <v>0</v>
      </c>
      <c r="P25" s="35">
        <v>0</v>
      </c>
    </row>
    <row r="26" spans="1:16" ht="15.75">
      <c r="A26" s="23" t="s">
        <v>36</v>
      </c>
      <c r="B26" s="14">
        <f>+F26+'2016'!J26</f>
        <v>7</v>
      </c>
      <c r="C26" s="14">
        <f>+G26+'2016'!K26</f>
        <v>24</v>
      </c>
      <c r="D26" s="31">
        <f>+H26+'2016'!L26</f>
        <v>1039</v>
      </c>
      <c r="E26" s="14"/>
      <c r="F26" s="20">
        <v>5</v>
      </c>
      <c r="G26" s="20">
        <v>17</v>
      </c>
      <c r="H26" s="33">
        <v>884</v>
      </c>
      <c r="I26" s="13"/>
      <c r="J26" s="20">
        <v>2</v>
      </c>
      <c r="K26" s="20">
        <v>7</v>
      </c>
      <c r="L26" s="33">
        <v>155</v>
      </c>
      <c r="M26" s="20"/>
      <c r="N26" s="21">
        <v>0</v>
      </c>
      <c r="O26" s="21">
        <v>0</v>
      </c>
      <c r="P26" s="35">
        <v>0</v>
      </c>
    </row>
    <row r="27" spans="1:16" ht="15.75">
      <c r="A27" s="23" t="s">
        <v>37</v>
      </c>
      <c r="B27" s="14">
        <f aca="true" t="shared" si="2" ref="B27:D28">+F27</f>
        <v>8</v>
      </c>
      <c r="C27" s="14">
        <f t="shared" si="2"/>
        <v>16</v>
      </c>
      <c r="D27" s="31">
        <f t="shared" si="2"/>
        <v>689</v>
      </c>
      <c r="E27" s="14"/>
      <c r="F27" s="20">
        <v>8</v>
      </c>
      <c r="G27" s="20">
        <v>16</v>
      </c>
      <c r="H27" s="33">
        <v>689</v>
      </c>
      <c r="I27" s="13"/>
      <c r="J27" s="21">
        <v>0</v>
      </c>
      <c r="K27" s="21">
        <v>0</v>
      </c>
      <c r="L27" s="35">
        <v>0</v>
      </c>
      <c r="M27" s="20"/>
      <c r="N27" s="21">
        <v>0</v>
      </c>
      <c r="O27" s="21">
        <v>0</v>
      </c>
      <c r="P27" s="35">
        <v>0</v>
      </c>
    </row>
    <row r="28" spans="1:16" ht="15.75">
      <c r="A28" s="23" t="s">
        <v>39</v>
      </c>
      <c r="B28" s="14">
        <f t="shared" si="2"/>
        <v>4</v>
      </c>
      <c r="C28" s="14">
        <f t="shared" si="2"/>
        <v>20</v>
      </c>
      <c r="D28" s="31">
        <f t="shared" si="2"/>
        <v>972</v>
      </c>
      <c r="E28" s="14"/>
      <c r="F28" s="20">
        <v>4</v>
      </c>
      <c r="G28" s="20">
        <v>20</v>
      </c>
      <c r="H28" s="33">
        <v>972</v>
      </c>
      <c r="I28" s="13"/>
      <c r="J28" s="21">
        <v>0</v>
      </c>
      <c r="K28" s="21">
        <v>0</v>
      </c>
      <c r="L28" s="35">
        <v>0</v>
      </c>
      <c r="M28" s="20"/>
      <c r="N28" s="21">
        <v>0</v>
      </c>
      <c r="O28" s="21">
        <v>0</v>
      </c>
      <c r="P28" s="35">
        <v>0</v>
      </c>
    </row>
    <row r="29" spans="1:16" ht="15.75">
      <c r="A29" s="23" t="s">
        <v>42</v>
      </c>
      <c r="B29" s="14">
        <f>+F29+'2016'!J29</f>
        <v>19</v>
      </c>
      <c r="C29" s="14">
        <f>+G29+'2016'!K29</f>
        <v>91</v>
      </c>
      <c r="D29" s="31">
        <f>+H29+'2016'!L29</f>
        <v>5630</v>
      </c>
      <c r="E29" s="14"/>
      <c r="F29" s="20">
        <v>14</v>
      </c>
      <c r="G29" s="20">
        <v>69</v>
      </c>
      <c r="H29" s="33">
        <v>4729</v>
      </c>
      <c r="I29" s="13"/>
      <c r="J29" s="20">
        <v>5</v>
      </c>
      <c r="K29" s="20">
        <v>22</v>
      </c>
      <c r="L29" s="33">
        <v>901</v>
      </c>
      <c r="M29" s="20"/>
      <c r="N29" s="21">
        <v>0</v>
      </c>
      <c r="O29" s="21">
        <v>0</v>
      </c>
      <c r="P29" s="35">
        <v>0</v>
      </c>
    </row>
    <row r="30" spans="1:16" ht="15.75">
      <c r="A30" s="23" t="s">
        <v>44</v>
      </c>
      <c r="B30" s="14">
        <f>+F30+'2016'!J30</f>
        <v>16</v>
      </c>
      <c r="C30" s="14">
        <f>+G30+'2016'!K30</f>
        <v>235</v>
      </c>
      <c r="D30" s="31">
        <v>39522</v>
      </c>
      <c r="E30" s="14"/>
      <c r="F30" s="20">
        <v>14</v>
      </c>
      <c r="G30" s="20">
        <v>222</v>
      </c>
      <c r="H30" s="33">
        <v>39130</v>
      </c>
      <c r="I30" s="13"/>
      <c r="J30" s="20">
        <v>2</v>
      </c>
      <c r="K30" s="20">
        <v>13</v>
      </c>
      <c r="L30" s="33">
        <v>391</v>
      </c>
      <c r="M30" s="20"/>
      <c r="N30" s="21">
        <v>0</v>
      </c>
      <c r="O30" s="21">
        <v>0</v>
      </c>
      <c r="P30" s="35">
        <v>0</v>
      </c>
    </row>
    <row r="31" spans="1:16" ht="15.75">
      <c r="A31" s="23" t="s">
        <v>46</v>
      </c>
      <c r="B31" s="14">
        <f aca="true" t="shared" si="3" ref="B31:D32">+F31</f>
        <v>5</v>
      </c>
      <c r="C31" s="14">
        <f t="shared" si="3"/>
        <v>18</v>
      </c>
      <c r="D31" s="31">
        <f t="shared" si="3"/>
        <v>668</v>
      </c>
      <c r="E31" s="14"/>
      <c r="F31" s="20">
        <v>5</v>
      </c>
      <c r="G31" s="20">
        <v>18</v>
      </c>
      <c r="H31" s="33">
        <v>668</v>
      </c>
      <c r="I31" s="13"/>
      <c r="J31" s="21">
        <v>0</v>
      </c>
      <c r="K31" s="21">
        <v>0</v>
      </c>
      <c r="L31" s="35">
        <v>0</v>
      </c>
      <c r="M31" s="20"/>
      <c r="N31" s="21">
        <v>0</v>
      </c>
      <c r="O31" s="21">
        <v>0</v>
      </c>
      <c r="P31" s="35">
        <v>0</v>
      </c>
    </row>
    <row r="32" spans="1:16" ht="15.75">
      <c r="A32" s="23" t="s">
        <v>48</v>
      </c>
      <c r="B32" s="14">
        <f t="shared" si="3"/>
        <v>5</v>
      </c>
      <c r="C32" s="14">
        <f t="shared" si="3"/>
        <v>14</v>
      </c>
      <c r="D32" s="31">
        <f t="shared" si="3"/>
        <v>510</v>
      </c>
      <c r="E32" s="14"/>
      <c r="F32" s="20">
        <v>5</v>
      </c>
      <c r="G32" s="20">
        <v>14</v>
      </c>
      <c r="H32" s="33">
        <v>510</v>
      </c>
      <c r="I32" s="13"/>
      <c r="J32" s="21">
        <v>0</v>
      </c>
      <c r="K32" s="21">
        <v>0</v>
      </c>
      <c r="L32" s="35">
        <v>0</v>
      </c>
      <c r="M32" s="20"/>
      <c r="N32" s="21">
        <v>0</v>
      </c>
      <c r="O32" s="21">
        <v>0</v>
      </c>
      <c r="P32" s="35">
        <v>0</v>
      </c>
    </row>
    <row r="33" spans="1:16" ht="15.75">
      <c r="A33" s="23" t="s">
        <v>49</v>
      </c>
      <c r="B33" s="14">
        <f>+F33+'2016'!J33</f>
        <v>6</v>
      </c>
      <c r="C33" s="14">
        <f>+G33+'2016'!K33</f>
        <v>12</v>
      </c>
      <c r="D33" s="31">
        <f>+H33+'2016'!L33</f>
        <v>1199</v>
      </c>
      <c r="E33" s="14"/>
      <c r="F33" s="20">
        <v>5</v>
      </c>
      <c r="G33" s="20">
        <v>11</v>
      </c>
      <c r="H33" s="33">
        <v>1145</v>
      </c>
      <c r="I33" s="13"/>
      <c r="J33" s="20">
        <v>1</v>
      </c>
      <c r="K33" s="20">
        <v>1</v>
      </c>
      <c r="L33" s="33">
        <v>54</v>
      </c>
      <c r="M33" s="20"/>
      <c r="N33" s="21">
        <v>0</v>
      </c>
      <c r="O33" s="21">
        <v>0</v>
      </c>
      <c r="P33" s="35">
        <v>0</v>
      </c>
    </row>
    <row r="34" spans="1:16" ht="15.75">
      <c r="A34" s="23" t="s">
        <v>51</v>
      </c>
      <c r="B34" s="14">
        <f>+F34</f>
        <v>8</v>
      </c>
      <c r="C34" s="14">
        <f>+G34</f>
        <v>18</v>
      </c>
      <c r="D34" s="31">
        <f>+H34</f>
        <v>794</v>
      </c>
      <c r="E34" s="14"/>
      <c r="F34" s="20">
        <v>8</v>
      </c>
      <c r="G34" s="20">
        <v>18</v>
      </c>
      <c r="H34" s="33">
        <v>794</v>
      </c>
      <c r="I34" s="13"/>
      <c r="J34" s="21">
        <v>0</v>
      </c>
      <c r="K34" s="21">
        <v>0</v>
      </c>
      <c r="L34" s="35">
        <v>0</v>
      </c>
      <c r="M34" s="20"/>
      <c r="N34" s="21">
        <v>0</v>
      </c>
      <c r="O34" s="21">
        <v>0</v>
      </c>
      <c r="P34" s="35">
        <v>0</v>
      </c>
    </row>
    <row r="35" spans="1:16" ht="15.75">
      <c r="A35" s="23" t="s">
        <v>54</v>
      </c>
      <c r="B35" s="14">
        <f>+F35+'2016'!J35</f>
        <v>8</v>
      </c>
      <c r="C35" s="14">
        <f>+G35+'2016'!K35</f>
        <v>22</v>
      </c>
      <c r="D35" s="31">
        <f>+H35+'2016'!L35</f>
        <v>1232</v>
      </c>
      <c r="E35" s="14"/>
      <c r="F35" s="20">
        <v>6</v>
      </c>
      <c r="G35" s="20">
        <v>13</v>
      </c>
      <c r="H35" s="33">
        <v>570</v>
      </c>
      <c r="I35" s="13"/>
      <c r="J35" s="20">
        <v>2</v>
      </c>
      <c r="K35" s="20">
        <v>9</v>
      </c>
      <c r="L35" s="33">
        <v>662</v>
      </c>
      <c r="M35" s="20"/>
      <c r="N35" s="21">
        <v>0</v>
      </c>
      <c r="O35" s="21">
        <v>0</v>
      </c>
      <c r="P35" s="35">
        <v>0</v>
      </c>
    </row>
    <row r="36" spans="1:16" ht="15.75">
      <c r="A36" s="23" t="s">
        <v>56</v>
      </c>
      <c r="B36" s="14">
        <f aca="true" t="shared" si="4" ref="B36:D37">+F36</f>
        <v>2</v>
      </c>
      <c r="C36" s="14">
        <f t="shared" si="4"/>
        <v>3</v>
      </c>
      <c r="D36" s="31">
        <f t="shared" si="4"/>
        <v>99</v>
      </c>
      <c r="E36" s="14"/>
      <c r="F36" s="20">
        <v>2</v>
      </c>
      <c r="G36" s="20">
        <v>3</v>
      </c>
      <c r="H36" s="33">
        <v>99</v>
      </c>
      <c r="I36" s="13"/>
      <c r="J36" s="21">
        <v>0</v>
      </c>
      <c r="K36" s="21">
        <v>0</v>
      </c>
      <c r="L36" s="35">
        <v>0</v>
      </c>
      <c r="M36" s="20"/>
      <c r="N36" s="21">
        <v>0</v>
      </c>
      <c r="O36" s="21">
        <v>0</v>
      </c>
      <c r="P36" s="35">
        <v>0</v>
      </c>
    </row>
    <row r="37" spans="1:16" ht="15.75">
      <c r="A37" s="23" t="s">
        <v>58</v>
      </c>
      <c r="B37" s="14">
        <f t="shared" si="4"/>
        <v>7</v>
      </c>
      <c r="C37" s="14">
        <f t="shared" si="4"/>
        <v>18</v>
      </c>
      <c r="D37" s="31">
        <f t="shared" si="4"/>
        <v>619</v>
      </c>
      <c r="E37" s="14"/>
      <c r="F37" s="20">
        <v>7</v>
      </c>
      <c r="G37" s="20">
        <v>18</v>
      </c>
      <c r="H37" s="33">
        <v>619</v>
      </c>
      <c r="I37" s="13"/>
      <c r="J37" s="21">
        <v>0</v>
      </c>
      <c r="K37" s="21">
        <v>0</v>
      </c>
      <c r="L37" s="35">
        <v>0</v>
      </c>
      <c r="M37" s="20"/>
      <c r="N37" s="21">
        <v>0</v>
      </c>
      <c r="O37" s="21">
        <v>0</v>
      </c>
      <c r="P37" s="35">
        <v>0</v>
      </c>
    </row>
    <row r="38" spans="1:16" ht="15.75">
      <c r="A38" s="23" t="s">
        <v>60</v>
      </c>
      <c r="B38" s="14">
        <f>+F38+'2016'!J38</f>
        <v>11</v>
      </c>
      <c r="C38" s="14">
        <f>+G38+'2016'!K38</f>
        <v>36</v>
      </c>
      <c r="D38" s="31">
        <f>+H38+'2016'!L38</f>
        <v>1551</v>
      </c>
      <c r="E38" s="14"/>
      <c r="F38" s="20">
        <v>8</v>
      </c>
      <c r="G38" s="20">
        <v>22</v>
      </c>
      <c r="H38" s="33">
        <v>847</v>
      </c>
      <c r="I38" s="13"/>
      <c r="J38" s="20">
        <v>3</v>
      </c>
      <c r="K38" s="20">
        <v>14</v>
      </c>
      <c r="L38" s="33">
        <v>704</v>
      </c>
      <c r="M38" s="20"/>
      <c r="N38" s="21">
        <v>0</v>
      </c>
      <c r="O38" s="21">
        <v>0</v>
      </c>
      <c r="P38" s="35">
        <v>0</v>
      </c>
    </row>
    <row r="39" spans="1:16" ht="15.75">
      <c r="A39" s="23" t="s">
        <v>61</v>
      </c>
      <c r="B39" s="14">
        <f aca="true" t="shared" si="5" ref="B39:D40">+F39</f>
        <v>2</v>
      </c>
      <c r="C39" s="14">
        <f t="shared" si="5"/>
        <v>7</v>
      </c>
      <c r="D39" s="31">
        <f t="shared" si="5"/>
        <v>262</v>
      </c>
      <c r="E39" s="14"/>
      <c r="F39" s="20">
        <v>2</v>
      </c>
      <c r="G39" s="20">
        <v>7</v>
      </c>
      <c r="H39" s="33">
        <v>262</v>
      </c>
      <c r="I39" s="13"/>
      <c r="J39" s="21">
        <v>0</v>
      </c>
      <c r="K39" s="21">
        <v>0</v>
      </c>
      <c r="L39" s="35">
        <v>0</v>
      </c>
      <c r="M39" s="20"/>
      <c r="N39" s="21">
        <v>0</v>
      </c>
      <c r="O39" s="21">
        <v>0</v>
      </c>
      <c r="P39" s="35">
        <v>0</v>
      </c>
    </row>
    <row r="40" spans="1:16" ht="15.75">
      <c r="A40" s="23" t="s">
        <v>63</v>
      </c>
      <c r="B40" s="14">
        <f t="shared" si="5"/>
        <v>7</v>
      </c>
      <c r="C40" s="14">
        <f t="shared" si="5"/>
        <v>19</v>
      </c>
      <c r="D40" s="31">
        <f t="shared" si="5"/>
        <v>784</v>
      </c>
      <c r="E40" s="14"/>
      <c r="F40" s="20">
        <v>7</v>
      </c>
      <c r="G40" s="20">
        <v>19</v>
      </c>
      <c r="H40" s="33">
        <v>784</v>
      </c>
      <c r="I40" s="13"/>
      <c r="J40" s="21">
        <v>0</v>
      </c>
      <c r="K40" s="21">
        <v>0</v>
      </c>
      <c r="L40" s="35">
        <v>0</v>
      </c>
      <c r="M40" s="20"/>
      <c r="N40" s="21">
        <v>0</v>
      </c>
      <c r="O40" s="21">
        <v>0</v>
      </c>
      <c r="P40" s="35">
        <v>0</v>
      </c>
    </row>
    <row r="41" spans="1:16" ht="15.75">
      <c r="A41" s="17" t="s">
        <v>2</v>
      </c>
      <c r="B41" s="14">
        <f>+F41</f>
        <v>6</v>
      </c>
      <c r="C41" s="14">
        <f>+G41</f>
        <v>17</v>
      </c>
      <c r="D41" s="31">
        <f>+H41</f>
        <v>842</v>
      </c>
      <c r="E41" s="14"/>
      <c r="F41" s="20">
        <v>6</v>
      </c>
      <c r="G41" s="20">
        <v>17</v>
      </c>
      <c r="H41" s="33">
        <v>842</v>
      </c>
      <c r="I41" s="13"/>
      <c r="J41" s="21">
        <v>0</v>
      </c>
      <c r="K41" s="21">
        <v>0</v>
      </c>
      <c r="L41" s="35">
        <v>0</v>
      </c>
      <c r="M41" s="20"/>
      <c r="N41" s="21">
        <v>0</v>
      </c>
      <c r="O41" s="21">
        <v>0</v>
      </c>
      <c r="P41" s="35">
        <v>0</v>
      </c>
    </row>
    <row r="42" spans="1:16" ht="15.75">
      <c r="A42" s="17" t="s">
        <v>3</v>
      </c>
      <c r="B42" s="14">
        <f>+F42+'2016'!J42</f>
        <v>16</v>
      </c>
      <c r="C42" s="14">
        <f>+G42+'2016'!K42</f>
        <v>171</v>
      </c>
      <c r="D42" s="31">
        <f>+H42+'2016'!L42</f>
        <v>12981</v>
      </c>
      <c r="E42" s="14"/>
      <c r="F42" s="20">
        <v>14</v>
      </c>
      <c r="G42" s="20">
        <v>162</v>
      </c>
      <c r="H42" s="33">
        <v>12684</v>
      </c>
      <c r="I42" s="13"/>
      <c r="J42" s="20">
        <v>2</v>
      </c>
      <c r="K42" s="20">
        <v>9</v>
      </c>
      <c r="L42" s="33">
        <v>297</v>
      </c>
      <c r="M42" s="20"/>
      <c r="N42" s="21">
        <v>0</v>
      </c>
      <c r="O42" s="21">
        <v>0</v>
      </c>
      <c r="P42" s="35">
        <v>0</v>
      </c>
    </row>
    <row r="43" spans="1:16" ht="15.75">
      <c r="A43" s="17" t="s">
        <v>5</v>
      </c>
      <c r="B43" s="14">
        <f>+F43+'2016'!J43</f>
        <v>7</v>
      </c>
      <c r="C43" s="14">
        <f>+G43+'2016'!K43</f>
        <v>15</v>
      </c>
      <c r="D43" s="31">
        <f>+H43+'2016'!L43</f>
        <v>704</v>
      </c>
      <c r="E43" s="14"/>
      <c r="F43" s="20">
        <v>5</v>
      </c>
      <c r="G43" s="20">
        <v>12</v>
      </c>
      <c r="H43" s="33">
        <v>640</v>
      </c>
      <c r="I43" s="13"/>
      <c r="J43" s="20">
        <v>2</v>
      </c>
      <c r="K43" s="20">
        <v>3</v>
      </c>
      <c r="L43" s="33">
        <v>64</v>
      </c>
      <c r="M43" s="20"/>
      <c r="N43" s="21">
        <v>0</v>
      </c>
      <c r="O43" s="21">
        <v>0</v>
      </c>
      <c r="P43" s="35">
        <v>0</v>
      </c>
    </row>
    <row r="44" spans="1:16" ht="15.75">
      <c r="A44" s="17" t="s">
        <v>7</v>
      </c>
      <c r="B44" s="14">
        <f>+F44+'2016'!J44</f>
        <v>38</v>
      </c>
      <c r="C44" s="14">
        <f>+G44+'2016'!K44</f>
        <v>468</v>
      </c>
      <c r="D44" s="31">
        <v>69838</v>
      </c>
      <c r="E44" s="14"/>
      <c r="F44" s="20">
        <v>29</v>
      </c>
      <c r="G44" s="20">
        <v>375</v>
      </c>
      <c r="H44" s="33">
        <v>55577</v>
      </c>
      <c r="I44" s="13"/>
      <c r="J44" s="20">
        <v>9</v>
      </c>
      <c r="K44" s="20">
        <v>93</v>
      </c>
      <c r="L44" s="33">
        <v>14262</v>
      </c>
      <c r="M44" s="20"/>
      <c r="N44" s="21">
        <v>0</v>
      </c>
      <c r="O44" s="21">
        <v>0</v>
      </c>
      <c r="P44" s="35">
        <v>0</v>
      </c>
    </row>
    <row r="45" spans="1:16" ht="15.75">
      <c r="A45" s="17" t="s">
        <v>9</v>
      </c>
      <c r="B45" s="14">
        <f>+F45+'2016'!J45</f>
        <v>8</v>
      </c>
      <c r="C45" s="14">
        <f>+G45+'2016'!K45</f>
        <v>43</v>
      </c>
      <c r="D45" s="31">
        <v>2584</v>
      </c>
      <c r="E45" s="14"/>
      <c r="F45" s="20">
        <v>7</v>
      </c>
      <c r="G45" s="20">
        <v>42</v>
      </c>
      <c r="H45" s="33">
        <v>2566</v>
      </c>
      <c r="I45" s="13"/>
      <c r="J45" s="20">
        <v>1</v>
      </c>
      <c r="K45" s="20">
        <v>1</v>
      </c>
      <c r="L45" s="33">
        <v>19</v>
      </c>
      <c r="M45" s="20"/>
      <c r="N45" s="21">
        <v>0</v>
      </c>
      <c r="O45" s="21">
        <v>0</v>
      </c>
      <c r="P45" s="35">
        <v>0</v>
      </c>
    </row>
    <row r="46" spans="1:16" ht="15.75">
      <c r="A46" s="17" t="s">
        <v>11</v>
      </c>
      <c r="B46" s="14">
        <f>+F46</f>
        <v>11</v>
      </c>
      <c r="C46" s="14">
        <f>+G46</f>
        <v>58</v>
      </c>
      <c r="D46" s="31">
        <f>+H46</f>
        <v>3470</v>
      </c>
      <c r="E46" s="14"/>
      <c r="F46" s="20">
        <v>11</v>
      </c>
      <c r="G46" s="20">
        <v>58</v>
      </c>
      <c r="H46" s="33">
        <v>3470</v>
      </c>
      <c r="I46" s="13"/>
      <c r="J46" s="21">
        <v>0</v>
      </c>
      <c r="K46" s="21">
        <v>0</v>
      </c>
      <c r="L46" s="35">
        <v>0</v>
      </c>
      <c r="M46" s="20"/>
      <c r="N46" s="21">
        <v>0</v>
      </c>
      <c r="O46" s="21">
        <v>0</v>
      </c>
      <c r="P46" s="35">
        <v>0</v>
      </c>
    </row>
    <row r="47" spans="1:16" ht="15.75">
      <c r="A47" s="17" t="s">
        <v>14</v>
      </c>
      <c r="B47" s="14">
        <f>+F47+'2016'!J47</f>
        <v>15</v>
      </c>
      <c r="C47" s="14">
        <f>+G47+'2016'!K47</f>
        <v>126</v>
      </c>
      <c r="D47" s="31">
        <f>+H47+'2016'!L47</f>
        <v>9638</v>
      </c>
      <c r="E47" s="14"/>
      <c r="F47" s="20">
        <v>12</v>
      </c>
      <c r="G47" s="20">
        <v>120</v>
      </c>
      <c r="H47" s="33">
        <v>9053</v>
      </c>
      <c r="I47" s="13"/>
      <c r="J47" s="20">
        <v>3</v>
      </c>
      <c r="K47" s="20">
        <v>6</v>
      </c>
      <c r="L47" s="33">
        <v>585</v>
      </c>
      <c r="M47" s="20"/>
      <c r="N47" s="21">
        <v>0</v>
      </c>
      <c r="O47" s="21">
        <v>0</v>
      </c>
      <c r="P47" s="35">
        <v>0</v>
      </c>
    </row>
    <row r="48" spans="1:16" ht="15.75">
      <c r="A48" s="17" t="s">
        <v>15</v>
      </c>
      <c r="B48" s="14">
        <f>+F48+'2016'!J48</f>
        <v>10</v>
      </c>
      <c r="C48" s="14">
        <f>+G48+'2016'!K48</f>
        <v>32</v>
      </c>
      <c r="D48" s="31">
        <v>2015</v>
      </c>
      <c r="E48" s="14"/>
      <c r="F48" s="20">
        <v>9</v>
      </c>
      <c r="G48" s="20">
        <v>29</v>
      </c>
      <c r="H48" s="33">
        <v>1964</v>
      </c>
      <c r="I48" s="13"/>
      <c r="J48" s="20">
        <v>1</v>
      </c>
      <c r="K48" s="20">
        <v>3</v>
      </c>
      <c r="L48" s="33">
        <v>52</v>
      </c>
      <c r="M48" s="20"/>
      <c r="N48" s="21">
        <v>0</v>
      </c>
      <c r="O48" s="21">
        <v>0</v>
      </c>
      <c r="P48" s="35">
        <v>0</v>
      </c>
    </row>
    <row r="49" spans="1:16" ht="15.75">
      <c r="A49" s="17" t="s">
        <v>17</v>
      </c>
      <c r="B49" s="14">
        <f>+F49+'2016'!J49</f>
        <v>25</v>
      </c>
      <c r="C49" s="14">
        <f>+G49+'2016'!K49</f>
        <v>107</v>
      </c>
      <c r="D49" s="31">
        <f>+H49+'2016'!L49</f>
        <v>7021</v>
      </c>
      <c r="E49" s="14"/>
      <c r="F49" s="20">
        <v>18</v>
      </c>
      <c r="G49" s="20">
        <v>87</v>
      </c>
      <c r="H49" s="33">
        <v>6322</v>
      </c>
      <c r="I49" s="13"/>
      <c r="J49" s="20">
        <v>7</v>
      </c>
      <c r="K49" s="20">
        <v>20</v>
      </c>
      <c r="L49" s="33">
        <v>699</v>
      </c>
      <c r="M49" s="20"/>
      <c r="N49" s="21">
        <v>0</v>
      </c>
      <c r="O49" s="21">
        <v>0</v>
      </c>
      <c r="P49" s="35">
        <v>0</v>
      </c>
    </row>
    <row r="50" spans="1:16" ht="15.75">
      <c r="A50" s="17" t="s">
        <v>19</v>
      </c>
      <c r="B50" s="14">
        <f>+F50+'2016'!J50</f>
        <v>7</v>
      </c>
      <c r="C50" s="14">
        <f>+G50+'2016'!K50</f>
        <v>10</v>
      </c>
      <c r="D50" s="31">
        <f>+H50+'2016'!L50</f>
        <v>393</v>
      </c>
      <c r="E50" s="14"/>
      <c r="F50" s="20">
        <v>6</v>
      </c>
      <c r="G50" s="20">
        <v>9</v>
      </c>
      <c r="H50" s="33">
        <v>347</v>
      </c>
      <c r="I50" s="13"/>
      <c r="J50" s="20">
        <v>1</v>
      </c>
      <c r="K50" s="20">
        <v>1</v>
      </c>
      <c r="L50" s="33">
        <v>46</v>
      </c>
      <c r="M50" s="20"/>
      <c r="N50" s="21">
        <v>0</v>
      </c>
      <c r="O50" s="21">
        <v>0</v>
      </c>
      <c r="P50" s="35">
        <v>0</v>
      </c>
    </row>
    <row r="51" spans="1:16" ht="15.75">
      <c r="A51" s="17" t="s">
        <v>21</v>
      </c>
      <c r="B51" s="14">
        <f>+F51+'2016'!J51</f>
        <v>8</v>
      </c>
      <c r="C51" s="14">
        <f>+G51+'2016'!K51</f>
        <v>27</v>
      </c>
      <c r="D51" s="31">
        <f>+H51+'2016'!L51</f>
        <v>1763</v>
      </c>
      <c r="E51" s="14"/>
      <c r="F51" s="20">
        <v>7</v>
      </c>
      <c r="G51" s="20">
        <v>22</v>
      </c>
      <c r="H51" s="33">
        <v>1565</v>
      </c>
      <c r="I51" s="13"/>
      <c r="J51" s="20">
        <v>1</v>
      </c>
      <c r="K51" s="20">
        <v>5</v>
      </c>
      <c r="L51" s="33">
        <v>198</v>
      </c>
      <c r="M51" s="20"/>
      <c r="N51" s="21">
        <v>0</v>
      </c>
      <c r="O51" s="21">
        <v>0</v>
      </c>
      <c r="P51" s="35">
        <v>0</v>
      </c>
    </row>
    <row r="52" spans="1:16" ht="15.75">
      <c r="A52" s="17" t="s">
        <v>23</v>
      </c>
      <c r="B52" s="14">
        <f>+F52</f>
        <v>5</v>
      </c>
      <c r="C52" s="14">
        <f>+G52</f>
        <v>27</v>
      </c>
      <c r="D52" s="31">
        <f>+H52</f>
        <v>1026</v>
      </c>
      <c r="E52" s="14"/>
      <c r="F52" s="20">
        <v>5</v>
      </c>
      <c r="G52" s="20">
        <v>27</v>
      </c>
      <c r="H52" s="33">
        <v>1026</v>
      </c>
      <c r="I52" s="13"/>
      <c r="J52" s="21">
        <v>0</v>
      </c>
      <c r="K52" s="21">
        <v>0</v>
      </c>
      <c r="L52" s="35">
        <v>0</v>
      </c>
      <c r="M52" s="20"/>
      <c r="N52" s="21">
        <v>0</v>
      </c>
      <c r="O52" s="21">
        <v>0</v>
      </c>
      <c r="P52" s="35">
        <v>0</v>
      </c>
    </row>
    <row r="53" spans="1:16" ht="15.75">
      <c r="A53" s="17" t="s">
        <v>26</v>
      </c>
      <c r="B53" s="14">
        <f>+F53+'2016'!J53</f>
        <v>12</v>
      </c>
      <c r="C53" s="14">
        <f>+G53+'2016'!K53</f>
        <v>28</v>
      </c>
      <c r="D53" s="31">
        <f>+H53+'2016'!L53</f>
        <v>2041</v>
      </c>
      <c r="E53" s="14"/>
      <c r="F53" s="20">
        <v>11</v>
      </c>
      <c r="G53" s="20">
        <v>25</v>
      </c>
      <c r="H53" s="33">
        <v>1618</v>
      </c>
      <c r="I53" s="13"/>
      <c r="J53" s="20">
        <v>1</v>
      </c>
      <c r="K53" s="20">
        <v>3</v>
      </c>
      <c r="L53" s="33">
        <v>423</v>
      </c>
      <c r="M53" s="20"/>
      <c r="N53" s="21">
        <v>0</v>
      </c>
      <c r="O53" s="21">
        <v>0</v>
      </c>
      <c r="P53" s="35">
        <v>0</v>
      </c>
    </row>
    <row r="54" spans="1:16" ht="15.75">
      <c r="A54" s="17" t="s">
        <v>28</v>
      </c>
      <c r="B54" s="14">
        <f>+F54+'2016'!J54</f>
        <v>13</v>
      </c>
      <c r="C54" s="14">
        <f>+G54+'2016'!K54</f>
        <v>41</v>
      </c>
      <c r="D54" s="31">
        <f>+H54+'2016'!L54</f>
        <v>2073</v>
      </c>
      <c r="E54" s="14"/>
      <c r="F54" s="20">
        <v>11</v>
      </c>
      <c r="G54" s="20">
        <v>30</v>
      </c>
      <c r="H54" s="33">
        <v>1545</v>
      </c>
      <c r="I54" s="13"/>
      <c r="J54" s="20">
        <v>2</v>
      </c>
      <c r="K54" s="20">
        <v>11</v>
      </c>
      <c r="L54" s="33">
        <v>528</v>
      </c>
      <c r="M54" s="20"/>
      <c r="N54" s="21">
        <v>0</v>
      </c>
      <c r="O54" s="21">
        <v>0</v>
      </c>
      <c r="P54" s="35">
        <v>0</v>
      </c>
    </row>
    <row r="55" spans="1:16" ht="15.75">
      <c r="A55" s="17" t="s">
        <v>29</v>
      </c>
      <c r="B55" s="14">
        <f>+F55+'2016'!J55</f>
        <v>15</v>
      </c>
      <c r="C55" s="14">
        <f>+G55+'2016'!K55</f>
        <v>93</v>
      </c>
      <c r="D55" s="31">
        <f>+H55+'2016'!L55</f>
        <v>14242</v>
      </c>
      <c r="E55" s="14"/>
      <c r="F55" s="20">
        <v>11</v>
      </c>
      <c r="G55" s="20">
        <v>85</v>
      </c>
      <c r="H55" s="33">
        <v>13979</v>
      </c>
      <c r="I55" s="13"/>
      <c r="J55" s="20">
        <v>4</v>
      </c>
      <c r="K55" s="20">
        <v>8</v>
      </c>
      <c r="L55" s="33">
        <v>263</v>
      </c>
      <c r="M55" s="20"/>
      <c r="N55" s="21">
        <v>0</v>
      </c>
      <c r="O55" s="21">
        <v>0</v>
      </c>
      <c r="P55" s="35">
        <v>0</v>
      </c>
    </row>
    <row r="56" spans="1:16" ht="15.75">
      <c r="A56" s="17" t="s">
        <v>31</v>
      </c>
      <c r="B56" s="14">
        <f>+F56+'2016'!J56</f>
        <v>9</v>
      </c>
      <c r="C56" s="14">
        <f>+G56+'2016'!K56</f>
        <v>37</v>
      </c>
      <c r="D56" s="31">
        <f>+H56+'2016'!L56</f>
        <v>1156</v>
      </c>
      <c r="E56" s="14"/>
      <c r="F56" s="20">
        <v>6</v>
      </c>
      <c r="G56" s="20">
        <v>29</v>
      </c>
      <c r="H56" s="33">
        <v>783</v>
      </c>
      <c r="I56" s="13"/>
      <c r="J56" s="20">
        <v>3</v>
      </c>
      <c r="K56" s="20">
        <v>8</v>
      </c>
      <c r="L56" s="33">
        <v>373</v>
      </c>
      <c r="M56" s="20"/>
      <c r="N56" s="21">
        <v>0</v>
      </c>
      <c r="O56" s="21">
        <v>0</v>
      </c>
      <c r="P56" s="35">
        <v>0</v>
      </c>
    </row>
    <row r="57" spans="1:16" ht="15.75">
      <c r="A57" s="17" t="s">
        <v>33</v>
      </c>
      <c r="B57" s="14">
        <f>+F57+'2016'!J57</f>
        <v>17</v>
      </c>
      <c r="C57" s="14">
        <f>+G57+'2016'!K57</f>
        <v>81</v>
      </c>
      <c r="D57" s="31">
        <f>+H57+'2016'!L57</f>
        <v>4265</v>
      </c>
      <c r="E57" s="14"/>
      <c r="F57" s="20">
        <v>15</v>
      </c>
      <c r="G57" s="20">
        <v>63</v>
      </c>
      <c r="H57" s="33">
        <v>3660</v>
      </c>
      <c r="I57" s="13"/>
      <c r="J57" s="20">
        <v>2</v>
      </c>
      <c r="K57" s="20">
        <v>18</v>
      </c>
      <c r="L57" s="33">
        <v>605</v>
      </c>
      <c r="M57" s="20"/>
      <c r="N57" s="21">
        <v>0</v>
      </c>
      <c r="O57" s="21">
        <v>0</v>
      </c>
      <c r="P57" s="35">
        <v>0</v>
      </c>
    </row>
    <row r="58" spans="1:16" ht="15.75">
      <c r="A58" s="17" t="s">
        <v>35</v>
      </c>
      <c r="B58" s="14">
        <f>+F58+'2016'!J58</f>
        <v>11</v>
      </c>
      <c r="C58" s="14">
        <f>+G58+'2016'!K58</f>
        <v>47</v>
      </c>
      <c r="D58" s="31">
        <f>+H58+'2016'!L58</f>
        <v>2666</v>
      </c>
      <c r="E58" s="14"/>
      <c r="F58" s="20">
        <v>9</v>
      </c>
      <c r="G58" s="20">
        <v>31</v>
      </c>
      <c r="H58" s="33">
        <v>1615</v>
      </c>
      <c r="I58" s="13"/>
      <c r="J58" s="20">
        <v>2</v>
      </c>
      <c r="K58" s="20">
        <v>16</v>
      </c>
      <c r="L58" s="33">
        <v>1051</v>
      </c>
      <c r="M58" s="20"/>
      <c r="N58" s="21">
        <v>0</v>
      </c>
      <c r="O58" s="21">
        <v>0</v>
      </c>
      <c r="P58" s="35">
        <v>0</v>
      </c>
    </row>
    <row r="59" spans="1:16" ht="15.75">
      <c r="A59" s="17" t="s">
        <v>38</v>
      </c>
      <c r="B59" s="14">
        <f>+F59+'2016'!J59</f>
        <v>7</v>
      </c>
      <c r="C59" s="14">
        <f>+G59+'2016'!K59</f>
        <v>12</v>
      </c>
      <c r="D59" s="31">
        <f>+H59+'2016'!L59</f>
        <v>434</v>
      </c>
      <c r="E59" s="14"/>
      <c r="F59" s="20">
        <v>6</v>
      </c>
      <c r="G59" s="20">
        <v>11</v>
      </c>
      <c r="H59" s="33">
        <v>411</v>
      </c>
      <c r="I59" s="13"/>
      <c r="J59" s="20">
        <v>1</v>
      </c>
      <c r="K59" s="20">
        <v>1</v>
      </c>
      <c r="L59" s="33">
        <v>23</v>
      </c>
      <c r="M59" s="20"/>
      <c r="N59" s="21">
        <v>0</v>
      </c>
      <c r="O59" s="21">
        <v>0</v>
      </c>
      <c r="P59" s="35">
        <v>0</v>
      </c>
    </row>
    <row r="60" spans="1:16" ht="15.75">
      <c r="A60" s="17" t="s">
        <v>40</v>
      </c>
      <c r="B60" s="14">
        <f>+F60+'2016'!J60</f>
        <v>4</v>
      </c>
      <c r="C60" s="14">
        <f>+G60+'2016'!K60</f>
        <v>5</v>
      </c>
      <c r="D60" s="31">
        <f>+H60+'2016'!L60</f>
        <v>198</v>
      </c>
      <c r="E60" s="14"/>
      <c r="F60" s="20">
        <v>3</v>
      </c>
      <c r="G60" s="20">
        <v>4</v>
      </c>
      <c r="H60" s="33">
        <v>179</v>
      </c>
      <c r="I60" s="13"/>
      <c r="J60" s="20">
        <v>1</v>
      </c>
      <c r="K60" s="20">
        <v>1</v>
      </c>
      <c r="L60" s="33">
        <v>19</v>
      </c>
      <c r="M60" s="20"/>
      <c r="N60" s="21">
        <v>0</v>
      </c>
      <c r="O60" s="21">
        <v>0</v>
      </c>
      <c r="P60" s="35">
        <v>0</v>
      </c>
    </row>
    <row r="61" spans="1:16" ht="15.75">
      <c r="A61" s="17" t="s">
        <v>41</v>
      </c>
      <c r="B61" s="14">
        <f>+F61+'2016'!J61</f>
        <v>8</v>
      </c>
      <c r="C61" s="14">
        <f>+G61+'2016'!K61</f>
        <v>15</v>
      </c>
      <c r="D61" s="31">
        <f>+H61+'2016'!L61</f>
        <v>475</v>
      </c>
      <c r="E61" s="14"/>
      <c r="F61" s="20">
        <v>7</v>
      </c>
      <c r="G61" s="20">
        <v>11</v>
      </c>
      <c r="H61" s="33">
        <v>366</v>
      </c>
      <c r="I61" s="13"/>
      <c r="J61" s="20">
        <v>1</v>
      </c>
      <c r="K61" s="20">
        <v>4</v>
      </c>
      <c r="L61" s="33">
        <v>109</v>
      </c>
      <c r="M61" s="20"/>
      <c r="N61" s="21">
        <v>0</v>
      </c>
      <c r="O61" s="21">
        <v>0</v>
      </c>
      <c r="P61" s="35">
        <v>0</v>
      </c>
    </row>
    <row r="62" spans="1:16" ht="15.75">
      <c r="A62" s="17" t="s">
        <v>43</v>
      </c>
      <c r="B62" s="14">
        <f>+F62+'2016'!J62</f>
        <v>8</v>
      </c>
      <c r="C62" s="14">
        <f>+G62+'2016'!K62</f>
        <v>30</v>
      </c>
      <c r="D62" s="31">
        <f>+H62+'2016'!L62</f>
        <v>1025</v>
      </c>
      <c r="E62" s="14"/>
      <c r="F62" s="20">
        <v>6</v>
      </c>
      <c r="G62" s="20">
        <v>27</v>
      </c>
      <c r="H62" s="33">
        <v>923</v>
      </c>
      <c r="I62" s="13"/>
      <c r="J62" s="20">
        <v>2</v>
      </c>
      <c r="K62" s="20">
        <v>3</v>
      </c>
      <c r="L62" s="33">
        <v>102</v>
      </c>
      <c r="M62" s="20"/>
      <c r="N62" s="21">
        <v>0</v>
      </c>
      <c r="O62" s="21">
        <v>0</v>
      </c>
      <c r="P62" s="35">
        <v>0</v>
      </c>
    </row>
    <row r="63" spans="1:16" ht="15.75">
      <c r="A63" s="17" t="s">
        <v>45</v>
      </c>
      <c r="B63" s="14">
        <f>+F63+'2016'!J63</f>
        <v>26</v>
      </c>
      <c r="C63" s="14">
        <f>+G63+'2016'!K63</f>
        <v>454</v>
      </c>
      <c r="D63" s="31">
        <f>+H63+'2016'!L63</f>
        <v>54253</v>
      </c>
      <c r="E63" s="14"/>
      <c r="F63" s="20">
        <v>21</v>
      </c>
      <c r="G63" s="20">
        <v>397</v>
      </c>
      <c r="H63" s="33">
        <v>50131</v>
      </c>
      <c r="I63" s="13"/>
      <c r="J63" s="20">
        <v>5</v>
      </c>
      <c r="K63" s="20">
        <v>57</v>
      </c>
      <c r="L63" s="33">
        <v>4122</v>
      </c>
      <c r="M63" s="20"/>
      <c r="N63" s="21">
        <v>0</v>
      </c>
      <c r="O63" s="21">
        <v>0</v>
      </c>
      <c r="P63" s="35">
        <v>0</v>
      </c>
    </row>
    <row r="64" spans="1:16" ht="15.75">
      <c r="A64" s="17" t="s">
        <v>47</v>
      </c>
      <c r="B64" s="14">
        <f aca="true" t="shared" si="6" ref="B64:D65">+F64</f>
        <v>11</v>
      </c>
      <c r="C64" s="14">
        <f t="shared" si="6"/>
        <v>36</v>
      </c>
      <c r="D64" s="31">
        <f t="shared" si="6"/>
        <v>1295</v>
      </c>
      <c r="E64" s="14"/>
      <c r="F64" s="20">
        <v>11</v>
      </c>
      <c r="G64" s="20">
        <v>36</v>
      </c>
      <c r="H64" s="33">
        <v>1295</v>
      </c>
      <c r="I64" s="13"/>
      <c r="J64" s="21">
        <v>0</v>
      </c>
      <c r="K64" s="21">
        <v>0</v>
      </c>
      <c r="L64" s="35">
        <v>0</v>
      </c>
      <c r="M64" s="20"/>
      <c r="N64" s="21">
        <v>0</v>
      </c>
      <c r="O64" s="21">
        <v>0</v>
      </c>
      <c r="P64" s="35">
        <v>0</v>
      </c>
    </row>
    <row r="65" spans="1:16" ht="15.75">
      <c r="A65" s="17" t="s">
        <v>50</v>
      </c>
      <c r="B65" s="14">
        <f t="shared" si="6"/>
        <v>6</v>
      </c>
      <c r="C65" s="14">
        <f t="shared" si="6"/>
        <v>13</v>
      </c>
      <c r="D65" s="31">
        <f t="shared" si="6"/>
        <v>439</v>
      </c>
      <c r="E65" s="14"/>
      <c r="F65" s="20">
        <v>6</v>
      </c>
      <c r="G65" s="20">
        <v>13</v>
      </c>
      <c r="H65" s="33">
        <v>439</v>
      </c>
      <c r="I65" s="13"/>
      <c r="J65" s="21">
        <v>0</v>
      </c>
      <c r="K65" s="21">
        <v>0</v>
      </c>
      <c r="L65" s="35">
        <v>0</v>
      </c>
      <c r="M65" s="20"/>
      <c r="N65" s="21">
        <v>0</v>
      </c>
      <c r="O65" s="21">
        <v>0</v>
      </c>
      <c r="P65" s="35">
        <v>0</v>
      </c>
    </row>
    <row r="66" spans="1:16" ht="15.75">
      <c r="A66" s="17" t="s">
        <v>52</v>
      </c>
      <c r="B66" s="14">
        <f>+F66+'2016'!J66</f>
        <v>10</v>
      </c>
      <c r="C66" s="14">
        <f>+G66+'2016'!K66</f>
        <v>26</v>
      </c>
      <c r="D66" s="31">
        <f>+H66+'2016'!L66</f>
        <v>1930</v>
      </c>
      <c r="E66" s="14"/>
      <c r="F66" s="20">
        <v>9</v>
      </c>
      <c r="G66" s="20">
        <v>23</v>
      </c>
      <c r="H66" s="33">
        <v>1808</v>
      </c>
      <c r="I66" s="13"/>
      <c r="J66" s="20">
        <v>1</v>
      </c>
      <c r="K66" s="20">
        <v>3</v>
      </c>
      <c r="L66" s="33">
        <v>122</v>
      </c>
      <c r="M66" s="20"/>
      <c r="N66" s="21">
        <v>0</v>
      </c>
      <c r="O66" s="21">
        <v>0</v>
      </c>
      <c r="P66" s="35">
        <v>0</v>
      </c>
    </row>
    <row r="67" spans="1:16" ht="15.75">
      <c r="A67" s="17" t="s">
        <v>53</v>
      </c>
      <c r="B67" s="14">
        <f>+F67+'2016'!J67</f>
        <v>21</v>
      </c>
      <c r="C67" s="14">
        <f>+G67+'2016'!K67</f>
        <v>58</v>
      </c>
      <c r="D67" s="31">
        <f>+H67+'2016'!L67</f>
        <v>3044</v>
      </c>
      <c r="E67" s="14"/>
      <c r="F67" s="20">
        <v>13</v>
      </c>
      <c r="G67" s="20">
        <v>34</v>
      </c>
      <c r="H67" s="33">
        <v>1823</v>
      </c>
      <c r="I67" s="13"/>
      <c r="J67" s="20">
        <v>8</v>
      </c>
      <c r="K67" s="20">
        <v>24</v>
      </c>
      <c r="L67" s="33">
        <v>1221</v>
      </c>
      <c r="M67" s="20"/>
      <c r="N67" s="21">
        <v>0</v>
      </c>
      <c r="O67" s="21">
        <v>0</v>
      </c>
      <c r="P67" s="35">
        <v>0</v>
      </c>
    </row>
    <row r="68" spans="1:16" ht="15.75">
      <c r="A68" s="17" t="s">
        <v>55</v>
      </c>
      <c r="B68" s="14">
        <f>+F68+'2016'!J68</f>
        <v>10</v>
      </c>
      <c r="C68" s="14">
        <f>+G68+'2016'!K68</f>
        <v>33</v>
      </c>
      <c r="D68" s="31">
        <f>+H68+'2016'!L68</f>
        <v>1699</v>
      </c>
      <c r="E68" s="14"/>
      <c r="F68" s="20">
        <v>9</v>
      </c>
      <c r="G68" s="20">
        <v>29</v>
      </c>
      <c r="H68" s="33">
        <v>1634</v>
      </c>
      <c r="I68" s="13"/>
      <c r="J68" s="20">
        <v>1</v>
      </c>
      <c r="K68" s="20">
        <v>4</v>
      </c>
      <c r="L68" s="33">
        <v>65</v>
      </c>
      <c r="M68" s="20"/>
      <c r="N68" s="21">
        <v>0</v>
      </c>
      <c r="O68" s="21">
        <v>0</v>
      </c>
      <c r="P68" s="35">
        <v>0</v>
      </c>
    </row>
    <row r="69" spans="1:16" ht="15.75">
      <c r="A69" s="17" t="s">
        <v>57</v>
      </c>
      <c r="B69" s="14">
        <f>+F69+'2016'!J69</f>
        <v>5</v>
      </c>
      <c r="C69" s="14">
        <f>+G69+'2016'!K69</f>
        <v>19</v>
      </c>
      <c r="D69" s="31">
        <f>+H69+'2016'!L69</f>
        <v>720</v>
      </c>
      <c r="E69" s="14"/>
      <c r="F69" s="20">
        <v>4</v>
      </c>
      <c r="G69" s="20">
        <v>17</v>
      </c>
      <c r="H69" s="33">
        <v>645</v>
      </c>
      <c r="I69" s="13"/>
      <c r="J69" s="20">
        <v>1</v>
      </c>
      <c r="K69" s="20">
        <v>2</v>
      </c>
      <c r="L69" s="33">
        <v>75</v>
      </c>
      <c r="M69" s="20"/>
      <c r="N69" s="21">
        <v>0</v>
      </c>
      <c r="O69" s="21">
        <v>0</v>
      </c>
      <c r="P69" s="35">
        <v>0</v>
      </c>
    </row>
    <row r="70" spans="1:16" ht="15.75">
      <c r="A70" s="17" t="s">
        <v>59</v>
      </c>
      <c r="B70" s="14">
        <f>+F70</f>
        <v>9</v>
      </c>
      <c r="C70" s="14">
        <f>+G70</f>
        <v>20</v>
      </c>
      <c r="D70" s="31">
        <f>+H70</f>
        <v>844</v>
      </c>
      <c r="E70" s="14"/>
      <c r="F70" s="20">
        <v>9</v>
      </c>
      <c r="G70" s="20">
        <v>20</v>
      </c>
      <c r="H70" s="33">
        <v>844</v>
      </c>
      <c r="I70" s="13"/>
      <c r="J70" s="21">
        <v>0</v>
      </c>
      <c r="K70" s="21">
        <v>0</v>
      </c>
      <c r="L70" s="35">
        <v>0</v>
      </c>
      <c r="M70" s="20"/>
      <c r="N70" s="21">
        <v>0</v>
      </c>
      <c r="O70" s="21">
        <v>0</v>
      </c>
      <c r="P70" s="35">
        <v>0</v>
      </c>
    </row>
    <row r="71" spans="1:16" ht="15.75">
      <c r="A71" s="17" t="s">
        <v>62</v>
      </c>
      <c r="B71" s="14">
        <f>+F71+'2016'!J71</f>
        <v>36</v>
      </c>
      <c r="C71" s="14">
        <f>+G71+'2016'!K71</f>
        <v>350</v>
      </c>
      <c r="D71" s="31">
        <f>+H71+'2016'!L71</f>
        <v>87232</v>
      </c>
      <c r="E71" s="14"/>
      <c r="F71" s="20">
        <v>27</v>
      </c>
      <c r="G71" s="20">
        <v>314</v>
      </c>
      <c r="H71" s="33">
        <v>80612</v>
      </c>
      <c r="I71" s="13"/>
      <c r="J71" s="20">
        <v>9</v>
      </c>
      <c r="K71" s="20">
        <v>36</v>
      </c>
      <c r="L71" s="33">
        <v>6620</v>
      </c>
      <c r="M71" s="20"/>
      <c r="N71" s="21">
        <v>0</v>
      </c>
      <c r="O71" s="21">
        <v>0</v>
      </c>
      <c r="P71" s="35">
        <v>0</v>
      </c>
    </row>
    <row r="72" spans="1:16" ht="15.75">
      <c r="A72" s="17" t="s">
        <v>64</v>
      </c>
      <c r="B72" s="14">
        <f aca="true" t="shared" si="7" ref="B72:D73">+F72</f>
        <v>5</v>
      </c>
      <c r="C72" s="14">
        <f t="shared" si="7"/>
        <v>13</v>
      </c>
      <c r="D72" s="31">
        <f t="shared" si="7"/>
        <v>1137</v>
      </c>
      <c r="E72" s="14"/>
      <c r="F72" s="20">
        <v>5</v>
      </c>
      <c r="G72" s="20">
        <v>13</v>
      </c>
      <c r="H72" s="33">
        <v>1137</v>
      </c>
      <c r="I72" s="13"/>
      <c r="J72" s="21">
        <v>0</v>
      </c>
      <c r="K72" s="21">
        <v>0</v>
      </c>
      <c r="L72" s="35">
        <v>0</v>
      </c>
      <c r="M72" s="20"/>
      <c r="N72" s="21">
        <v>0</v>
      </c>
      <c r="O72" s="21">
        <v>0</v>
      </c>
      <c r="P72" s="35">
        <v>0</v>
      </c>
    </row>
    <row r="73" spans="1:16" ht="15.75">
      <c r="A73" s="17" t="s">
        <v>65</v>
      </c>
      <c r="B73" s="14">
        <f t="shared" si="7"/>
        <v>3</v>
      </c>
      <c r="C73" s="14">
        <f t="shared" si="7"/>
        <v>5</v>
      </c>
      <c r="D73" s="31">
        <f t="shared" si="7"/>
        <v>356</v>
      </c>
      <c r="E73" s="14"/>
      <c r="F73" s="20">
        <v>3</v>
      </c>
      <c r="G73" s="20">
        <v>5</v>
      </c>
      <c r="H73" s="33">
        <v>356</v>
      </c>
      <c r="I73" s="13"/>
      <c r="J73" s="21">
        <v>0</v>
      </c>
      <c r="K73" s="21">
        <v>0</v>
      </c>
      <c r="L73" s="35">
        <v>0</v>
      </c>
      <c r="M73" s="20"/>
      <c r="N73" s="21">
        <v>0</v>
      </c>
      <c r="O73" s="21">
        <v>0</v>
      </c>
      <c r="P73" s="35">
        <v>0</v>
      </c>
    </row>
    <row r="74" spans="1:16" ht="15.75">
      <c r="A74" s="24"/>
      <c r="B74" s="25"/>
      <c r="C74" s="25"/>
      <c r="D74" s="25"/>
      <c r="E74" s="25"/>
      <c r="F74" s="26"/>
      <c r="G74" s="26"/>
      <c r="H74" s="26"/>
      <c r="I74" s="7"/>
      <c r="J74" s="25"/>
      <c r="K74" s="25"/>
      <c r="L74" s="25"/>
      <c r="M74" s="25"/>
      <c r="N74" s="25"/>
      <c r="O74" s="25"/>
      <c r="P74" s="25"/>
    </row>
    <row r="75" spans="1:16" ht="15.75">
      <c r="A75" s="27" t="s">
        <v>67</v>
      </c>
      <c r="B75" s="14"/>
      <c r="C75" s="14"/>
      <c r="D75" s="14"/>
      <c r="E75" s="14"/>
      <c r="F75" s="14"/>
      <c r="G75" s="14"/>
      <c r="H75" s="14"/>
      <c r="I75" s="13"/>
      <c r="J75" s="14"/>
      <c r="K75" s="14"/>
      <c r="L75" s="14"/>
      <c r="M75" s="14"/>
      <c r="N75" s="14"/>
      <c r="O75" s="14"/>
      <c r="P75" s="14"/>
    </row>
    <row r="76" spans="1:16" ht="15.75">
      <c r="A76" s="27"/>
      <c r="B76" s="14"/>
      <c r="C76" s="14"/>
      <c r="D76" s="14"/>
      <c r="E76" s="14"/>
      <c r="F76" s="14"/>
      <c r="G76" s="14"/>
      <c r="H76" s="14"/>
      <c r="I76" s="13"/>
      <c r="J76" s="14"/>
      <c r="K76" s="14"/>
      <c r="L76" s="14"/>
      <c r="M76" s="14"/>
      <c r="N76" s="14"/>
      <c r="O76" s="14"/>
      <c r="P76" s="14"/>
    </row>
    <row r="77" spans="1:16" ht="15.75">
      <c r="A77" s="27" t="s">
        <v>66</v>
      </c>
      <c r="B77" s="14"/>
      <c r="C77" s="14"/>
      <c r="D77" s="14"/>
      <c r="E77" s="14"/>
      <c r="F77" s="14"/>
      <c r="G77" s="14"/>
      <c r="H77" s="14"/>
      <c r="I77" s="13"/>
      <c r="J77" s="14"/>
      <c r="K77" s="14"/>
      <c r="L77" s="14"/>
      <c r="M77" s="14"/>
      <c r="N77" s="14"/>
      <c r="O77" s="14"/>
      <c r="P77" s="14"/>
    </row>
    <row r="78" spans="1:16" ht="15.75">
      <c r="A78" s="27" t="s">
        <v>74</v>
      </c>
      <c r="B78" s="14"/>
      <c r="C78" s="14"/>
      <c r="D78" s="14"/>
      <c r="E78" s="14"/>
      <c r="F78" s="14"/>
      <c r="G78" s="14"/>
      <c r="H78" s="14"/>
      <c r="I78" s="13"/>
      <c r="J78" s="14"/>
      <c r="K78" s="14"/>
      <c r="L78" s="14"/>
      <c r="M78" s="14"/>
      <c r="N78" s="14"/>
      <c r="O78" s="14"/>
      <c r="P78" s="14"/>
    </row>
    <row r="79" spans="1:16" ht="15.75">
      <c r="A79" s="16" t="s">
        <v>70</v>
      </c>
      <c r="B79" s="14"/>
      <c r="C79" s="14"/>
      <c r="D79" s="14"/>
      <c r="E79" s="14"/>
      <c r="F79" s="14"/>
      <c r="G79" s="14"/>
      <c r="H79" s="14"/>
      <c r="I79" s="13"/>
      <c r="J79" s="14"/>
      <c r="K79" s="14"/>
      <c r="L79" s="14"/>
      <c r="M79" s="14"/>
      <c r="N79" s="14"/>
      <c r="O79" s="14"/>
      <c r="P79" s="14"/>
    </row>
    <row r="80" spans="1:16" ht="15.75">
      <c r="A80" s="13"/>
      <c r="B80" s="14"/>
      <c r="C80" s="14"/>
      <c r="D80" s="14"/>
      <c r="E80" s="14"/>
      <c r="F80" s="14"/>
      <c r="G80" s="14"/>
      <c r="H80" s="14"/>
      <c r="I80" s="13"/>
      <c r="J80" s="14"/>
      <c r="K80" s="14"/>
      <c r="L80" s="14"/>
      <c r="M80" s="14"/>
      <c r="N80" s="14"/>
      <c r="O80" s="14"/>
      <c r="P80" s="14"/>
    </row>
    <row r="81" spans="1:16" ht="15.75">
      <c r="A81" s="66" t="s">
        <v>93</v>
      </c>
      <c r="B81" s="13"/>
      <c r="C81" s="13"/>
      <c r="D81" s="13"/>
      <c r="E81" s="13"/>
      <c r="F81" s="13"/>
      <c r="G81" s="13"/>
      <c r="H81" s="13"/>
      <c r="I81" s="13"/>
      <c r="J81" s="14"/>
      <c r="K81" s="14"/>
      <c r="L81" s="14"/>
      <c r="M81" s="14"/>
      <c r="N81" s="14"/>
      <c r="O81" s="14"/>
      <c r="P81" s="14"/>
    </row>
    <row r="82" spans="10:16" ht="15.75">
      <c r="J82" s="4"/>
      <c r="K82" s="4"/>
      <c r="L82" s="4"/>
      <c r="M82" s="4"/>
      <c r="N82" s="4"/>
      <c r="O82" s="4"/>
      <c r="P82" s="4"/>
    </row>
    <row r="83" spans="10:16" ht="15.75">
      <c r="J83" s="4"/>
      <c r="K83" s="4"/>
      <c r="L83" s="4"/>
      <c r="M83" s="4"/>
      <c r="N83" s="4"/>
      <c r="O83" s="4"/>
      <c r="P83" s="4"/>
    </row>
    <row r="84" spans="10:16" ht="15.75">
      <c r="J84" s="1"/>
      <c r="K84" s="1"/>
      <c r="L84" s="1"/>
      <c r="M84" s="1"/>
      <c r="N84" s="1"/>
      <c r="O84" s="1"/>
      <c r="P84" s="1"/>
    </row>
    <row r="85" spans="10:16" ht="15.75">
      <c r="J85" s="1"/>
      <c r="K85" s="1"/>
      <c r="L85" s="1"/>
      <c r="M85" s="1"/>
      <c r="N85" s="1"/>
      <c r="O85" s="1"/>
      <c r="P85" s="1"/>
    </row>
    <row r="86" spans="10:16" ht="15.75">
      <c r="J86" s="1"/>
      <c r="K86" s="1"/>
      <c r="L86" s="1"/>
      <c r="M86" s="1"/>
      <c r="N86" s="1"/>
      <c r="O86" s="1"/>
      <c r="P86" s="1"/>
    </row>
  </sheetData>
  <sheetProtection/>
  <mergeCells count="4">
    <mergeCell ref="B4:D4"/>
    <mergeCell ref="F4:H4"/>
    <mergeCell ref="J4:L4"/>
    <mergeCell ref="N4:P4"/>
  </mergeCells>
  <hyperlinks>
    <hyperlink ref="A81" r:id="rId1" display="SOURCE: Federal Deposit Insurance Corporation, www5.fdic.gov/sod/sodSummary.asp?barItem=3 (last viewed March 3, 2017)."/>
  </hyperlinks>
  <printOptions/>
  <pageMargins left="0.7" right="0.7" top="0.75" bottom="0.75" header="0.3" footer="0.3"/>
  <pageSetup fitToHeight="2" fitToWidth="1" horizontalDpi="600" verticalDpi="600" orientation="landscape" paperSize="5" scale="74" r:id="rId2"/>
</worksheet>
</file>

<file path=xl/worksheets/sheet5.xml><?xml version="1.0" encoding="utf-8"?>
<worksheet xmlns="http://schemas.openxmlformats.org/spreadsheetml/2006/main" xmlns:r="http://schemas.openxmlformats.org/officeDocument/2006/relationships">
  <sheetPr>
    <pageSetUpPr fitToPage="1"/>
  </sheetPr>
  <dimension ref="A1:P102"/>
  <sheetViews>
    <sheetView showOutlineSymbols="0" zoomScalePageLayoutView="0" workbookViewId="0" topLeftCell="A1">
      <selection activeCell="A1" sqref="A1"/>
    </sheetView>
  </sheetViews>
  <sheetFormatPr defaultColWidth="11.4453125" defaultRowHeight="15.75"/>
  <cols>
    <col min="1" max="1" width="25.6640625" style="1" customWidth="1"/>
    <col min="2" max="4" width="12.77734375" style="1" customWidth="1"/>
    <col min="5" max="5" width="1.77734375" style="1" customWidth="1"/>
    <col min="6" max="8" width="12.77734375" style="1" customWidth="1"/>
    <col min="9" max="9" width="1.77734375" style="1" customWidth="1"/>
    <col min="10" max="12" width="11.6640625" style="1" customWidth="1"/>
    <col min="13" max="13" width="1.77734375" style="1" customWidth="1"/>
    <col min="14" max="234" width="11.6640625" style="1" customWidth="1"/>
    <col min="235" max="16384" width="11.4453125" style="1" customWidth="1"/>
  </cols>
  <sheetData>
    <row r="1" spans="1:10" ht="23.25">
      <c r="A1" s="28" t="s">
        <v>77</v>
      </c>
      <c r="J1" s="2"/>
    </row>
    <row r="2" spans="1:10" ht="20.25">
      <c r="A2" s="29" t="s">
        <v>80</v>
      </c>
      <c r="J2" s="2"/>
    </row>
    <row r="3" spans="1:16" ht="15.75">
      <c r="A3" s="6"/>
      <c r="J3"/>
      <c r="K3"/>
      <c r="L3"/>
      <c r="M3"/>
      <c r="N3"/>
      <c r="O3"/>
      <c r="P3"/>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0" ht="15.75">
      <c r="A7" s="6"/>
      <c r="J7" s="2"/>
    </row>
    <row r="8" spans="1:16" ht="15.75">
      <c r="A8" s="16" t="s">
        <v>1</v>
      </c>
      <c r="B8" s="36">
        <v>217</v>
      </c>
      <c r="C8" s="36">
        <v>5270</v>
      </c>
      <c r="D8" s="47">
        <v>1381891</v>
      </c>
      <c r="E8" s="38"/>
      <c r="F8" s="36">
        <v>154</v>
      </c>
      <c r="G8" s="36">
        <v>4449</v>
      </c>
      <c r="H8" s="47">
        <v>1273631</v>
      </c>
      <c r="I8" s="39"/>
      <c r="J8" s="36">
        <v>55</v>
      </c>
      <c r="K8" s="36">
        <v>813</v>
      </c>
      <c r="L8" s="47">
        <v>66658</v>
      </c>
      <c r="M8" s="39"/>
      <c r="N8" s="36">
        <v>8</v>
      </c>
      <c r="O8" s="36">
        <v>8</v>
      </c>
      <c r="P8" s="47">
        <v>41602</v>
      </c>
    </row>
    <row r="9" spans="1:16" ht="15.75">
      <c r="A9" s="13"/>
      <c r="B9" s="38"/>
      <c r="C9" s="39"/>
      <c r="D9" s="48"/>
      <c r="E9" s="38"/>
      <c r="F9" s="39"/>
      <c r="G9" s="39"/>
      <c r="H9" s="48"/>
      <c r="I9" s="39"/>
      <c r="J9" s="39"/>
      <c r="K9" s="39"/>
      <c r="L9" s="48"/>
      <c r="M9" s="39"/>
      <c r="N9" s="39"/>
      <c r="O9" s="39"/>
      <c r="P9" s="48"/>
    </row>
    <row r="10" spans="1:16" ht="15.75">
      <c r="A10" s="16" t="s">
        <v>4</v>
      </c>
      <c r="B10" s="40"/>
      <c r="C10" s="37"/>
      <c r="D10" s="47"/>
      <c r="E10" s="38"/>
      <c r="F10" s="40"/>
      <c r="G10" s="37"/>
      <c r="H10" s="47"/>
      <c r="I10" s="39"/>
      <c r="J10" s="40"/>
      <c r="K10" s="37"/>
      <c r="L10" s="47"/>
      <c r="M10" s="39"/>
      <c r="N10" s="40"/>
      <c r="O10" s="37"/>
      <c r="P10" s="47"/>
    </row>
    <row r="11" spans="1:16" ht="15.75">
      <c r="A11" s="13" t="s">
        <v>6</v>
      </c>
      <c r="B11" s="38">
        <v>23</v>
      </c>
      <c r="C11" s="38">
        <v>153</v>
      </c>
      <c r="D11" s="48">
        <v>11779</v>
      </c>
      <c r="E11" s="38"/>
      <c r="F11" s="38">
        <v>16</v>
      </c>
      <c r="G11" s="38">
        <v>126</v>
      </c>
      <c r="H11" s="48">
        <v>9981</v>
      </c>
      <c r="I11" s="39"/>
      <c r="J11" s="38">
        <v>7</v>
      </c>
      <c r="K11" s="38">
        <v>27</v>
      </c>
      <c r="L11" s="48">
        <v>1798</v>
      </c>
      <c r="M11" s="38"/>
      <c r="N11" s="41">
        <v>0</v>
      </c>
      <c r="O11" s="41">
        <v>0</v>
      </c>
      <c r="P11" s="51">
        <v>0</v>
      </c>
    </row>
    <row r="12" spans="1:16" ht="15.75">
      <c r="A12" s="16" t="s">
        <v>8</v>
      </c>
      <c r="B12" s="38">
        <v>41</v>
      </c>
      <c r="C12" s="38">
        <v>371</v>
      </c>
      <c r="D12" s="48">
        <v>45373</v>
      </c>
      <c r="E12" s="38"/>
      <c r="F12" s="38">
        <v>28</v>
      </c>
      <c r="G12" s="38">
        <v>285</v>
      </c>
      <c r="H12" s="48">
        <v>38781</v>
      </c>
      <c r="I12" s="39"/>
      <c r="J12" s="38">
        <v>13</v>
      </c>
      <c r="K12" s="38">
        <v>86</v>
      </c>
      <c r="L12" s="48">
        <v>6592</v>
      </c>
      <c r="M12" s="38"/>
      <c r="N12" s="41">
        <v>0</v>
      </c>
      <c r="O12" s="41">
        <v>0</v>
      </c>
      <c r="P12" s="51">
        <v>0</v>
      </c>
    </row>
    <row r="13" spans="1:16" ht="15.75">
      <c r="A13" s="16" t="s">
        <v>10</v>
      </c>
      <c r="B13" s="38">
        <v>89</v>
      </c>
      <c r="C13" s="38">
        <v>699</v>
      </c>
      <c r="D13" s="48">
        <v>920432</v>
      </c>
      <c r="E13" s="38"/>
      <c r="F13" s="38">
        <v>70</v>
      </c>
      <c r="G13" s="38">
        <v>652</v>
      </c>
      <c r="H13" s="48">
        <v>874109</v>
      </c>
      <c r="I13" s="39"/>
      <c r="J13" s="38">
        <v>12</v>
      </c>
      <c r="K13" s="38">
        <v>40</v>
      </c>
      <c r="L13" s="48">
        <v>5436</v>
      </c>
      <c r="M13" s="38"/>
      <c r="N13" s="38">
        <v>7</v>
      </c>
      <c r="O13" s="38">
        <v>7</v>
      </c>
      <c r="P13" s="48">
        <v>40887</v>
      </c>
    </row>
    <row r="14" spans="1:16" ht="15.75">
      <c r="A14" s="16" t="s">
        <v>12</v>
      </c>
      <c r="B14" s="38">
        <v>53</v>
      </c>
      <c r="C14" s="38">
        <v>441</v>
      </c>
      <c r="D14" s="48">
        <v>53802</v>
      </c>
      <c r="E14" s="38"/>
      <c r="F14" s="38">
        <v>38</v>
      </c>
      <c r="G14" s="38">
        <v>327</v>
      </c>
      <c r="H14" s="48">
        <v>41886</v>
      </c>
      <c r="I14" s="39"/>
      <c r="J14" s="38">
        <v>14</v>
      </c>
      <c r="K14" s="38">
        <v>113</v>
      </c>
      <c r="L14" s="48">
        <v>11200</v>
      </c>
      <c r="M14" s="38"/>
      <c r="N14" s="41">
        <v>1</v>
      </c>
      <c r="O14" s="41">
        <v>1</v>
      </c>
      <c r="P14" s="51">
        <v>715</v>
      </c>
    </row>
    <row r="15" spans="1:16" ht="15.75">
      <c r="A15" s="16" t="s">
        <v>13</v>
      </c>
      <c r="B15" s="38">
        <v>19</v>
      </c>
      <c r="C15" s="38">
        <v>117</v>
      </c>
      <c r="D15" s="48">
        <v>11336</v>
      </c>
      <c r="E15" s="38"/>
      <c r="F15" s="38">
        <v>13</v>
      </c>
      <c r="G15" s="38">
        <v>73</v>
      </c>
      <c r="H15" s="48">
        <v>7792</v>
      </c>
      <c r="I15" s="39"/>
      <c r="J15" s="38">
        <v>6</v>
      </c>
      <c r="K15" s="38">
        <v>44</v>
      </c>
      <c r="L15" s="48">
        <v>3543</v>
      </c>
      <c r="M15" s="38"/>
      <c r="N15" s="41">
        <v>0</v>
      </c>
      <c r="O15" s="41">
        <v>0</v>
      </c>
      <c r="P15" s="51">
        <v>0</v>
      </c>
    </row>
    <row r="16" spans="1:16" ht="15.75">
      <c r="A16" s="16"/>
      <c r="B16" s="36"/>
      <c r="C16" s="36"/>
      <c r="D16" s="49"/>
      <c r="E16" s="38"/>
      <c r="F16" s="38"/>
      <c r="G16" s="38"/>
      <c r="H16" s="48"/>
      <c r="I16" s="39"/>
      <c r="J16" s="38"/>
      <c r="K16" s="38"/>
      <c r="L16" s="48"/>
      <c r="M16" s="38"/>
      <c r="N16" s="38"/>
      <c r="O16" s="38"/>
      <c r="P16" s="48"/>
    </row>
    <row r="17" spans="1:16" ht="15.75">
      <c r="A17" s="16" t="s">
        <v>16</v>
      </c>
      <c r="B17" s="40"/>
      <c r="C17" s="37"/>
      <c r="D17" s="47"/>
      <c r="E17" s="38"/>
      <c r="F17" s="40"/>
      <c r="G17" s="37"/>
      <c r="H17" s="47"/>
      <c r="I17" s="39"/>
      <c r="J17" s="40"/>
      <c r="K17" s="37"/>
      <c r="L17" s="47"/>
      <c r="M17" s="38"/>
      <c r="N17" s="40"/>
      <c r="O17" s="41"/>
      <c r="P17" s="51"/>
    </row>
    <row r="18" spans="1:16" ht="15.75">
      <c r="A18" s="13" t="s">
        <v>18</v>
      </c>
      <c r="B18" s="38">
        <v>18</v>
      </c>
      <c r="C18" s="38">
        <v>125</v>
      </c>
      <c r="D18" s="48">
        <v>12030</v>
      </c>
      <c r="E18" s="38"/>
      <c r="F18" s="38">
        <v>15</v>
      </c>
      <c r="G18" s="38">
        <v>97</v>
      </c>
      <c r="H18" s="48">
        <v>10748</v>
      </c>
      <c r="I18" s="39"/>
      <c r="J18" s="38">
        <v>3</v>
      </c>
      <c r="K18" s="38">
        <v>28</v>
      </c>
      <c r="L18" s="48">
        <v>1281</v>
      </c>
      <c r="M18" s="38"/>
      <c r="N18" s="41">
        <v>0</v>
      </c>
      <c r="O18" s="41">
        <v>0</v>
      </c>
      <c r="P18" s="51">
        <v>0</v>
      </c>
    </row>
    <row r="19" spans="1:16" ht="15.75">
      <c r="A19" s="13" t="s">
        <v>20</v>
      </c>
      <c r="B19" s="38">
        <v>5</v>
      </c>
      <c r="C19" s="38">
        <v>19</v>
      </c>
      <c r="D19" s="48">
        <v>501</v>
      </c>
      <c r="E19" s="38"/>
      <c r="F19" s="38">
        <v>5</v>
      </c>
      <c r="G19" s="38">
        <v>19</v>
      </c>
      <c r="H19" s="48">
        <v>501</v>
      </c>
      <c r="I19" s="39"/>
      <c r="J19" s="41">
        <v>0</v>
      </c>
      <c r="K19" s="41">
        <v>0</v>
      </c>
      <c r="L19" s="51">
        <v>0</v>
      </c>
      <c r="M19" s="38"/>
      <c r="N19" s="41">
        <v>0</v>
      </c>
      <c r="O19" s="41">
        <v>0</v>
      </c>
      <c r="P19" s="51">
        <v>0</v>
      </c>
    </row>
    <row r="20" spans="1:16" ht="15.75">
      <c r="A20" s="23" t="s">
        <v>22</v>
      </c>
      <c r="B20" s="38">
        <v>8</v>
      </c>
      <c r="C20" s="38">
        <v>46</v>
      </c>
      <c r="D20" s="48">
        <v>2608</v>
      </c>
      <c r="E20" s="38"/>
      <c r="F20" s="38">
        <v>8</v>
      </c>
      <c r="G20" s="38">
        <v>46</v>
      </c>
      <c r="H20" s="48">
        <v>2608</v>
      </c>
      <c r="I20" s="39"/>
      <c r="J20" s="41">
        <v>0</v>
      </c>
      <c r="K20" s="41">
        <v>0</v>
      </c>
      <c r="L20" s="51">
        <v>0</v>
      </c>
      <c r="M20" s="38"/>
      <c r="N20" s="41">
        <v>0</v>
      </c>
      <c r="O20" s="41">
        <v>0</v>
      </c>
      <c r="P20" s="51">
        <v>0</v>
      </c>
    </row>
    <row r="21" spans="1:16" ht="15.75">
      <c r="A21" s="23" t="s">
        <v>24</v>
      </c>
      <c r="B21" s="38">
        <v>9</v>
      </c>
      <c r="C21" s="38">
        <v>28</v>
      </c>
      <c r="D21" s="48">
        <v>916</v>
      </c>
      <c r="E21" s="38"/>
      <c r="F21" s="38">
        <v>8</v>
      </c>
      <c r="G21" s="38">
        <v>27</v>
      </c>
      <c r="H21" s="48">
        <v>897</v>
      </c>
      <c r="I21" s="39"/>
      <c r="J21" s="38">
        <v>1</v>
      </c>
      <c r="K21" s="38">
        <v>1</v>
      </c>
      <c r="L21" s="48">
        <v>20</v>
      </c>
      <c r="M21" s="38"/>
      <c r="N21" s="41">
        <v>0</v>
      </c>
      <c r="O21" s="41">
        <v>0</v>
      </c>
      <c r="P21" s="51">
        <v>0</v>
      </c>
    </row>
    <row r="22" spans="1:16" ht="15.75">
      <c r="A22" s="23" t="s">
        <v>25</v>
      </c>
      <c r="B22" s="38">
        <v>12</v>
      </c>
      <c r="C22" s="38">
        <v>23</v>
      </c>
      <c r="D22" s="48">
        <v>1030</v>
      </c>
      <c r="E22" s="38"/>
      <c r="F22" s="38">
        <v>10</v>
      </c>
      <c r="G22" s="38">
        <v>20</v>
      </c>
      <c r="H22" s="48">
        <v>970</v>
      </c>
      <c r="I22" s="39"/>
      <c r="J22" s="38">
        <v>2</v>
      </c>
      <c r="K22" s="38">
        <v>3</v>
      </c>
      <c r="L22" s="48">
        <v>60</v>
      </c>
      <c r="M22" s="38"/>
      <c r="N22" s="41">
        <v>0</v>
      </c>
      <c r="O22" s="41">
        <v>0</v>
      </c>
      <c r="P22" s="51">
        <v>0</v>
      </c>
    </row>
    <row r="23" spans="1:16" ht="15.75">
      <c r="A23" s="23" t="s">
        <v>27</v>
      </c>
      <c r="B23" s="38">
        <v>11</v>
      </c>
      <c r="C23" s="38">
        <v>46</v>
      </c>
      <c r="D23" s="48">
        <v>1466</v>
      </c>
      <c r="E23" s="38"/>
      <c r="F23" s="38">
        <v>9</v>
      </c>
      <c r="G23" s="38">
        <v>36</v>
      </c>
      <c r="H23" s="48">
        <v>1022</v>
      </c>
      <c r="I23" s="39"/>
      <c r="J23" s="38">
        <v>2</v>
      </c>
      <c r="K23" s="38">
        <v>10</v>
      </c>
      <c r="L23" s="48">
        <v>444</v>
      </c>
      <c r="M23" s="38"/>
      <c r="N23" s="41">
        <v>0</v>
      </c>
      <c r="O23" s="41">
        <v>0</v>
      </c>
      <c r="P23" s="51">
        <v>0</v>
      </c>
    </row>
    <row r="24" spans="1:16" ht="15.75">
      <c r="A24" s="23" t="s">
        <v>30</v>
      </c>
      <c r="B24" s="38">
        <v>7</v>
      </c>
      <c r="C24" s="38">
        <v>21</v>
      </c>
      <c r="D24" s="48">
        <v>1005</v>
      </c>
      <c r="E24" s="38"/>
      <c r="F24" s="38">
        <v>6</v>
      </c>
      <c r="G24" s="38">
        <v>15</v>
      </c>
      <c r="H24" s="48">
        <v>736</v>
      </c>
      <c r="I24" s="39"/>
      <c r="J24" s="41">
        <v>1</v>
      </c>
      <c r="K24" s="41">
        <v>6</v>
      </c>
      <c r="L24" s="51">
        <v>269</v>
      </c>
      <c r="M24" s="38"/>
      <c r="N24" s="41">
        <v>0</v>
      </c>
      <c r="O24" s="41">
        <v>0</v>
      </c>
      <c r="P24" s="51">
        <v>0</v>
      </c>
    </row>
    <row r="25" spans="1:16" ht="15.75">
      <c r="A25" s="23" t="s">
        <v>32</v>
      </c>
      <c r="B25" s="38">
        <v>4</v>
      </c>
      <c r="C25" s="38">
        <v>15</v>
      </c>
      <c r="D25" s="48">
        <v>955</v>
      </c>
      <c r="E25" s="38"/>
      <c r="F25" s="38">
        <v>4</v>
      </c>
      <c r="G25" s="38">
        <v>15</v>
      </c>
      <c r="H25" s="48">
        <v>955</v>
      </c>
      <c r="I25" s="39"/>
      <c r="J25" s="41">
        <v>0</v>
      </c>
      <c r="K25" s="41">
        <v>0</v>
      </c>
      <c r="L25" s="51">
        <v>0</v>
      </c>
      <c r="M25" s="38"/>
      <c r="N25" s="41">
        <v>0</v>
      </c>
      <c r="O25" s="41">
        <v>0</v>
      </c>
      <c r="P25" s="51">
        <v>0</v>
      </c>
    </row>
    <row r="26" spans="1:16" ht="15.75">
      <c r="A26" s="23" t="s">
        <v>34</v>
      </c>
      <c r="B26" s="38">
        <v>7</v>
      </c>
      <c r="C26" s="38">
        <v>23</v>
      </c>
      <c r="D26" s="48">
        <v>1272</v>
      </c>
      <c r="E26" s="38"/>
      <c r="F26" s="38">
        <v>7</v>
      </c>
      <c r="G26" s="38">
        <v>23</v>
      </c>
      <c r="H26" s="48">
        <v>1272</v>
      </c>
      <c r="I26" s="39"/>
      <c r="J26" s="41">
        <v>0</v>
      </c>
      <c r="K26" s="41">
        <v>0</v>
      </c>
      <c r="L26" s="51">
        <v>0</v>
      </c>
      <c r="M26" s="38"/>
      <c r="N26" s="41">
        <v>0</v>
      </c>
      <c r="O26" s="41">
        <v>0</v>
      </c>
      <c r="P26" s="51">
        <v>0</v>
      </c>
    </row>
    <row r="27" spans="1:16" ht="15.75">
      <c r="A27" s="23" t="s">
        <v>36</v>
      </c>
      <c r="B27" s="38">
        <v>7</v>
      </c>
      <c r="C27" s="38">
        <v>25</v>
      </c>
      <c r="D27" s="48">
        <v>976</v>
      </c>
      <c r="E27" s="38"/>
      <c r="F27" s="38">
        <v>5</v>
      </c>
      <c r="G27" s="38">
        <v>18</v>
      </c>
      <c r="H27" s="48">
        <v>841</v>
      </c>
      <c r="I27" s="39"/>
      <c r="J27" s="38">
        <v>2</v>
      </c>
      <c r="K27" s="38">
        <v>7</v>
      </c>
      <c r="L27" s="48">
        <v>135</v>
      </c>
      <c r="M27" s="38"/>
      <c r="N27" s="41">
        <v>0</v>
      </c>
      <c r="O27" s="41">
        <v>0</v>
      </c>
      <c r="P27" s="51">
        <v>0</v>
      </c>
    </row>
    <row r="28" spans="1:16" ht="15.75">
      <c r="A28" s="23" t="s">
        <v>37</v>
      </c>
      <c r="B28" s="38">
        <v>8</v>
      </c>
      <c r="C28" s="38">
        <v>16</v>
      </c>
      <c r="D28" s="48">
        <v>662</v>
      </c>
      <c r="E28" s="38"/>
      <c r="F28" s="38">
        <v>8</v>
      </c>
      <c r="G28" s="38">
        <v>16</v>
      </c>
      <c r="H28" s="48">
        <v>662</v>
      </c>
      <c r="I28" s="39"/>
      <c r="J28" s="41">
        <v>0</v>
      </c>
      <c r="K28" s="41">
        <v>0</v>
      </c>
      <c r="L28" s="51">
        <v>0</v>
      </c>
      <c r="M28" s="38"/>
      <c r="N28" s="41">
        <v>0</v>
      </c>
      <c r="O28" s="41">
        <v>0</v>
      </c>
      <c r="P28" s="51">
        <v>0</v>
      </c>
    </row>
    <row r="29" spans="1:16" ht="15.75">
      <c r="A29" s="23" t="s">
        <v>39</v>
      </c>
      <c r="B29" s="38">
        <v>4</v>
      </c>
      <c r="C29" s="38">
        <v>20</v>
      </c>
      <c r="D29" s="48">
        <v>956</v>
      </c>
      <c r="E29" s="38"/>
      <c r="F29" s="38">
        <v>4</v>
      </c>
      <c r="G29" s="38">
        <v>20</v>
      </c>
      <c r="H29" s="48">
        <v>956</v>
      </c>
      <c r="I29" s="39"/>
      <c r="J29" s="41">
        <v>0</v>
      </c>
      <c r="K29" s="41">
        <v>0</v>
      </c>
      <c r="L29" s="51">
        <v>0</v>
      </c>
      <c r="M29" s="38"/>
      <c r="N29" s="41">
        <v>0</v>
      </c>
      <c r="O29" s="41">
        <v>0</v>
      </c>
      <c r="P29" s="51">
        <v>0</v>
      </c>
    </row>
    <row r="30" spans="1:16" ht="15.75">
      <c r="A30" s="23" t="s">
        <v>42</v>
      </c>
      <c r="B30" s="38">
        <v>18</v>
      </c>
      <c r="C30" s="38">
        <v>93</v>
      </c>
      <c r="D30" s="48">
        <v>4943</v>
      </c>
      <c r="E30" s="38"/>
      <c r="F30" s="38">
        <v>13</v>
      </c>
      <c r="G30" s="38">
        <v>70</v>
      </c>
      <c r="H30" s="48">
        <v>4079</v>
      </c>
      <c r="I30" s="39"/>
      <c r="J30" s="38">
        <v>5</v>
      </c>
      <c r="K30" s="38">
        <v>23</v>
      </c>
      <c r="L30" s="48">
        <v>864</v>
      </c>
      <c r="M30" s="38"/>
      <c r="N30" s="41">
        <v>0</v>
      </c>
      <c r="O30" s="41">
        <v>0</v>
      </c>
      <c r="P30" s="51">
        <v>0</v>
      </c>
    </row>
    <row r="31" spans="1:16" ht="15.75">
      <c r="A31" s="23" t="s">
        <v>44</v>
      </c>
      <c r="B31" s="38">
        <v>16</v>
      </c>
      <c r="C31" s="38">
        <v>238</v>
      </c>
      <c r="D31" s="48">
        <v>37303</v>
      </c>
      <c r="E31" s="38"/>
      <c r="F31" s="38">
        <v>14</v>
      </c>
      <c r="G31" s="38">
        <v>225</v>
      </c>
      <c r="H31" s="48">
        <v>36901</v>
      </c>
      <c r="I31" s="39"/>
      <c r="J31" s="38">
        <v>2</v>
      </c>
      <c r="K31" s="38">
        <v>13</v>
      </c>
      <c r="L31" s="48">
        <v>403</v>
      </c>
      <c r="M31" s="38"/>
      <c r="N31" s="41">
        <v>0</v>
      </c>
      <c r="O31" s="41">
        <v>0</v>
      </c>
      <c r="P31" s="51">
        <v>0</v>
      </c>
    </row>
    <row r="32" spans="1:16" ht="15.75">
      <c r="A32" s="23" t="s">
        <v>46</v>
      </c>
      <c r="B32" s="38">
        <v>5</v>
      </c>
      <c r="C32" s="38">
        <v>18</v>
      </c>
      <c r="D32" s="48">
        <v>627</v>
      </c>
      <c r="E32" s="38"/>
      <c r="F32" s="38">
        <v>5</v>
      </c>
      <c r="G32" s="38">
        <v>18</v>
      </c>
      <c r="H32" s="48">
        <v>627</v>
      </c>
      <c r="I32" s="39"/>
      <c r="J32" s="41">
        <v>0</v>
      </c>
      <c r="K32" s="41">
        <v>0</v>
      </c>
      <c r="L32" s="51">
        <v>0</v>
      </c>
      <c r="M32" s="38"/>
      <c r="N32" s="41">
        <v>0</v>
      </c>
      <c r="O32" s="41">
        <v>0</v>
      </c>
      <c r="P32" s="51">
        <v>0</v>
      </c>
    </row>
    <row r="33" spans="1:16" ht="15.75">
      <c r="A33" s="23" t="s">
        <v>48</v>
      </c>
      <c r="B33" s="38">
        <v>5</v>
      </c>
      <c r="C33" s="38">
        <v>14</v>
      </c>
      <c r="D33" s="48">
        <v>461</v>
      </c>
      <c r="E33" s="38"/>
      <c r="F33" s="38">
        <v>5</v>
      </c>
      <c r="G33" s="38">
        <v>14</v>
      </c>
      <c r="H33" s="48">
        <v>461</v>
      </c>
      <c r="I33" s="39"/>
      <c r="J33" s="41">
        <v>0</v>
      </c>
      <c r="K33" s="41">
        <v>0</v>
      </c>
      <c r="L33" s="51">
        <v>0</v>
      </c>
      <c r="M33" s="38"/>
      <c r="N33" s="41">
        <v>0</v>
      </c>
      <c r="O33" s="41">
        <v>0</v>
      </c>
      <c r="P33" s="51">
        <v>0</v>
      </c>
    </row>
    <row r="34" spans="1:16" ht="15.75">
      <c r="A34" s="23" t="s">
        <v>49</v>
      </c>
      <c r="B34" s="38">
        <v>6</v>
      </c>
      <c r="C34" s="38">
        <v>11</v>
      </c>
      <c r="D34" s="48">
        <v>683</v>
      </c>
      <c r="E34" s="38"/>
      <c r="F34" s="38">
        <v>5</v>
      </c>
      <c r="G34" s="38">
        <v>10</v>
      </c>
      <c r="H34" s="48">
        <v>631</v>
      </c>
      <c r="I34" s="39"/>
      <c r="J34" s="38">
        <v>1</v>
      </c>
      <c r="K34" s="38">
        <v>1</v>
      </c>
      <c r="L34" s="48">
        <v>52</v>
      </c>
      <c r="M34" s="38"/>
      <c r="N34" s="41">
        <v>0</v>
      </c>
      <c r="O34" s="41">
        <v>0</v>
      </c>
      <c r="P34" s="51">
        <v>0</v>
      </c>
    </row>
    <row r="35" spans="1:16" ht="15.75">
      <c r="A35" s="23" t="s">
        <v>51</v>
      </c>
      <c r="B35" s="38">
        <v>8</v>
      </c>
      <c r="C35" s="38">
        <v>18</v>
      </c>
      <c r="D35" s="48">
        <v>777</v>
      </c>
      <c r="E35" s="38"/>
      <c r="F35" s="38">
        <v>8</v>
      </c>
      <c r="G35" s="38">
        <v>18</v>
      </c>
      <c r="H35" s="48">
        <v>777</v>
      </c>
      <c r="I35" s="39"/>
      <c r="J35" s="41">
        <v>0</v>
      </c>
      <c r="K35" s="41">
        <v>0</v>
      </c>
      <c r="L35" s="51">
        <v>0</v>
      </c>
      <c r="M35" s="38"/>
      <c r="N35" s="41">
        <v>0</v>
      </c>
      <c r="O35" s="41">
        <v>0</v>
      </c>
      <c r="P35" s="51">
        <v>0</v>
      </c>
    </row>
    <row r="36" spans="1:16" ht="15.75">
      <c r="A36" s="23" t="s">
        <v>54</v>
      </c>
      <c r="B36" s="38">
        <v>8</v>
      </c>
      <c r="C36" s="38">
        <v>22</v>
      </c>
      <c r="D36" s="48">
        <v>1098</v>
      </c>
      <c r="E36" s="38"/>
      <c r="F36" s="38">
        <v>6</v>
      </c>
      <c r="G36" s="38">
        <v>13</v>
      </c>
      <c r="H36" s="48">
        <v>523</v>
      </c>
      <c r="I36" s="39"/>
      <c r="J36" s="38">
        <v>2</v>
      </c>
      <c r="K36" s="38">
        <v>9</v>
      </c>
      <c r="L36" s="48">
        <v>575</v>
      </c>
      <c r="M36" s="38"/>
      <c r="N36" s="41">
        <v>0</v>
      </c>
      <c r="O36" s="41">
        <v>0</v>
      </c>
      <c r="P36" s="51">
        <v>0</v>
      </c>
    </row>
    <row r="37" spans="1:16" ht="15.75">
      <c r="A37" s="23" t="s">
        <v>56</v>
      </c>
      <c r="B37" s="38">
        <v>2</v>
      </c>
      <c r="C37" s="38">
        <v>3</v>
      </c>
      <c r="D37" s="48">
        <v>94</v>
      </c>
      <c r="E37" s="38"/>
      <c r="F37" s="38">
        <v>2</v>
      </c>
      <c r="G37" s="38">
        <v>3</v>
      </c>
      <c r="H37" s="48">
        <v>94</v>
      </c>
      <c r="I37" s="39"/>
      <c r="J37" s="41">
        <v>0</v>
      </c>
      <c r="K37" s="41">
        <v>0</v>
      </c>
      <c r="L37" s="51">
        <v>0</v>
      </c>
      <c r="M37" s="38"/>
      <c r="N37" s="41">
        <v>0</v>
      </c>
      <c r="O37" s="41">
        <v>0</v>
      </c>
      <c r="P37" s="51">
        <v>0</v>
      </c>
    </row>
    <row r="38" spans="1:16" ht="15.75">
      <c r="A38" s="23" t="s">
        <v>58</v>
      </c>
      <c r="B38" s="38">
        <v>7</v>
      </c>
      <c r="C38" s="38">
        <v>18</v>
      </c>
      <c r="D38" s="48">
        <v>600</v>
      </c>
      <c r="E38" s="38"/>
      <c r="F38" s="38">
        <v>7</v>
      </c>
      <c r="G38" s="38">
        <v>18</v>
      </c>
      <c r="H38" s="48">
        <v>600</v>
      </c>
      <c r="I38" s="39"/>
      <c r="J38" s="41">
        <v>0</v>
      </c>
      <c r="K38" s="41">
        <v>0</v>
      </c>
      <c r="L38" s="51">
        <v>0</v>
      </c>
      <c r="M38" s="41"/>
      <c r="N38" s="41">
        <v>0</v>
      </c>
      <c r="O38" s="41">
        <v>0</v>
      </c>
      <c r="P38" s="51">
        <v>0</v>
      </c>
    </row>
    <row r="39" spans="1:16" ht="15.75">
      <c r="A39" s="23" t="s">
        <v>60</v>
      </c>
      <c r="B39" s="38">
        <v>11</v>
      </c>
      <c r="C39" s="38">
        <v>37</v>
      </c>
      <c r="D39" s="48">
        <v>1464</v>
      </c>
      <c r="E39" s="38"/>
      <c r="F39" s="38">
        <v>8</v>
      </c>
      <c r="G39" s="38">
        <v>23</v>
      </c>
      <c r="H39" s="48">
        <v>792</v>
      </c>
      <c r="I39" s="39"/>
      <c r="J39" s="38">
        <v>3</v>
      </c>
      <c r="K39" s="38">
        <v>14</v>
      </c>
      <c r="L39" s="48">
        <v>671</v>
      </c>
      <c r="M39" s="38"/>
      <c r="N39" s="41">
        <v>0</v>
      </c>
      <c r="O39" s="41">
        <v>0</v>
      </c>
      <c r="P39" s="51">
        <v>0</v>
      </c>
    </row>
    <row r="40" spans="1:16" ht="15.75">
      <c r="A40" s="23" t="s">
        <v>61</v>
      </c>
      <c r="B40" s="38">
        <v>2</v>
      </c>
      <c r="C40" s="38">
        <v>7</v>
      </c>
      <c r="D40" s="48">
        <v>238</v>
      </c>
      <c r="E40" s="38"/>
      <c r="F40" s="38">
        <v>2</v>
      </c>
      <c r="G40" s="38">
        <v>7</v>
      </c>
      <c r="H40" s="48">
        <v>238</v>
      </c>
      <c r="I40" s="39"/>
      <c r="J40" s="41">
        <v>0</v>
      </c>
      <c r="K40" s="41">
        <v>0</v>
      </c>
      <c r="L40" s="51">
        <v>0</v>
      </c>
      <c r="M40" s="38"/>
      <c r="N40" s="41">
        <v>0</v>
      </c>
      <c r="O40" s="41">
        <v>0</v>
      </c>
      <c r="P40" s="51">
        <v>0</v>
      </c>
    </row>
    <row r="41" spans="1:16" ht="15.75">
      <c r="A41" s="23" t="s">
        <v>63</v>
      </c>
      <c r="B41" s="38">
        <v>7</v>
      </c>
      <c r="C41" s="38">
        <v>19</v>
      </c>
      <c r="D41" s="48">
        <v>768</v>
      </c>
      <c r="E41" s="38"/>
      <c r="F41" s="38">
        <v>7</v>
      </c>
      <c r="G41" s="38">
        <v>19</v>
      </c>
      <c r="H41" s="48">
        <v>768</v>
      </c>
      <c r="I41" s="39"/>
      <c r="J41" s="41">
        <v>0</v>
      </c>
      <c r="K41" s="41">
        <v>0</v>
      </c>
      <c r="L41" s="51">
        <v>0</v>
      </c>
      <c r="M41" s="38"/>
      <c r="N41" s="41">
        <v>0</v>
      </c>
      <c r="O41" s="41">
        <v>0</v>
      </c>
      <c r="P41" s="51">
        <v>0</v>
      </c>
    </row>
    <row r="42" spans="1:16" ht="15.75">
      <c r="A42" s="17" t="s">
        <v>2</v>
      </c>
      <c r="B42" s="38">
        <v>7</v>
      </c>
      <c r="C42" s="38">
        <v>20</v>
      </c>
      <c r="D42" s="48">
        <v>1157</v>
      </c>
      <c r="E42" s="38"/>
      <c r="F42" s="38">
        <v>6</v>
      </c>
      <c r="G42" s="38">
        <v>13</v>
      </c>
      <c r="H42" s="48">
        <v>552</v>
      </c>
      <c r="I42" s="39"/>
      <c r="J42" s="38">
        <v>1</v>
      </c>
      <c r="K42" s="38">
        <v>7</v>
      </c>
      <c r="L42" s="48">
        <v>605</v>
      </c>
      <c r="M42" s="38"/>
      <c r="N42" s="41">
        <v>0</v>
      </c>
      <c r="O42" s="41">
        <v>0</v>
      </c>
      <c r="P42" s="51">
        <v>0</v>
      </c>
    </row>
    <row r="43" spans="1:16" ht="15.75">
      <c r="A43" s="17" t="s">
        <v>3</v>
      </c>
      <c r="B43" s="38">
        <v>15</v>
      </c>
      <c r="C43" s="38">
        <v>171</v>
      </c>
      <c r="D43" s="48">
        <v>12399</v>
      </c>
      <c r="E43" s="38"/>
      <c r="F43" s="38">
        <v>13</v>
      </c>
      <c r="G43" s="38">
        <v>161</v>
      </c>
      <c r="H43" s="48">
        <v>12128</v>
      </c>
      <c r="I43" s="39"/>
      <c r="J43" s="38">
        <v>2</v>
      </c>
      <c r="K43" s="38">
        <v>10</v>
      </c>
      <c r="L43" s="48">
        <v>270</v>
      </c>
      <c r="M43" s="38"/>
      <c r="N43" s="41">
        <v>0</v>
      </c>
      <c r="O43" s="41">
        <v>0</v>
      </c>
      <c r="P43" s="51">
        <v>0</v>
      </c>
    </row>
    <row r="44" spans="1:16" ht="15.75">
      <c r="A44" s="17" t="s">
        <v>5</v>
      </c>
      <c r="B44" s="38">
        <v>7</v>
      </c>
      <c r="C44" s="38">
        <v>16</v>
      </c>
      <c r="D44" s="48">
        <v>670</v>
      </c>
      <c r="E44" s="38"/>
      <c r="F44" s="38">
        <v>5</v>
      </c>
      <c r="G44" s="38">
        <v>13</v>
      </c>
      <c r="H44" s="48">
        <v>613</v>
      </c>
      <c r="I44" s="39"/>
      <c r="J44" s="38">
        <v>2</v>
      </c>
      <c r="K44" s="38">
        <v>3</v>
      </c>
      <c r="L44" s="48">
        <v>57</v>
      </c>
      <c r="M44" s="38"/>
      <c r="N44" s="41">
        <v>0</v>
      </c>
      <c r="O44" s="41">
        <v>0</v>
      </c>
      <c r="P44" s="51">
        <v>0</v>
      </c>
    </row>
    <row r="45" spans="1:16" ht="15.75">
      <c r="A45" s="17" t="s">
        <v>7</v>
      </c>
      <c r="B45" s="38">
        <v>37</v>
      </c>
      <c r="C45" s="38">
        <v>477</v>
      </c>
      <c r="D45" s="48">
        <v>68564</v>
      </c>
      <c r="E45" s="38"/>
      <c r="F45" s="36">
        <v>27</v>
      </c>
      <c r="G45" s="38">
        <v>381</v>
      </c>
      <c r="H45" s="48">
        <v>55178</v>
      </c>
      <c r="I45" s="39"/>
      <c r="J45" s="38">
        <v>10</v>
      </c>
      <c r="K45" s="38">
        <v>96</v>
      </c>
      <c r="L45" s="48">
        <v>13387</v>
      </c>
      <c r="M45" s="38"/>
      <c r="N45" s="41">
        <v>0</v>
      </c>
      <c r="O45" s="41">
        <v>0</v>
      </c>
      <c r="P45" s="51">
        <v>0</v>
      </c>
    </row>
    <row r="46" spans="1:16" ht="15.75">
      <c r="A46" s="17" t="s">
        <v>9</v>
      </c>
      <c r="B46" s="38">
        <v>7</v>
      </c>
      <c r="C46" s="38">
        <v>44</v>
      </c>
      <c r="D46" s="48">
        <v>2504</v>
      </c>
      <c r="E46" s="38"/>
      <c r="F46" s="36">
        <v>6</v>
      </c>
      <c r="G46" s="38">
        <v>43</v>
      </c>
      <c r="H46" s="48">
        <v>2485</v>
      </c>
      <c r="I46" s="39"/>
      <c r="J46" s="38">
        <v>1</v>
      </c>
      <c r="K46" s="38">
        <v>1</v>
      </c>
      <c r="L46" s="51">
        <v>19</v>
      </c>
      <c r="M46" s="38"/>
      <c r="N46" s="41">
        <v>0</v>
      </c>
      <c r="O46" s="41">
        <v>0</v>
      </c>
      <c r="P46" s="51">
        <v>0</v>
      </c>
    </row>
    <row r="47" spans="1:16" ht="15.75">
      <c r="A47" s="17" t="s">
        <v>11</v>
      </c>
      <c r="B47" s="38">
        <v>12</v>
      </c>
      <c r="C47" s="38">
        <v>58</v>
      </c>
      <c r="D47" s="48">
        <v>3272</v>
      </c>
      <c r="E47" s="38"/>
      <c r="F47" s="36">
        <v>11</v>
      </c>
      <c r="G47" s="38">
        <v>52</v>
      </c>
      <c r="H47" s="48">
        <v>3132</v>
      </c>
      <c r="I47" s="39"/>
      <c r="J47" s="38">
        <v>1</v>
      </c>
      <c r="K47" s="38">
        <v>6</v>
      </c>
      <c r="L47" s="48">
        <v>139</v>
      </c>
      <c r="M47" s="38"/>
      <c r="N47" s="41">
        <v>0</v>
      </c>
      <c r="O47" s="41">
        <v>0</v>
      </c>
      <c r="P47" s="51">
        <v>0</v>
      </c>
    </row>
    <row r="48" spans="1:16" ht="15.75">
      <c r="A48" s="17" t="s">
        <v>14</v>
      </c>
      <c r="B48" s="38">
        <v>17</v>
      </c>
      <c r="C48" s="38">
        <v>129</v>
      </c>
      <c r="D48" s="48">
        <v>9170</v>
      </c>
      <c r="E48" s="38"/>
      <c r="F48" s="36">
        <v>13</v>
      </c>
      <c r="G48" s="38">
        <v>121</v>
      </c>
      <c r="H48" s="48">
        <v>8528</v>
      </c>
      <c r="I48" s="39"/>
      <c r="J48" s="38">
        <v>4</v>
      </c>
      <c r="K48" s="38">
        <v>8</v>
      </c>
      <c r="L48" s="48">
        <v>641</v>
      </c>
      <c r="M48" s="38"/>
      <c r="N48" s="41">
        <v>0</v>
      </c>
      <c r="O48" s="41">
        <v>0</v>
      </c>
      <c r="P48" s="51">
        <v>0</v>
      </c>
    </row>
    <row r="49" spans="1:16" ht="15.75">
      <c r="A49" s="17" t="s">
        <v>15</v>
      </c>
      <c r="B49" s="38">
        <v>10</v>
      </c>
      <c r="C49" s="38">
        <v>32</v>
      </c>
      <c r="D49" s="48">
        <v>1873</v>
      </c>
      <c r="E49" s="38"/>
      <c r="F49" s="36">
        <v>9</v>
      </c>
      <c r="G49" s="38">
        <v>29</v>
      </c>
      <c r="H49" s="48">
        <v>1819</v>
      </c>
      <c r="I49" s="39"/>
      <c r="J49" s="38">
        <v>1</v>
      </c>
      <c r="K49" s="38">
        <v>3</v>
      </c>
      <c r="L49" s="48">
        <v>53</v>
      </c>
      <c r="M49" s="38"/>
      <c r="N49" s="41">
        <v>0</v>
      </c>
      <c r="O49" s="41">
        <v>0</v>
      </c>
      <c r="P49" s="51">
        <v>0</v>
      </c>
    </row>
    <row r="50" spans="1:16" ht="15.75">
      <c r="A50" s="17" t="s">
        <v>17</v>
      </c>
      <c r="B50" s="38">
        <v>24</v>
      </c>
      <c r="C50" s="38">
        <v>112</v>
      </c>
      <c r="D50" s="48">
        <v>6451</v>
      </c>
      <c r="E50" s="38"/>
      <c r="F50" s="36">
        <v>18</v>
      </c>
      <c r="G50" s="38">
        <v>93</v>
      </c>
      <c r="H50" s="48">
        <v>5784</v>
      </c>
      <c r="I50" s="39"/>
      <c r="J50" s="38">
        <v>6</v>
      </c>
      <c r="K50" s="38">
        <v>19</v>
      </c>
      <c r="L50" s="48">
        <v>667</v>
      </c>
      <c r="M50" s="38"/>
      <c r="N50" s="41">
        <v>0</v>
      </c>
      <c r="O50" s="41">
        <v>0</v>
      </c>
      <c r="P50" s="51">
        <v>0</v>
      </c>
    </row>
    <row r="51" spans="1:16" ht="15.75">
      <c r="A51" s="17" t="s">
        <v>19</v>
      </c>
      <c r="B51" s="38">
        <v>7</v>
      </c>
      <c r="C51" s="38">
        <v>10</v>
      </c>
      <c r="D51" s="48">
        <v>354</v>
      </c>
      <c r="E51" s="38"/>
      <c r="F51" s="36">
        <v>6</v>
      </c>
      <c r="G51" s="38">
        <v>9</v>
      </c>
      <c r="H51" s="48">
        <v>308</v>
      </c>
      <c r="I51" s="39"/>
      <c r="J51" s="38">
        <v>1</v>
      </c>
      <c r="K51" s="38">
        <v>1</v>
      </c>
      <c r="L51" s="48">
        <v>46</v>
      </c>
      <c r="M51" s="38"/>
      <c r="N51" s="41">
        <v>0</v>
      </c>
      <c r="O51" s="41">
        <v>0</v>
      </c>
      <c r="P51" s="51">
        <v>0</v>
      </c>
    </row>
    <row r="52" spans="1:16" ht="15.75">
      <c r="A52" s="17" t="s">
        <v>21</v>
      </c>
      <c r="B52" s="38">
        <v>9</v>
      </c>
      <c r="C52" s="38">
        <v>34</v>
      </c>
      <c r="D52" s="48">
        <v>1718</v>
      </c>
      <c r="E52" s="38"/>
      <c r="F52" s="36">
        <v>7</v>
      </c>
      <c r="G52" s="38">
        <v>22</v>
      </c>
      <c r="H52" s="48">
        <v>1127</v>
      </c>
      <c r="I52" s="39"/>
      <c r="J52" s="38">
        <v>2</v>
      </c>
      <c r="K52" s="38">
        <v>12</v>
      </c>
      <c r="L52" s="48">
        <v>591</v>
      </c>
      <c r="M52" s="38"/>
      <c r="N52" s="41">
        <v>0</v>
      </c>
      <c r="O52" s="41">
        <v>0</v>
      </c>
      <c r="P52" s="51">
        <v>0</v>
      </c>
    </row>
    <row r="53" spans="1:16" ht="15.75">
      <c r="A53" s="17" t="s">
        <v>23</v>
      </c>
      <c r="B53" s="38">
        <v>5</v>
      </c>
      <c r="C53" s="38">
        <v>28</v>
      </c>
      <c r="D53" s="48">
        <v>966</v>
      </c>
      <c r="E53" s="38"/>
      <c r="F53" s="36">
        <v>5</v>
      </c>
      <c r="G53" s="38">
        <v>28</v>
      </c>
      <c r="H53" s="48">
        <v>966</v>
      </c>
      <c r="I53" s="39"/>
      <c r="J53" s="41">
        <v>0</v>
      </c>
      <c r="K53" s="41">
        <v>0</v>
      </c>
      <c r="L53" s="51">
        <v>0</v>
      </c>
      <c r="M53" s="38"/>
      <c r="N53" s="41">
        <v>0</v>
      </c>
      <c r="O53" s="41">
        <v>0</v>
      </c>
      <c r="P53" s="51">
        <v>0</v>
      </c>
    </row>
    <row r="54" spans="1:16" ht="15.75">
      <c r="A54" s="17" t="s">
        <v>26</v>
      </c>
      <c r="B54" s="38">
        <v>13</v>
      </c>
      <c r="C54" s="38">
        <v>29</v>
      </c>
      <c r="D54" s="48">
        <v>1978</v>
      </c>
      <c r="E54" s="38"/>
      <c r="F54" s="36">
        <v>11</v>
      </c>
      <c r="G54" s="38">
        <v>25</v>
      </c>
      <c r="H54" s="48">
        <v>1502</v>
      </c>
      <c r="I54" s="39"/>
      <c r="J54" s="38">
        <v>2</v>
      </c>
      <c r="K54" s="38">
        <v>4</v>
      </c>
      <c r="L54" s="48">
        <v>476</v>
      </c>
      <c r="M54" s="38"/>
      <c r="N54" s="41">
        <v>0</v>
      </c>
      <c r="O54" s="41">
        <v>0</v>
      </c>
      <c r="P54" s="51">
        <v>0</v>
      </c>
    </row>
    <row r="55" spans="1:16" ht="15.75">
      <c r="A55" s="17" t="s">
        <v>28</v>
      </c>
      <c r="B55" s="38">
        <v>12</v>
      </c>
      <c r="C55" s="38">
        <v>41</v>
      </c>
      <c r="D55" s="48">
        <v>1927</v>
      </c>
      <c r="E55" s="38"/>
      <c r="F55" s="36">
        <v>10</v>
      </c>
      <c r="G55" s="38">
        <v>30</v>
      </c>
      <c r="H55" s="48">
        <v>1412</v>
      </c>
      <c r="I55" s="39"/>
      <c r="J55" s="38">
        <v>2</v>
      </c>
      <c r="K55" s="38">
        <v>11</v>
      </c>
      <c r="L55" s="48">
        <v>514</v>
      </c>
      <c r="M55" s="38"/>
      <c r="N55" s="41">
        <v>0</v>
      </c>
      <c r="O55" s="41">
        <v>0</v>
      </c>
      <c r="P55" s="51">
        <v>0</v>
      </c>
    </row>
    <row r="56" spans="1:16" ht="15.75">
      <c r="A56" s="17" t="s">
        <v>29</v>
      </c>
      <c r="B56" s="38">
        <v>14</v>
      </c>
      <c r="C56" s="38">
        <v>95</v>
      </c>
      <c r="D56" s="48">
        <v>12351</v>
      </c>
      <c r="E56" s="38"/>
      <c r="F56" s="36">
        <v>11</v>
      </c>
      <c r="G56" s="38">
        <v>88</v>
      </c>
      <c r="H56" s="48">
        <v>11991</v>
      </c>
      <c r="I56" s="39"/>
      <c r="J56" s="38">
        <v>3</v>
      </c>
      <c r="K56" s="38">
        <v>7</v>
      </c>
      <c r="L56" s="48">
        <v>360</v>
      </c>
      <c r="M56" s="38"/>
      <c r="N56" s="41">
        <v>0</v>
      </c>
      <c r="O56" s="41">
        <v>0</v>
      </c>
      <c r="P56" s="51">
        <v>0</v>
      </c>
    </row>
    <row r="57" spans="1:16" ht="15.75">
      <c r="A57" s="17" t="s">
        <v>31</v>
      </c>
      <c r="B57" s="38">
        <v>9</v>
      </c>
      <c r="C57" s="38">
        <v>38</v>
      </c>
      <c r="D57" s="48">
        <v>1121</v>
      </c>
      <c r="E57" s="38"/>
      <c r="F57" s="36">
        <v>6</v>
      </c>
      <c r="G57" s="38">
        <v>30</v>
      </c>
      <c r="H57" s="48">
        <v>751</v>
      </c>
      <c r="I57" s="39"/>
      <c r="J57" s="38">
        <v>3</v>
      </c>
      <c r="K57" s="38">
        <v>8</v>
      </c>
      <c r="L57" s="48">
        <v>369</v>
      </c>
      <c r="M57" s="38"/>
      <c r="N57" s="41">
        <v>0</v>
      </c>
      <c r="O57" s="41">
        <v>0</v>
      </c>
      <c r="P57" s="51">
        <v>0</v>
      </c>
    </row>
    <row r="58" spans="1:16" ht="15.75">
      <c r="A58" s="17" t="s">
        <v>33</v>
      </c>
      <c r="B58" s="38">
        <v>18</v>
      </c>
      <c r="C58" s="38">
        <v>83</v>
      </c>
      <c r="D58" s="48">
        <v>4005</v>
      </c>
      <c r="E58" s="38"/>
      <c r="F58" s="36">
        <v>16</v>
      </c>
      <c r="G58" s="38">
        <v>65</v>
      </c>
      <c r="H58" s="48">
        <v>3457</v>
      </c>
      <c r="I58" s="39"/>
      <c r="J58" s="38">
        <v>2</v>
      </c>
      <c r="K58" s="38">
        <v>18</v>
      </c>
      <c r="L58" s="48">
        <v>548</v>
      </c>
      <c r="M58" s="38"/>
      <c r="N58" s="41">
        <v>0</v>
      </c>
      <c r="O58" s="41">
        <v>0</v>
      </c>
      <c r="P58" s="51">
        <v>0</v>
      </c>
    </row>
    <row r="59" spans="1:16" ht="15.75">
      <c r="A59" s="17" t="s">
        <v>35</v>
      </c>
      <c r="B59" s="38">
        <v>11</v>
      </c>
      <c r="C59" s="38">
        <v>47</v>
      </c>
      <c r="D59" s="48">
        <v>2568</v>
      </c>
      <c r="E59" s="38"/>
      <c r="F59" s="36">
        <v>9</v>
      </c>
      <c r="G59" s="38">
        <v>31</v>
      </c>
      <c r="H59" s="48">
        <v>1576</v>
      </c>
      <c r="I59" s="39"/>
      <c r="J59" s="38">
        <v>2</v>
      </c>
      <c r="K59" s="38">
        <v>16</v>
      </c>
      <c r="L59" s="48">
        <v>992</v>
      </c>
      <c r="M59" s="38"/>
      <c r="N59" s="41">
        <v>0</v>
      </c>
      <c r="O59" s="41">
        <v>0</v>
      </c>
      <c r="P59" s="51">
        <v>0</v>
      </c>
    </row>
    <row r="60" spans="1:16" ht="15.75">
      <c r="A60" s="17" t="s">
        <v>38</v>
      </c>
      <c r="B60" s="38">
        <v>7</v>
      </c>
      <c r="C60" s="38">
        <v>12</v>
      </c>
      <c r="D60" s="48">
        <v>408</v>
      </c>
      <c r="E60" s="38"/>
      <c r="F60" s="36">
        <v>6</v>
      </c>
      <c r="G60" s="38">
        <v>11</v>
      </c>
      <c r="H60" s="48">
        <v>386</v>
      </c>
      <c r="I60" s="39"/>
      <c r="J60" s="38">
        <v>1</v>
      </c>
      <c r="K60" s="38">
        <v>1</v>
      </c>
      <c r="L60" s="48">
        <v>22</v>
      </c>
      <c r="M60" s="38"/>
      <c r="N60" s="41">
        <v>0</v>
      </c>
      <c r="O60" s="41">
        <v>0</v>
      </c>
      <c r="P60" s="51">
        <v>0</v>
      </c>
    </row>
    <row r="61" spans="1:16" ht="15.75">
      <c r="A61" s="17" t="s">
        <v>40</v>
      </c>
      <c r="B61" s="38">
        <v>4</v>
      </c>
      <c r="C61" s="38">
        <v>5</v>
      </c>
      <c r="D61" s="48">
        <v>183</v>
      </c>
      <c r="E61" s="38"/>
      <c r="F61" s="36">
        <v>3</v>
      </c>
      <c r="G61" s="38">
        <v>4</v>
      </c>
      <c r="H61" s="48">
        <v>172</v>
      </c>
      <c r="I61" s="39"/>
      <c r="J61" s="41">
        <v>1</v>
      </c>
      <c r="K61" s="41">
        <v>1</v>
      </c>
      <c r="L61" s="51">
        <v>11</v>
      </c>
      <c r="M61" s="38"/>
      <c r="N61" s="41">
        <v>0</v>
      </c>
      <c r="O61" s="41">
        <v>0</v>
      </c>
      <c r="P61" s="51">
        <v>0</v>
      </c>
    </row>
    <row r="62" spans="1:16" ht="15.75">
      <c r="A62" s="17" t="s">
        <v>41</v>
      </c>
      <c r="B62" s="38">
        <v>8</v>
      </c>
      <c r="C62" s="38">
        <v>15</v>
      </c>
      <c r="D62" s="48">
        <v>493</v>
      </c>
      <c r="E62" s="38"/>
      <c r="F62" s="36">
        <v>7</v>
      </c>
      <c r="G62" s="38">
        <v>11</v>
      </c>
      <c r="H62" s="48">
        <v>383</v>
      </c>
      <c r="I62" s="39"/>
      <c r="J62" s="38">
        <v>1</v>
      </c>
      <c r="K62" s="38">
        <v>4</v>
      </c>
      <c r="L62" s="48">
        <v>110</v>
      </c>
      <c r="M62" s="38"/>
      <c r="N62" s="41">
        <v>0</v>
      </c>
      <c r="O62" s="41">
        <v>0</v>
      </c>
      <c r="P62" s="51">
        <v>0</v>
      </c>
    </row>
    <row r="63" spans="1:16" ht="15.75">
      <c r="A63" s="17" t="s">
        <v>43</v>
      </c>
      <c r="B63" s="38">
        <v>8</v>
      </c>
      <c r="C63" s="38">
        <v>30</v>
      </c>
      <c r="D63" s="48">
        <v>969</v>
      </c>
      <c r="E63" s="38"/>
      <c r="F63" s="36">
        <v>6</v>
      </c>
      <c r="G63" s="38">
        <v>27</v>
      </c>
      <c r="H63" s="48">
        <v>870</v>
      </c>
      <c r="I63" s="39"/>
      <c r="J63" s="38">
        <v>2</v>
      </c>
      <c r="K63" s="38">
        <v>3</v>
      </c>
      <c r="L63" s="48">
        <v>100</v>
      </c>
      <c r="M63" s="38"/>
      <c r="N63" s="41">
        <v>0</v>
      </c>
      <c r="O63" s="41">
        <v>0</v>
      </c>
      <c r="P63" s="51">
        <v>0</v>
      </c>
    </row>
    <row r="64" spans="1:16" ht="15.75">
      <c r="A64" s="17" t="s">
        <v>45</v>
      </c>
      <c r="B64" s="38">
        <v>27</v>
      </c>
      <c r="C64" s="38">
        <v>470</v>
      </c>
      <c r="D64" s="48">
        <v>48472</v>
      </c>
      <c r="E64" s="38"/>
      <c r="F64" s="36">
        <v>21</v>
      </c>
      <c r="G64" s="38">
        <v>397</v>
      </c>
      <c r="H64" s="48">
        <v>43525</v>
      </c>
      <c r="I64" s="39"/>
      <c r="J64" s="38">
        <v>6</v>
      </c>
      <c r="K64" s="38">
        <v>73</v>
      </c>
      <c r="L64" s="48">
        <v>4948</v>
      </c>
      <c r="M64" s="38"/>
      <c r="N64" s="41">
        <v>0</v>
      </c>
      <c r="O64" s="41">
        <v>0</v>
      </c>
      <c r="P64" s="51">
        <v>0</v>
      </c>
    </row>
    <row r="65" spans="1:16" ht="15.75">
      <c r="A65" s="17" t="s">
        <v>47</v>
      </c>
      <c r="B65" s="38">
        <v>11</v>
      </c>
      <c r="C65" s="38">
        <v>37</v>
      </c>
      <c r="D65" s="48">
        <v>1202</v>
      </c>
      <c r="E65" s="38"/>
      <c r="F65" s="36">
        <v>11</v>
      </c>
      <c r="G65" s="38">
        <v>37</v>
      </c>
      <c r="H65" s="48">
        <v>1202</v>
      </c>
      <c r="I65" s="39"/>
      <c r="J65" s="41">
        <v>0</v>
      </c>
      <c r="K65" s="41">
        <v>0</v>
      </c>
      <c r="L65" s="51">
        <v>0</v>
      </c>
      <c r="M65" s="38"/>
      <c r="N65" s="41">
        <v>0</v>
      </c>
      <c r="O65" s="41">
        <v>0</v>
      </c>
      <c r="P65" s="51">
        <v>0</v>
      </c>
    </row>
    <row r="66" spans="1:16" ht="15.75">
      <c r="A66" s="17" t="s">
        <v>50</v>
      </c>
      <c r="B66" s="38">
        <v>6</v>
      </c>
      <c r="C66" s="38">
        <v>13</v>
      </c>
      <c r="D66" s="48">
        <v>410</v>
      </c>
      <c r="E66" s="38"/>
      <c r="F66" s="36">
        <v>6</v>
      </c>
      <c r="G66" s="38">
        <v>13</v>
      </c>
      <c r="H66" s="48">
        <v>410</v>
      </c>
      <c r="I66" s="39"/>
      <c r="J66" s="41">
        <v>0</v>
      </c>
      <c r="K66" s="41">
        <v>0</v>
      </c>
      <c r="L66" s="51">
        <v>0</v>
      </c>
      <c r="M66" s="38"/>
      <c r="N66" s="41">
        <v>0</v>
      </c>
      <c r="O66" s="41">
        <v>0</v>
      </c>
      <c r="P66" s="51">
        <v>0</v>
      </c>
    </row>
    <row r="67" spans="1:16" ht="15.75">
      <c r="A67" s="17" t="s">
        <v>52</v>
      </c>
      <c r="B67" s="38">
        <v>10</v>
      </c>
      <c r="C67" s="38">
        <v>27</v>
      </c>
      <c r="D67" s="48">
        <v>1832</v>
      </c>
      <c r="E67" s="38"/>
      <c r="F67" s="36">
        <v>9</v>
      </c>
      <c r="G67" s="38">
        <v>24</v>
      </c>
      <c r="H67" s="48">
        <v>1733</v>
      </c>
      <c r="I67" s="39"/>
      <c r="J67" s="41">
        <v>1</v>
      </c>
      <c r="K67" s="41">
        <v>3</v>
      </c>
      <c r="L67" s="51">
        <v>98</v>
      </c>
      <c r="M67" s="38"/>
      <c r="N67" s="41">
        <v>0</v>
      </c>
      <c r="O67" s="41">
        <v>0</v>
      </c>
      <c r="P67" s="51">
        <v>0</v>
      </c>
    </row>
    <row r="68" spans="1:16" ht="15.75">
      <c r="A68" s="17" t="s">
        <v>53</v>
      </c>
      <c r="B68" s="38">
        <v>21</v>
      </c>
      <c r="C68" s="38">
        <v>56</v>
      </c>
      <c r="D68" s="48">
        <v>2843</v>
      </c>
      <c r="E68" s="38"/>
      <c r="F68" s="36">
        <v>13</v>
      </c>
      <c r="G68" s="38">
        <v>34</v>
      </c>
      <c r="H68" s="48">
        <v>1710</v>
      </c>
      <c r="I68" s="39"/>
      <c r="J68" s="38">
        <v>8</v>
      </c>
      <c r="K68" s="38">
        <v>22</v>
      </c>
      <c r="L68" s="48">
        <v>1134</v>
      </c>
      <c r="M68" s="38"/>
      <c r="N68" s="41">
        <v>0</v>
      </c>
      <c r="O68" s="41">
        <v>0</v>
      </c>
      <c r="P68" s="51">
        <v>0</v>
      </c>
    </row>
    <row r="69" spans="1:16" ht="15.75">
      <c r="A69" s="17" t="s">
        <v>55</v>
      </c>
      <c r="B69" s="38">
        <v>10</v>
      </c>
      <c r="C69" s="38">
        <v>34</v>
      </c>
      <c r="D69" s="48">
        <v>1560</v>
      </c>
      <c r="E69" s="38"/>
      <c r="F69" s="36">
        <v>9</v>
      </c>
      <c r="G69" s="38">
        <v>30</v>
      </c>
      <c r="H69" s="48">
        <v>1499</v>
      </c>
      <c r="I69" s="39"/>
      <c r="J69" s="38">
        <v>1</v>
      </c>
      <c r="K69" s="38">
        <v>4</v>
      </c>
      <c r="L69" s="48">
        <v>61</v>
      </c>
      <c r="M69" s="38"/>
      <c r="N69" s="41">
        <v>0</v>
      </c>
      <c r="O69" s="41">
        <v>0</v>
      </c>
      <c r="P69" s="51">
        <v>0</v>
      </c>
    </row>
    <row r="70" spans="1:16" ht="15.75">
      <c r="A70" s="17" t="s">
        <v>57</v>
      </c>
      <c r="B70" s="38">
        <v>5</v>
      </c>
      <c r="C70" s="38">
        <v>19</v>
      </c>
      <c r="D70" s="48">
        <v>702</v>
      </c>
      <c r="E70" s="38"/>
      <c r="F70" s="36">
        <v>4</v>
      </c>
      <c r="G70" s="38">
        <v>17</v>
      </c>
      <c r="H70" s="48">
        <v>628</v>
      </c>
      <c r="I70" s="39"/>
      <c r="J70" s="38">
        <v>1</v>
      </c>
      <c r="K70" s="38">
        <v>2</v>
      </c>
      <c r="L70" s="48">
        <v>75</v>
      </c>
      <c r="M70" s="38"/>
      <c r="N70" s="41">
        <v>0</v>
      </c>
      <c r="O70" s="41">
        <v>0</v>
      </c>
      <c r="P70" s="51">
        <v>0</v>
      </c>
    </row>
    <row r="71" spans="1:16" ht="15.75">
      <c r="A71" s="17" t="s">
        <v>59</v>
      </c>
      <c r="B71" s="38">
        <v>9</v>
      </c>
      <c r="C71" s="38">
        <v>20</v>
      </c>
      <c r="D71" s="48">
        <v>801</v>
      </c>
      <c r="E71" s="38"/>
      <c r="F71" s="36">
        <v>9</v>
      </c>
      <c r="G71" s="38">
        <v>20</v>
      </c>
      <c r="H71" s="48">
        <v>801</v>
      </c>
      <c r="I71" s="39"/>
      <c r="J71" s="41">
        <v>0</v>
      </c>
      <c r="K71" s="41">
        <v>0</v>
      </c>
      <c r="L71" s="51">
        <v>0</v>
      </c>
      <c r="M71" s="38"/>
      <c r="N71" s="41">
        <v>0</v>
      </c>
      <c r="O71" s="41">
        <v>0</v>
      </c>
      <c r="P71" s="51">
        <v>0</v>
      </c>
    </row>
    <row r="72" spans="1:16" ht="15.75">
      <c r="A72" s="17" t="s">
        <v>62</v>
      </c>
      <c r="B72" s="38">
        <v>36</v>
      </c>
      <c r="C72" s="38">
        <v>363</v>
      </c>
      <c r="D72" s="48">
        <v>71467</v>
      </c>
      <c r="E72" s="38"/>
      <c r="F72" s="36">
        <v>26</v>
      </c>
      <c r="G72" s="38">
        <v>318</v>
      </c>
      <c r="H72" s="48">
        <v>64446</v>
      </c>
      <c r="I72" s="39"/>
      <c r="J72" s="38">
        <v>10</v>
      </c>
      <c r="K72" s="38">
        <v>45</v>
      </c>
      <c r="L72" s="48">
        <v>7021</v>
      </c>
      <c r="M72" s="38"/>
      <c r="N72" s="41">
        <v>0</v>
      </c>
      <c r="O72" s="41">
        <v>0</v>
      </c>
      <c r="P72" s="51">
        <v>0</v>
      </c>
    </row>
    <row r="73" spans="1:16" ht="15.75">
      <c r="A73" s="17" t="s">
        <v>64</v>
      </c>
      <c r="B73" s="38">
        <v>5</v>
      </c>
      <c r="C73" s="38">
        <v>13</v>
      </c>
      <c r="D73" s="48">
        <v>988</v>
      </c>
      <c r="E73" s="38"/>
      <c r="F73" s="36">
        <v>5</v>
      </c>
      <c r="G73" s="38">
        <v>13</v>
      </c>
      <c r="H73" s="48">
        <v>988</v>
      </c>
      <c r="I73" s="39"/>
      <c r="J73" s="41">
        <v>0</v>
      </c>
      <c r="K73" s="41">
        <v>0</v>
      </c>
      <c r="L73" s="51">
        <v>0</v>
      </c>
      <c r="M73" s="38"/>
      <c r="N73" s="41">
        <v>0</v>
      </c>
      <c r="O73" s="41">
        <v>0</v>
      </c>
      <c r="P73" s="51">
        <v>0</v>
      </c>
    </row>
    <row r="74" spans="1:16" ht="15.75">
      <c r="A74" s="17" t="s">
        <v>65</v>
      </c>
      <c r="B74" s="38">
        <v>3</v>
      </c>
      <c r="C74" s="38">
        <v>6</v>
      </c>
      <c r="D74" s="48">
        <v>360</v>
      </c>
      <c r="E74" s="38"/>
      <c r="F74" s="36">
        <v>3</v>
      </c>
      <c r="G74" s="38">
        <v>6</v>
      </c>
      <c r="H74" s="48">
        <v>360</v>
      </c>
      <c r="I74" s="39"/>
      <c r="J74" s="41">
        <v>0</v>
      </c>
      <c r="K74" s="41">
        <v>0</v>
      </c>
      <c r="L74" s="51">
        <v>0</v>
      </c>
      <c r="M74" s="38"/>
      <c r="N74" s="41">
        <v>0</v>
      </c>
      <c r="O74" s="41">
        <v>0</v>
      </c>
      <c r="P74" s="51">
        <v>0</v>
      </c>
    </row>
    <row r="75" spans="1:16" ht="15.75">
      <c r="A75" s="24"/>
      <c r="B75" s="3"/>
      <c r="C75" s="3"/>
      <c r="D75" s="3"/>
      <c r="E75" s="3"/>
      <c r="F75" s="3"/>
      <c r="G75" s="3"/>
      <c r="H75" s="3"/>
      <c r="I75" s="3"/>
      <c r="J75" s="42"/>
      <c r="K75" s="3"/>
      <c r="L75" s="3"/>
      <c r="M75" s="3"/>
      <c r="N75" s="3"/>
      <c r="O75" s="3"/>
      <c r="P75" s="3"/>
    </row>
    <row r="76" spans="1:10" ht="15.75">
      <c r="A76" s="27" t="s">
        <v>67</v>
      </c>
      <c r="J76" s="2"/>
    </row>
    <row r="77" spans="1:10" ht="15.75">
      <c r="A77" s="27"/>
      <c r="J77" s="2"/>
    </row>
    <row r="78" spans="1:10" ht="15.75">
      <c r="A78" s="27" t="s">
        <v>66</v>
      </c>
      <c r="J78" s="2"/>
    </row>
    <row r="79" spans="1:10" ht="15.75">
      <c r="A79" s="27" t="s">
        <v>74</v>
      </c>
      <c r="J79" s="2"/>
    </row>
    <row r="80" spans="1:10" ht="15.75">
      <c r="A80" s="16" t="s">
        <v>70</v>
      </c>
      <c r="J80" s="2"/>
    </row>
    <row r="81" spans="1:10" ht="15.75">
      <c r="A81" s="13"/>
      <c r="J81" s="2"/>
    </row>
    <row r="82" spans="1:10" ht="15.75">
      <c r="A82" s="66" t="s">
        <v>81</v>
      </c>
      <c r="J82" s="2"/>
    </row>
    <row r="83" spans="1:10" ht="15.75">
      <c r="A83" s="5" t="s">
        <v>71</v>
      </c>
      <c r="J83" s="2"/>
    </row>
    <row r="84" ht="15.75">
      <c r="J84" s="2"/>
    </row>
    <row r="85" ht="15.75">
      <c r="J85" s="2"/>
    </row>
    <row r="86" ht="15.75">
      <c r="J86" s="2"/>
    </row>
    <row r="87" ht="15.75">
      <c r="J87" s="2"/>
    </row>
    <row r="88" ht="15.75">
      <c r="J88" s="2"/>
    </row>
    <row r="89" ht="15.75">
      <c r="J89" s="2"/>
    </row>
    <row r="90" ht="15.75">
      <c r="J90" s="2"/>
    </row>
    <row r="91" spans="1:10" ht="15.75">
      <c r="A91" s="2"/>
      <c r="B91" s="2"/>
      <c r="C91" s="2"/>
      <c r="D91" s="2"/>
      <c r="E91" s="2"/>
      <c r="F91" s="2"/>
      <c r="G91" s="2"/>
      <c r="H91" s="2"/>
      <c r="I91" s="2"/>
      <c r="J91" s="2"/>
    </row>
    <row r="92" spans="1:10" ht="15.75">
      <c r="A92" s="2"/>
      <c r="B92" s="2"/>
      <c r="C92" s="2"/>
      <c r="D92" s="2"/>
      <c r="E92" s="2"/>
      <c r="F92" s="2"/>
      <c r="G92" s="2"/>
      <c r="H92" s="2"/>
      <c r="I92" s="2"/>
      <c r="J92" s="2"/>
    </row>
    <row r="93" spans="1:10" ht="15.75">
      <c r="A93" s="2"/>
      <c r="B93" s="2"/>
      <c r="C93" s="2"/>
      <c r="D93" s="2"/>
      <c r="E93" s="2"/>
      <c r="F93" s="2"/>
      <c r="G93" s="2"/>
      <c r="H93" s="2"/>
      <c r="I93" s="2"/>
      <c r="J93" s="2"/>
    </row>
    <row r="94" spans="1:10" ht="15.75">
      <c r="A94" s="2"/>
      <c r="B94" s="2"/>
      <c r="C94" s="2"/>
      <c r="D94" s="2"/>
      <c r="E94" s="2"/>
      <c r="F94" s="2"/>
      <c r="G94" s="2"/>
      <c r="H94" s="2"/>
      <c r="I94" s="2"/>
      <c r="J94" s="2"/>
    </row>
    <row r="95" spans="1:10" ht="15.75">
      <c r="A95" s="2"/>
      <c r="B95" s="2"/>
      <c r="C95" s="2"/>
      <c r="D95" s="2"/>
      <c r="E95" s="2"/>
      <c r="F95" s="2"/>
      <c r="G95" s="2"/>
      <c r="H95" s="2"/>
      <c r="I95" s="2"/>
      <c r="J95" s="2"/>
    </row>
    <row r="96" spans="1:10" ht="15.75">
      <c r="A96" s="2"/>
      <c r="B96" s="2"/>
      <c r="C96" s="2"/>
      <c r="D96" s="2"/>
      <c r="E96" s="2"/>
      <c r="F96" s="2"/>
      <c r="G96" s="2"/>
      <c r="H96" s="2"/>
      <c r="I96" s="2"/>
      <c r="J96" s="2"/>
    </row>
    <row r="97" spans="1:10" ht="15.75">
      <c r="A97" s="2"/>
      <c r="B97" s="2"/>
      <c r="C97" s="2"/>
      <c r="D97" s="2"/>
      <c r="E97" s="2"/>
      <c r="F97" s="2"/>
      <c r="G97" s="2"/>
      <c r="H97" s="2"/>
      <c r="I97" s="2"/>
      <c r="J97" s="2"/>
    </row>
    <row r="98" spans="1:10" ht="15.75">
      <c r="A98" s="2"/>
      <c r="B98" s="2"/>
      <c r="C98" s="2"/>
      <c r="D98" s="2"/>
      <c r="E98" s="2"/>
      <c r="F98" s="2"/>
      <c r="G98" s="2"/>
      <c r="H98" s="2"/>
      <c r="I98" s="2"/>
      <c r="J98" s="2"/>
    </row>
    <row r="99" spans="1:10" ht="15.75">
      <c r="A99" s="2"/>
      <c r="B99" s="2"/>
      <c r="C99" s="2"/>
      <c r="D99" s="2"/>
      <c r="E99" s="2"/>
      <c r="F99" s="2"/>
      <c r="G99" s="2"/>
      <c r="H99" s="2"/>
      <c r="I99" s="2"/>
      <c r="J99" s="2"/>
    </row>
    <row r="100" spans="1:10" ht="15.75">
      <c r="A100" s="2"/>
      <c r="B100" s="2"/>
      <c r="C100" s="2"/>
      <c r="D100" s="2"/>
      <c r="E100" s="2"/>
      <c r="F100" s="2"/>
      <c r="G100" s="2"/>
      <c r="H100" s="2"/>
      <c r="I100" s="2"/>
      <c r="J100" s="2"/>
    </row>
    <row r="101" spans="1:10" ht="15.75">
      <c r="A101" s="2"/>
      <c r="B101" s="2"/>
      <c r="C101" s="2"/>
      <c r="D101" s="2"/>
      <c r="E101" s="2"/>
      <c r="F101" s="2"/>
      <c r="G101" s="2"/>
      <c r="H101" s="2"/>
      <c r="I101" s="2"/>
      <c r="J101" s="2"/>
    </row>
    <row r="102" spans="1:10" ht="15.75">
      <c r="A102" s="2"/>
      <c r="B102" s="2"/>
      <c r="C102" s="2"/>
      <c r="D102" s="2"/>
      <c r="E102" s="2"/>
      <c r="F102" s="2"/>
      <c r="G102" s="2"/>
      <c r="H102" s="2"/>
      <c r="I102" s="2"/>
      <c r="J102" s="2"/>
    </row>
  </sheetData>
  <sheetProtection/>
  <mergeCells count="4">
    <mergeCell ref="B4:D4"/>
    <mergeCell ref="F4:H4"/>
    <mergeCell ref="J4:L4"/>
    <mergeCell ref="N4:P4"/>
  </mergeCells>
  <hyperlinks>
    <hyperlink ref="A82" r:id="rId1" display="SOURCE:  Federal Deposit Insurance Corporation, www2.fdic.gov/sod/sodSummary.asp?barItem=3 (last viewed February 8, 2016)."/>
  </hyperlinks>
  <printOptions/>
  <pageMargins left="0.573" right="0.5" top="0.75" bottom="0.75" header="0.5" footer="0.5"/>
  <pageSetup fitToHeight="2" fitToWidth="1" horizontalDpi="600" verticalDpi="600" orientation="landscape" paperSize="5" scale="80" r:id="rId2"/>
</worksheet>
</file>

<file path=xl/worksheets/sheet6.xml><?xml version="1.0" encoding="utf-8"?>
<worksheet xmlns="http://schemas.openxmlformats.org/spreadsheetml/2006/main" xmlns:r="http://schemas.openxmlformats.org/officeDocument/2006/relationships">
  <sheetPr>
    <pageSetUpPr fitToPage="1"/>
  </sheetPr>
  <dimension ref="A1:P81"/>
  <sheetViews>
    <sheetView zoomScalePageLayoutView="0" workbookViewId="0" topLeftCell="A1">
      <selection activeCell="A1" sqref="A1"/>
    </sheetView>
  </sheetViews>
  <sheetFormatPr defaultColWidth="12.77734375" defaultRowHeight="15.75"/>
  <cols>
    <col min="1" max="1" width="20.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16" ht="23.25">
      <c r="A1" s="28" t="s">
        <v>77</v>
      </c>
      <c r="B1" s="1"/>
      <c r="C1" s="1"/>
      <c r="D1" s="1"/>
      <c r="E1" s="1"/>
      <c r="F1" s="1"/>
      <c r="G1" s="1"/>
      <c r="H1" s="1"/>
      <c r="I1" s="1"/>
      <c r="J1" s="2"/>
      <c r="K1" s="1"/>
      <c r="L1" s="1"/>
      <c r="M1" s="1"/>
      <c r="N1" s="1"/>
      <c r="O1" s="1"/>
      <c r="P1" s="1"/>
    </row>
    <row r="2" spans="1:16" ht="20.25">
      <c r="A2" s="29" t="s">
        <v>98</v>
      </c>
      <c r="B2" s="1"/>
      <c r="C2" s="1"/>
      <c r="D2" s="1"/>
      <c r="E2" s="1"/>
      <c r="F2" s="1"/>
      <c r="G2" s="1"/>
      <c r="H2" s="1"/>
      <c r="I2" s="1"/>
      <c r="J2" s="2"/>
      <c r="K2" s="1"/>
      <c r="L2" s="1"/>
      <c r="M2" s="1"/>
      <c r="N2" s="1"/>
      <c r="O2" s="1"/>
      <c r="P2" s="1"/>
    </row>
    <row r="3" spans="1:9" ht="15.75">
      <c r="A3" s="6"/>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16" t="s">
        <v>1</v>
      </c>
      <c r="B7" s="14">
        <v>221</v>
      </c>
      <c r="C7" s="14">
        <f>SUM(C9:C73)</f>
        <v>5308</v>
      </c>
      <c r="D7" s="31">
        <f>SUM(D9:D73)</f>
        <v>1293244</v>
      </c>
      <c r="F7" s="14">
        <v>155</v>
      </c>
      <c r="G7" s="14">
        <f>SUM(G9:G73)</f>
        <v>4367</v>
      </c>
      <c r="H7" s="31">
        <v>1184060</v>
      </c>
      <c r="J7" s="14">
        <v>58</v>
      </c>
      <c r="K7" s="14">
        <f>SUM(K9:K73)</f>
        <v>933</v>
      </c>
      <c r="L7" s="31">
        <v>69865</v>
      </c>
      <c r="N7" s="14">
        <f>SUM(N9:N73)</f>
        <v>8</v>
      </c>
      <c r="O7" s="14">
        <f>SUM(O9:O73)</f>
        <v>8</v>
      </c>
      <c r="P7" s="31">
        <v>39320</v>
      </c>
    </row>
    <row r="8" spans="1:16" ht="15.75">
      <c r="A8" s="13"/>
      <c r="D8" s="56"/>
      <c r="H8" s="56"/>
      <c r="L8" s="56"/>
      <c r="P8" s="56"/>
    </row>
    <row r="9" spans="1:16" ht="15.75">
      <c r="A9" s="16" t="s">
        <v>4</v>
      </c>
      <c r="D9" s="56"/>
      <c r="H9" s="56"/>
      <c r="L9" s="56"/>
      <c r="P9" s="56"/>
    </row>
    <row r="10" spans="1:16" ht="15.75">
      <c r="A10" s="13" t="s">
        <v>6</v>
      </c>
      <c r="B10" s="63">
        <v>23</v>
      </c>
      <c r="C10" s="63">
        <v>153</v>
      </c>
      <c r="D10" s="61">
        <v>11041</v>
      </c>
      <c r="E10" s="59"/>
      <c r="F10" s="63">
        <v>15</v>
      </c>
      <c r="G10" s="63">
        <v>125</v>
      </c>
      <c r="H10" s="61">
        <v>9237</v>
      </c>
      <c r="I10" s="59"/>
      <c r="J10" s="63">
        <v>8</v>
      </c>
      <c r="K10" s="63">
        <v>28</v>
      </c>
      <c r="L10" s="61">
        <v>1803</v>
      </c>
      <c r="M10" s="59"/>
      <c r="N10" s="63">
        <v>0</v>
      </c>
      <c r="O10" s="63">
        <v>0</v>
      </c>
      <c r="P10" s="61">
        <v>0</v>
      </c>
    </row>
    <row r="11" spans="1:16" ht="15.75">
      <c r="A11" s="16" t="s">
        <v>8</v>
      </c>
      <c r="B11" s="63">
        <v>40</v>
      </c>
      <c r="C11" s="63">
        <v>366</v>
      </c>
      <c r="D11" s="61">
        <v>42097</v>
      </c>
      <c r="E11" s="59"/>
      <c r="F11" s="63">
        <v>26</v>
      </c>
      <c r="G11" s="63">
        <v>280</v>
      </c>
      <c r="H11" s="61">
        <v>35570</v>
      </c>
      <c r="I11" s="59"/>
      <c r="J11" s="63">
        <v>14</v>
      </c>
      <c r="K11" s="63">
        <v>86</v>
      </c>
      <c r="L11" s="61">
        <v>6527</v>
      </c>
      <c r="M11" s="59"/>
      <c r="N11" s="63">
        <v>0</v>
      </c>
      <c r="O11" s="63">
        <v>0</v>
      </c>
      <c r="P11" s="61">
        <v>0</v>
      </c>
    </row>
    <row r="12" spans="1:16" ht="15.75">
      <c r="A12" s="16" t="s">
        <v>10</v>
      </c>
      <c r="B12" s="63">
        <v>90</v>
      </c>
      <c r="C12" s="63">
        <v>702</v>
      </c>
      <c r="D12" s="61">
        <v>865423</v>
      </c>
      <c r="E12" s="59"/>
      <c r="F12" s="63">
        <v>70</v>
      </c>
      <c r="G12" s="63">
        <v>653</v>
      </c>
      <c r="H12" s="61">
        <v>821198</v>
      </c>
      <c r="I12" s="59"/>
      <c r="J12" s="63">
        <v>13</v>
      </c>
      <c r="K12" s="63">
        <v>42</v>
      </c>
      <c r="L12" s="61">
        <v>5417</v>
      </c>
      <c r="M12" s="59"/>
      <c r="N12" s="63">
        <v>7</v>
      </c>
      <c r="O12" s="63">
        <v>7</v>
      </c>
      <c r="P12" s="61">
        <v>38808</v>
      </c>
    </row>
    <row r="13" spans="1:16" ht="15.75">
      <c r="A13" s="16" t="s">
        <v>12</v>
      </c>
      <c r="B13" s="63">
        <v>50</v>
      </c>
      <c r="C13" s="63">
        <v>441</v>
      </c>
      <c r="D13" s="61">
        <v>48978</v>
      </c>
      <c r="E13" s="59"/>
      <c r="F13" s="63">
        <v>34</v>
      </c>
      <c r="G13" s="63">
        <v>325</v>
      </c>
      <c r="H13" s="61">
        <v>37069</v>
      </c>
      <c r="I13" s="59"/>
      <c r="J13" s="63">
        <v>15</v>
      </c>
      <c r="K13" s="63">
        <v>115</v>
      </c>
      <c r="L13" s="61">
        <v>11398</v>
      </c>
      <c r="M13" s="59"/>
      <c r="N13" s="63">
        <v>1</v>
      </c>
      <c r="O13" s="63">
        <v>1</v>
      </c>
      <c r="P13" s="61">
        <v>511</v>
      </c>
    </row>
    <row r="14" spans="1:16" ht="15.75">
      <c r="A14" s="16" t="s">
        <v>13</v>
      </c>
      <c r="B14" s="63">
        <v>19</v>
      </c>
      <c r="C14" s="63">
        <v>113</v>
      </c>
      <c r="D14" s="61">
        <v>10539</v>
      </c>
      <c r="E14" s="59"/>
      <c r="F14" s="63">
        <v>12</v>
      </c>
      <c r="G14" s="63">
        <v>68</v>
      </c>
      <c r="H14" s="61">
        <v>7291</v>
      </c>
      <c r="I14" s="59"/>
      <c r="J14" s="63">
        <v>7</v>
      </c>
      <c r="K14" s="63">
        <v>45</v>
      </c>
      <c r="L14" s="61">
        <v>3248</v>
      </c>
      <c r="M14" s="59"/>
      <c r="N14" s="63">
        <v>0</v>
      </c>
      <c r="O14" s="63">
        <v>0</v>
      </c>
      <c r="P14" s="61">
        <v>0</v>
      </c>
    </row>
    <row r="15" spans="1:16" ht="15.75">
      <c r="A15" s="16"/>
      <c r="B15" s="54"/>
      <c r="C15" s="54"/>
      <c r="D15" s="58"/>
      <c r="E15" s="55"/>
      <c r="F15" s="54"/>
      <c r="G15" s="54"/>
      <c r="H15" s="58"/>
      <c r="I15" s="55"/>
      <c r="J15" s="54"/>
      <c r="K15" s="54"/>
      <c r="L15" s="58"/>
      <c r="M15" s="55"/>
      <c r="N15" s="54"/>
      <c r="O15" s="54"/>
      <c r="P15" s="58"/>
    </row>
    <row r="16" spans="1:16" ht="15.75">
      <c r="A16" s="16" t="s">
        <v>16</v>
      </c>
      <c r="B16" s="54"/>
      <c r="C16" s="54"/>
      <c r="D16" s="58"/>
      <c r="E16" s="55"/>
      <c r="F16" s="54"/>
      <c r="G16" s="54"/>
      <c r="H16" s="58"/>
      <c r="I16" s="55"/>
      <c r="J16" s="54"/>
      <c r="K16" s="54"/>
      <c r="L16" s="58"/>
      <c r="M16" s="55"/>
      <c r="N16" s="54"/>
      <c r="O16" s="54"/>
      <c r="P16" s="58"/>
    </row>
    <row r="17" spans="1:16" ht="15.75">
      <c r="A17" s="13" t="s">
        <v>18</v>
      </c>
      <c r="B17" s="63">
        <v>19</v>
      </c>
      <c r="C17" s="63">
        <v>122</v>
      </c>
      <c r="D17" s="61">
        <v>15462</v>
      </c>
      <c r="E17" s="59"/>
      <c r="F17" s="63">
        <v>15</v>
      </c>
      <c r="G17" s="63">
        <v>84</v>
      </c>
      <c r="H17" s="61">
        <v>13846</v>
      </c>
      <c r="I17" s="59"/>
      <c r="J17" s="63">
        <v>4</v>
      </c>
      <c r="K17" s="63">
        <v>38</v>
      </c>
      <c r="L17" s="61">
        <v>1616</v>
      </c>
      <c r="M17" s="59"/>
      <c r="N17" s="63">
        <v>0</v>
      </c>
      <c r="O17" s="63">
        <v>0</v>
      </c>
      <c r="P17" s="61">
        <v>0</v>
      </c>
    </row>
    <row r="18" spans="1:16" ht="15.75">
      <c r="A18" s="13" t="s">
        <v>20</v>
      </c>
      <c r="B18" s="63">
        <v>5</v>
      </c>
      <c r="C18" s="63">
        <v>19</v>
      </c>
      <c r="D18" s="61">
        <v>486</v>
      </c>
      <c r="E18" s="63"/>
      <c r="F18" s="63">
        <v>5</v>
      </c>
      <c r="G18" s="63">
        <v>19</v>
      </c>
      <c r="H18" s="61">
        <v>486</v>
      </c>
      <c r="I18" s="63"/>
      <c r="J18" s="63">
        <v>0</v>
      </c>
      <c r="K18" s="63">
        <v>0</v>
      </c>
      <c r="L18" s="61">
        <v>0</v>
      </c>
      <c r="M18" s="63"/>
      <c r="N18" s="63">
        <v>0</v>
      </c>
      <c r="O18" s="63">
        <v>0</v>
      </c>
      <c r="P18" s="61">
        <v>0</v>
      </c>
    </row>
    <row r="19" spans="1:16" ht="15.75">
      <c r="A19" s="23" t="s">
        <v>22</v>
      </c>
      <c r="B19" s="63">
        <v>8</v>
      </c>
      <c r="C19" s="63">
        <v>48</v>
      </c>
      <c r="D19" s="61">
        <v>2372</v>
      </c>
      <c r="E19" s="59"/>
      <c r="F19" s="63">
        <v>8</v>
      </c>
      <c r="G19" s="63">
        <v>48</v>
      </c>
      <c r="H19" s="61">
        <v>2372</v>
      </c>
      <c r="I19" s="59"/>
      <c r="J19" s="63">
        <v>0</v>
      </c>
      <c r="K19" s="63">
        <v>0</v>
      </c>
      <c r="L19" s="61">
        <v>0</v>
      </c>
      <c r="M19" s="63"/>
      <c r="N19" s="63">
        <v>0</v>
      </c>
      <c r="O19" s="63">
        <v>0</v>
      </c>
      <c r="P19" s="61">
        <v>0</v>
      </c>
    </row>
    <row r="20" spans="1:16" ht="15.75">
      <c r="A20" s="23" t="s">
        <v>24</v>
      </c>
      <c r="B20" s="63">
        <v>8</v>
      </c>
      <c r="C20" s="63">
        <v>27</v>
      </c>
      <c r="D20" s="61">
        <v>904</v>
      </c>
      <c r="E20" s="63"/>
      <c r="F20" s="63">
        <v>7</v>
      </c>
      <c r="G20" s="63">
        <v>26</v>
      </c>
      <c r="H20" s="61">
        <v>885</v>
      </c>
      <c r="I20" s="63"/>
      <c r="J20" s="63">
        <v>1</v>
      </c>
      <c r="K20" s="63">
        <v>1</v>
      </c>
      <c r="L20" s="61">
        <v>19</v>
      </c>
      <c r="M20" s="63"/>
      <c r="N20" s="63">
        <v>0</v>
      </c>
      <c r="O20" s="63">
        <v>0</v>
      </c>
      <c r="P20" s="61">
        <v>0</v>
      </c>
    </row>
    <row r="21" spans="1:16" ht="15.75">
      <c r="A21" s="23" t="s">
        <v>25</v>
      </c>
      <c r="B21" s="63">
        <v>12</v>
      </c>
      <c r="C21" s="63">
        <v>24</v>
      </c>
      <c r="D21" s="61">
        <v>1022</v>
      </c>
      <c r="E21" s="59"/>
      <c r="F21" s="63">
        <v>11</v>
      </c>
      <c r="G21" s="63">
        <v>21</v>
      </c>
      <c r="H21" s="61">
        <v>981</v>
      </c>
      <c r="I21" s="63"/>
      <c r="J21" s="63">
        <v>1</v>
      </c>
      <c r="K21" s="63">
        <v>3</v>
      </c>
      <c r="L21" s="61">
        <v>40</v>
      </c>
      <c r="M21" s="63"/>
      <c r="N21" s="63">
        <v>0</v>
      </c>
      <c r="O21" s="63">
        <v>0</v>
      </c>
      <c r="P21" s="61">
        <v>0</v>
      </c>
    </row>
    <row r="22" spans="1:16" ht="15.75">
      <c r="A22" s="23" t="s">
        <v>27</v>
      </c>
      <c r="B22" s="63">
        <v>11</v>
      </c>
      <c r="C22" s="63">
        <v>47</v>
      </c>
      <c r="D22" s="61">
        <v>1440</v>
      </c>
      <c r="E22" s="59"/>
      <c r="F22" s="63">
        <v>9</v>
      </c>
      <c r="G22" s="63">
        <v>37</v>
      </c>
      <c r="H22" s="61">
        <v>997</v>
      </c>
      <c r="I22" s="63"/>
      <c r="J22" s="63">
        <v>2</v>
      </c>
      <c r="K22" s="63">
        <v>10</v>
      </c>
      <c r="L22" s="61">
        <v>442</v>
      </c>
      <c r="M22" s="63"/>
      <c r="N22" s="63">
        <v>0</v>
      </c>
      <c r="O22" s="63">
        <v>0</v>
      </c>
      <c r="P22" s="61">
        <v>0</v>
      </c>
    </row>
    <row r="23" spans="1:16" ht="15.75">
      <c r="A23" s="23" t="s">
        <v>30</v>
      </c>
      <c r="B23" s="63">
        <v>7</v>
      </c>
      <c r="C23" s="63">
        <v>21</v>
      </c>
      <c r="D23" s="61">
        <v>1036</v>
      </c>
      <c r="E23" s="59"/>
      <c r="F23" s="63">
        <v>7</v>
      </c>
      <c r="G23" s="63">
        <v>21</v>
      </c>
      <c r="H23" s="61">
        <v>1036</v>
      </c>
      <c r="I23" s="59"/>
      <c r="J23" s="63">
        <v>0</v>
      </c>
      <c r="K23" s="63">
        <v>0</v>
      </c>
      <c r="L23" s="61">
        <v>0</v>
      </c>
      <c r="M23" s="63"/>
      <c r="N23" s="63">
        <v>0</v>
      </c>
      <c r="O23" s="63">
        <v>0</v>
      </c>
      <c r="P23" s="61">
        <v>0</v>
      </c>
    </row>
    <row r="24" spans="1:16" ht="15.75">
      <c r="A24" s="23" t="s">
        <v>32</v>
      </c>
      <c r="B24" s="63">
        <v>4</v>
      </c>
      <c r="C24" s="63">
        <v>15</v>
      </c>
      <c r="D24" s="61">
        <v>766</v>
      </c>
      <c r="E24" s="63"/>
      <c r="F24" s="63">
        <v>4</v>
      </c>
      <c r="G24" s="63">
        <v>15</v>
      </c>
      <c r="H24" s="61">
        <v>766</v>
      </c>
      <c r="I24" s="63"/>
      <c r="J24" s="63">
        <v>0</v>
      </c>
      <c r="K24" s="63">
        <v>0</v>
      </c>
      <c r="L24" s="61">
        <v>0</v>
      </c>
      <c r="M24" s="63"/>
      <c r="N24" s="63">
        <v>0</v>
      </c>
      <c r="O24" s="63">
        <v>0</v>
      </c>
      <c r="P24" s="61">
        <v>0</v>
      </c>
    </row>
    <row r="25" spans="1:16" ht="15.75">
      <c r="A25" s="23" t="s">
        <v>34</v>
      </c>
      <c r="B25" s="63">
        <v>7</v>
      </c>
      <c r="C25" s="63">
        <v>24</v>
      </c>
      <c r="D25" s="61">
        <v>1241</v>
      </c>
      <c r="E25" s="59"/>
      <c r="F25" s="63">
        <v>7</v>
      </c>
      <c r="G25" s="63">
        <v>24</v>
      </c>
      <c r="H25" s="61">
        <v>1241</v>
      </c>
      <c r="I25" s="59"/>
      <c r="J25" s="63">
        <v>0</v>
      </c>
      <c r="K25" s="63">
        <v>0</v>
      </c>
      <c r="L25" s="61">
        <v>0</v>
      </c>
      <c r="M25" s="63"/>
      <c r="N25" s="63">
        <v>0</v>
      </c>
      <c r="O25" s="63">
        <v>0</v>
      </c>
      <c r="P25" s="61">
        <v>0</v>
      </c>
    </row>
    <row r="26" spans="1:16" ht="15.75">
      <c r="A26" s="23" t="s">
        <v>36</v>
      </c>
      <c r="B26" s="63">
        <v>7</v>
      </c>
      <c r="C26" s="63">
        <v>25</v>
      </c>
      <c r="D26" s="61">
        <v>955</v>
      </c>
      <c r="E26" s="63"/>
      <c r="F26" s="63">
        <v>4</v>
      </c>
      <c r="G26" s="63">
        <v>15</v>
      </c>
      <c r="H26" s="61">
        <v>754</v>
      </c>
      <c r="I26" s="63"/>
      <c r="J26" s="63">
        <v>3</v>
      </c>
      <c r="K26" s="63">
        <v>10</v>
      </c>
      <c r="L26" s="61">
        <v>201</v>
      </c>
      <c r="M26" s="63"/>
      <c r="N26" s="63">
        <v>0</v>
      </c>
      <c r="O26" s="63">
        <v>0</v>
      </c>
      <c r="P26" s="61">
        <v>0</v>
      </c>
    </row>
    <row r="27" spans="1:16" ht="15.75">
      <c r="A27" s="23" t="s">
        <v>37</v>
      </c>
      <c r="B27" s="63">
        <v>8</v>
      </c>
      <c r="C27" s="63">
        <v>16</v>
      </c>
      <c r="D27" s="61">
        <v>631</v>
      </c>
      <c r="E27" s="63"/>
      <c r="F27" s="63">
        <v>8</v>
      </c>
      <c r="G27" s="63">
        <v>16</v>
      </c>
      <c r="H27" s="61">
        <v>631</v>
      </c>
      <c r="I27" s="63"/>
      <c r="J27" s="63">
        <v>0</v>
      </c>
      <c r="K27" s="63">
        <v>0</v>
      </c>
      <c r="L27" s="61">
        <v>0</v>
      </c>
      <c r="M27" s="63"/>
      <c r="N27" s="63">
        <v>0</v>
      </c>
      <c r="O27" s="63">
        <v>0</v>
      </c>
      <c r="P27" s="61">
        <v>0</v>
      </c>
    </row>
    <row r="28" spans="1:16" ht="15.75">
      <c r="A28" s="23" t="s">
        <v>39</v>
      </c>
      <c r="B28" s="63">
        <v>4</v>
      </c>
      <c r="C28" s="63">
        <v>20</v>
      </c>
      <c r="D28" s="61">
        <v>958</v>
      </c>
      <c r="E28" s="63"/>
      <c r="F28" s="63">
        <v>4</v>
      </c>
      <c r="G28" s="63">
        <v>20</v>
      </c>
      <c r="H28" s="61">
        <v>958</v>
      </c>
      <c r="I28" s="63"/>
      <c r="J28" s="63">
        <v>0</v>
      </c>
      <c r="K28" s="63">
        <v>0</v>
      </c>
      <c r="L28" s="61">
        <v>0</v>
      </c>
      <c r="M28" s="63"/>
      <c r="N28" s="63">
        <v>0</v>
      </c>
      <c r="O28" s="63">
        <v>0</v>
      </c>
      <c r="P28" s="61">
        <v>0</v>
      </c>
    </row>
    <row r="29" spans="1:16" ht="15.75">
      <c r="A29" s="23" t="s">
        <v>42</v>
      </c>
      <c r="B29" s="63">
        <v>19</v>
      </c>
      <c r="C29" s="63">
        <v>93</v>
      </c>
      <c r="D29" s="61">
        <v>4367</v>
      </c>
      <c r="E29" s="59"/>
      <c r="F29" s="63">
        <v>13</v>
      </c>
      <c r="G29" s="63">
        <v>65</v>
      </c>
      <c r="H29" s="61">
        <v>3483</v>
      </c>
      <c r="I29" s="59"/>
      <c r="J29" s="63">
        <v>6</v>
      </c>
      <c r="K29" s="63">
        <v>28</v>
      </c>
      <c r="L29" s="61">
        <v>885</v>
      </c>
      <c r="M29" s="63"/>
      <c r="N29" s="63">
        <v>0</v>
      </c>
      <c r="O29" s="63">
        <v>0</v>
      </c>
      <c r="P29" s="61">
        <v>0</v>
      </c>
    </row>
    <row r="30" spans="1:16" ht="15.75">
      <c r="A30" s="23" t="s">
        <v>44</v>
      </c>
      <c r="B30" s="63">
        <v>17</v>
      </c>
      <c r="C30" s="63">
        <v>250</v>
      </c>
      <c r="D30" s="61">
        <v>33848</v>
      </c>
      <c r="E30" s="59"/>
      <c r="F30" s="63">
        <v>15</v>
      </c>
      <c r="G30" s="63">
        <v>237</v>
      </c>
      <c r="H30" s="61">
        <v>33422</v>
      </c>
      <c r="I30" s="59"/>
      <c r="J30" s="63">
        <v>2</v>
      </c>
      <c r="K30" s="63">
        <v>13</v>
      </c>
      <c r="L30" s="61">
        <v>426</v>
      </c>
      <c r="M30" s="63"/>
      <c r="N30" s="63">
        <v>0</v>
      </c>
      <c r="O30" s="63">
        <v>0</v>
      </c>
      <c r="P30" s="61">
        <v>0</v>
      </c>
    </row>
    <row r="31" spans="1:16" ht="15.75">
      <c r="A31" s="23" t="s">
        <v>46</v>
      </c>
      <c r="B31" s="63">
        <v>5</v>
      </c>
      <c r="C31" s="63">
        <v>18</v>
      </c>
      <c r="D31" s="61">
        <v>599</v>
      </c>
      <c r="E31" s="63"/>
      <c r="F31" s="63">
        <v>5</v>
      </c>
      <c r="G31" s="63">
        <v>18</v>
      </c>
      <c r="H31" s="61">
        <v>599</v>
      </c>
      <c r="I31" s="63"/>
      <c r="J31" s="63">
        <v>0</v>
      </c>
      <c r="K31" s="63">
        <v>0</v>
      </c>
      <c r="L31" s="61">
        <v>0</v>
      </c>
      <c r="M31" s="63"/>
      <c r="N31" s="63">
        <v>0</v>
      </c>
      <c r="O31" s="63">
        <v>0</v>
      </c>
      <c r="P31" s="61">
        <v>0</v>
      </c>
    </row>
    <row r="32" spans="1:16" ht="15.75">
      <c r="A32" s="23" t="s">
        <v>48</v>
      </c>
      <c r="B32" s="63">
        <v>5</v>
      </c>
      <c r="C32" s="63">
        <v>16</v>
      </c>
      <c r="D32" s="61">
        <v>436</v>
      </c>
      <c r="E32" s="63"/>
      <c r="F32" s="63">
        <v>5</v>
      </c>
      <c r="G32" s="63">
        <v>16</v>
      </c>
      <c r="H32" s="61">
        <v>436</v>
      </c>
      <c r="I32" s="63"/>
      <c r="J32" s="63">
        <v>0</v>
      </c>
      <c r="K32" s="63">
        <v>0</v>
      </c>
      <c r="L32" s="61">
        <v>0</v>
      </c>
      <c r="M32" s="63"/>
      <c r="N32" s="63">
        <v>0</v>
      </c>
      <c r="O32" s="63">
        <v>0</v>
      </c>
      <c r="P32" s="61">
        <v>0</v>
      </c>
    </row>
    <row r="33" spans="1:16" ht="15.75">
      <c r="A33" s="23" t="s">
        <v>49</v>
      </c>
      <c r="B33" s="63">
        <v>6</v>
      </c>
      <c r="C33" s="63">
        <v>12</v>
      </c>
      <c r="D33" s="61">
        <v>663</v>
      </c>
      <c r="E33" s="63"/>
      <c r="F33" s="63">
        <v>4</v>
      </c>
      <c r="G33" s="63">
        <v>10</v>
      </c>
      <c r="H33" s="61">
        <v>594</v>
      </c>
      <c r="I33" s="63"/>
      <c r="J33" s="63">
        <v>2</v>
      </c>
      <c r="K33" s="63">
        <v>2</v>
      </c>
      <c r="L33" s="61">
        <v>69</v>
      </c>
      <c r="M33" s="63"/>
      <c r="N33" s="63">
        <v>0</v>
      </c>
      <c r="O33" s="63">
        <v>0</v>
      </c>
      <c r="P33" s="61">
        <v>0</v>
      </c>
    </row>
    <row r="34" spans="1:16" ht="15.75">
      <c r="A34" s="23" t="s">
        <v>51</v>
      </c>
      <c r="B34" s="63">
        <v>8</v>
      </c>
      <c r="C34" s="63">
        <v>18</v>
      </c>
      <c r="D34" s="61">
        <v>766</v>
      </c>
      <c r="E34" s="63"/>
      <c r="F34" s="63">
        <v>8</v>
      </c>
      <c r="G34" s="63">
        <v>18</v>
      </c>
      <c r="H34" s="61">
        <v>766</v>
      </c>
      <c r="I34" s="63"/>
      <c r="J34" s="63">
        <v>0</v>
      </c>
      <c r="K34" s="63">
        <v>0</v>
      </c>
      <c r="L34" s="61">
        <v>0</v>
      </c>
      <c r="M34" s="63"/>
      <c r="N34" s="63">
        <v>0</v>
      </c>
      <c r="O34" s="63">
        <v>0</v>
      </c>
      <c r="P34" s="61">
        <v>0</v>
      </c>
    </row>
    <row r="35" spans="1:16" ht="15.75">
      <c r="A35" s="23" t="s">
        <v>54</v>
      </c>
      <c r="B35" s="63">
        <v>9</v>
      </c>
      <c r="C35" s="63">
        <v>24</v>
      </c>
      <c r="D35" s="61">
        <v>1088</v>
      </c>
      <c r="E35" s="59"/>
      <c r="F35" s="63">
        <v>5</v>
      </c>
      <c r="G35" s="63">
        <v>12</v>
      </c>
      <c r="H35" s="61">
        <v>503</v>
      </c>
      <c r="I35" s="63"/>
      <c r="J35" s="63">
        <v>4</v>
      </c>
      <c r="K35" s="63">
        <v>12</v>
      </c>
      <c r="L35" s="61">
        <v>585</v>
      </c>
      <c r="M35" s="63"/>
      <c r="N35" s="63">
        <v>0</v>
      </c>
      <c r="O35" s="63">
        <v>0</v>
      </c>
      <c r="P35" s="61">
        <v>0</v>
      </c>
    </row>
    <row r="36" spans="1:16" ht="15.75">
      <c r="A36" s="23" t="s">
        <v>56</v>
      </c>
      <c r="B36" s="63">
        <v>2</v>
      </c>
      <c r="C36" s="63">
        <v>3</v>
      </c>
      <c r="D36" s="61">
        <v>92</v>
      </c>
      <c r="E36" s="63"/>
      <c r="F36" s="63">
        <v>2</v>
      </c>
      <c r="G36" s="63">
        <v>3</v>
      </c>
      <c r="H36" s="61">
        <v>92</v>
      </c>
      <c r="I36" s="63"/>
      <c r="J36" s="63">
        <v>0</v>
      </c>
      <c r="K36" s="63">
        <v>0</v>
      </c>
      <c r="L36" s="61">
        <v>0</v>
      </c>
      <c r="M36" s="63"/>
      <c r="N36" s="63">
        <v>0</v>
      </c>
      <c r="O36" s="63">
        <v>0</v>
      </c>
      <c r="P36" s="61">
        <v>0</v>
      </c>
    </row>
    <row r="37" spans="1:16" ht="15.75">
      <c r="A37" s="23" t="s">
        <v>58</v>
      </c>
      <c r="B37" s="63">
        <v>7</v>
      </c>
      <c r="C37" s="63">
        <v>18</v>
      </c>
      <c r="D37" s="61">
        <v>578</v>
      </c>
      <c r="E37" s="63"/>
      <c r="F37" s="63">
        <v>6</v>
      </c>
      <c r="G37" s="63">
        <v>15</v>
      </c>
      <c r="H37" s="61">
        <v>499</v>
      </c>
      <c r="I37" s="63"/>
      <c r="J37" s="63">
        <v>1</v>
      </c>
      <c r="K37" s="63">
        <v>3</v>
      </c>
      <c r="L37" s="61">
        <v>79</v>
      </c>
      <c r="M37" s="63"/>
      <c r="N37" s="63">
        <v>0</v>
      </c>
      <c r="O37" s="63">
        <v>0</v>
      </c>
      <c r="P37" s="61">
        <v>0</v>
      </c>
    </row>
    <row r="38" spans="1:16" ht="15.75">
      <c r="A38" s="23" t="s">
        <v>60</v>
      </c>
      <c r="B38" s="63">
        <v>11</v>
      </c>
      <c r="C38" s="63">
        <v>37</v>
      </c>
      <c r="D38" s="61">
        <v>1377</v>
      </c>
      <c r="E38" s="59"/>
      <c r="F38" s="63">
        <v>8</v>
      </c>
      <c r="G38" s="63">
        <v>23</v>
      </c>
      <c r="H38" s="61">
        <v>746</v>
      </c>
      <c r="I38" s="63"/>
      <c r="J38" s="63">
        <v>3</v>
      </c>
      <c r="K38" s="63">
        <v>14</v>
      </c>
      <c r="L38" s="61">
        <v>631</v>
      </c>
      <c r="M38" s="63"/>
      <c r="N38" s="63">
        <v>0</v>
      </c>
      <c r="O38" s="63">
        <v>0</v>
      </c>
      <c r="P38" s="61">
        <v>0</v>
      </c>
    </row>
    <row r="39" spans="1:16" ht="15.75">
      <c r="A39" s="23" t="s">
        <v>61</v>
      </c>
      <c r="B39" s="63">
        <v>2</v>
      </c>
      <c r="C39" s="63">
        <v>7</v>
      </c>
      <c r="D39" s="61">
        <v>229</v>
      </c>
      <c r="E39" s="63"/>
      <c r="F39" s="63">
        <v>2</v>
      </c>
      <c r="G39" s="63">
        <v>7</v>
      </c>
      <c r="H39" s="61">
        <v>229</v>
      </c>
      <c r="I39" s="63"/>
      <c r="J39" s="63">
        <v>0</v>
      </c>
      <c r="K39" s="63">
        <v>0</v>
      </c>
      <c r="L39" s="61">
        <v>0</v>
      </c>
      <c r="M39" s="63"/>
      <c r="N39" s="63">
        <v>0</v>
      </c>
      <c r="O39" s="63">
        <v>0</v>
      </c>
      <c r="P39" s="61">
        <v>0</v>
      </c>
    </row>
    <row r="40" spans="1:16" ht="15.75">
      <c r="A40" s="23" t="s">
        <v>63</v>
      </c>
      <c r="B40" s="63">
        <v>7</v>
      </c>
      <c r="C40" s="63">
        <v>19</v>
      </c>
      <c r="D40" s="61">
        <v>804</v>
      </c>
      <c r="E40" s="63"/>
      <c r="F40" s="63">
        <v>7</v>
      </c>
      <c r="G40" s="63">
        <v>19</v>
      </c>
      <c r="H40" s="61">
        <v>804</v>
      </c>
      <c r="I40" s="63"/>
      <c r="J40" s="63">
        <v>0</v>
      </c>
      <c r="K40" s="63">
        <v>0</v>
      </c>
      <c r="L40" s="61">
        <v>0</v>
      </c>
      <c r="M40" s="63"/>
      <c r="N40" s="63">
        <v>0</v>
      </c>
      <c r="O40" s="63">
        <v>0</v>
      </c>
      <c r="P40" s="61">
        <v>0</v>
      </c>
    </row>
    <row r="41" spans="1:16" ht="15.75">
      <c r="A41" s="17" t="s">
        <v>2</v>
      </c>
      <c r="B41" s="63">
        <v>7</v>
      </c>
      <c r="C41" s="63">
        <v>20</v>
      </c>
      <c r="D41" s="61">
        <v>1087</v>
      </c>
      <c r="E41" s="59"/>
      <c r="F41" s="63">
        <v>6</v>
      </c>
      <c r="G41" s="63">
        <v>13</v>
      </c>
      <c r="H41" s="61">
        <v>538</v>
      </c>
      <c r="I41" s="63"/>
      <c r="J41" s="63">
        <v>1</v>
      </c>
      <c r="K41" s="63">
        <v>7</v>
      </c>
      <c r="L41" s="61">
        <v>548</v>
      </c>
      <c r="M41" s="63"/>
      <c r="N41" s="63">
        <v>0</v>
      </c>
      <c r="O41" s="63">
        <v>0</v>
      </c>
      <c r="P41" s="61">
        <v>0</v>
      </c>
    </row>
    <row r="42" spans="1:16" ht="15.75">
      <c r="A42" s="17" t="s">
        <v>3</v>
      </c>
      <c r="B42" s="63">
        <v>15</v>
      </c>
      <c r="C42" s="63">
        <v>172</v>
      </c>
      <c r="D42" s="61">
        <v>11812</v>
      </c>
      <c r="E42" s="59"/>
      <c r="F42" s="63">
        <v>13</v>
      </c>
      <c r="G42" s="63">
        <v>162</v>
      </c>
      <c r="H42" s="61">
        <v>11518</v>
      </c>
      <c r="I42" s="59"/>
      <c r="J42" s="63">
        <v>2</v>
      </c>
      <c r="K42" s="63">
        <v>10</v>
      </c>
      <c r="L42" s="61">
        <v>294</v>
      </c>
      <c r="M42" s="63"/>
      <c r="N42" s="63">
        <v>0</v>
      </c>
      <c r="O42" s="63">
        <v>0</v>
      </c>
      <c r="P42" s="61">
        <v>0</v>
      </c>
    </row>
    <row r="43" spans="1:16" ht="15.75">
      <c r="A43" s="17" t="s">
        <v>5</v>
      </c>
      <c r="B43" s="63">
        <v>6</v>
      </c>
      <c r="C43" s="63">
        <v>16</v>
      </c>
      <c r="D43" s="61">
        <v>666</v>
      </c>
      <c r="E43" s="63"/>
      <c r="F43" s="63">
        <v>4</v>
      </c>
      <c r="G43" s="63">
        <v>13</v>
      </c>
      <c r="H43" s="61">
        <v>592</v>
      </c>
      <c r="I43" s="63"/>
      <c r="J43" s="63">
        <v>2</v>
      </c>
      <c r="K43" s="63">
        <v>3</v>
      </c>
      <c r="L43" s="61">
        <v>74</v>
      </c>
      <c r="M43" s="63"/>
      <c r="N43" s="63">
        <v>0</v>
      </c>
      <c r="O43" s="63">
        <v>0</v>
      </c>
      <c r="P43" s="61">
        <v>0</v>
      </c>
    </row>
    <row r="44" spans="1:16" ht="15.75">
      <c r="A44" s="17" t="s">
        <v>7</v>
      </c>
      <c r="B44" s="63">
        <v>39</v>
      </c>
      <c r="C44" s="63">
        <v>489</v>
      </c>
      <c r="D44" s="61">
        <v>62577</v>
      </c>
      <c r="E44" s="59"/>
      <c r="F44" s="63">
        <v>27</v>
      </c>
      <c r="G44" s="63">
        <v>377</v>
      </c>
      <c r="H44" s="61">
        <v>49259</v>
      </c>
      <c r="I44" s="59"/>
      <c r="J44" s="63">
        <v>12</v>
      </c>
      <c r="K44" s="63">
        <v>112</v>
      </c>
      <c r="L44" s="61">
        <v>13318</v>
      </c>
      <c r="M44" s="59"/>
      <c r="N44" s="63">
        <v>0</v>
      </c>
      <c r="O44" s="63">
        <v>0</v>
      </c>
      <c r="P44" s="61">
        <v>0</v>
      </c>
    </row>
    <row r="45" spans="1:16" ht="15.75">
      <c r="A45" s="17" t="s">
        <v>9</v>
      </c>
      <c r="B45" s="63">
        <v>7</v>
      </c>
      <c r="C45" s="63">
        <v>45</v>
      </c>
      <c r="D45" s="61">
        <v>2459</v>
      </c>
      <c r="E45" s="59"/>
      <c r="F45" s="63">
        <v>6</v>
      </c>
      <c r="G45" s="63">
        <v>44</v>
      </c>
      <c r="H45" s="61">
        <v>2438</v>
      </c>
      <c r="I45" s="59"/>
      <c r="J45" s="63">
        <v>1</v>
      </c>
      <c r="K45" s="63">
        <v>1</v>
      </c>
      <c r="L45" s="61">
        <v>21</v>
      </c>
      <c r="M45" s="63"/>
      <c r="N45" s="63">
        <v>0</v>
      </c>
      <c r="O45" s="63">
        <v>0</v>
      </c>
      <c r="P45" s="61">
        <v>0</v>
      </c>
    </row>
    <row r="46" spans="1:16" ht="15.75">
      <c r="A46" s="17" t="s">
        <v>11</v>
      </c>
      <c r="B46" s="63">
        <v>12</v>
      </c>
      <c r="C46" s="63">
        <v>59</v>
      </c>
      <c r="D46" s="61">
        <v>3171</v>
      </c>
      <c r="E46" s="59"/>
      <c r="F46" s="63">
        <v>10</v>
      </c>
      <c r="G46" s="63">
        <v>41</v>
      </c>
      <c r="H46" s="61">
        <v>2524</v>
      </c>
      <c r="I46" s="59"/>
      <c r="J46" s="63">
        <v>2</v>
      </c>
      <c r="K46" s="63">
        <v>18</v>
      </c>
      <c r="L46" s="61">
        <v>647</v>
      </c>
      <c r="M46" s="63"/>
      <c r="N46" s="63">
        <v>0</v>
      </c>
      <c r="O46" s="63">
        <v>0</v>
      </c>
      <c r="P46" s="61">
        <v>0</v>
      </c>
    </row>
    <row r="47" spans="1:16" ht="15.75">
      <c r="A47" s="17" t="s">
        <v>14</v>
      </c>
      <c r="B47" s="63">
        <v>17</v>
      </c>
      <c r="C47" s="63">
        <v>127</v>
      </c>
      <c r="D47" s="61">
        <v>8928</v>
      </c>
      <c r="E47" s="59"/>
      <c r="F47" s="63">
        <v>12</v>
      </c>
      <c r="G47" s="63">
        <v>118</v>
      </c>
      <c r="H47" s="61">
        <v>8000</v>
      </c>
      <c r="I47" s="59"/>
      <c r="J47" s="63">
        <v>5</v>
      </c>
      <c r="K47" s="63">
        <v>9</v>
      </c>
      <c r="L47" s="61">
        <v>928</v>
      </c>
      <c r="M47" s="63"/>
      <c r="N47" s="63">
        <v>0</v>
      </c>
      <c r="O47" s="63">
        <v>0</v>
      </c>
      <c r="P47" s="61">
        <v>0</v>
      </c>
    </row>
    <row r="48" spans="1:16" ht="15.75">
      <c r="A48" s="17" t="s">
        <v>15</v>
      </c>
      <c r="B48" s="63">
        <v>10</v>
      </c>
      <c r="C48" s="63">
        <v>32</v>
      </c>
      <c r="D48" s="61">
        <v>1773</v>
      </c>
      <c r="E48" s="59"/>
      <c r="F48" s="63">
        <v>9</v>
      </c>
      <c r="G48" s="63">
        <v>30</v>
      </c>
      <c r="H48" s="61">
        <v>1720</v>
      </c>
      <c r="I48" s="59"/>
      <c r="J48" s="63">
        <v>1</v>
      </c>
      <c r="K48" s="63">
        <v>2</v>
      </c>
      <c r="L48" s="61">
        <v>53</v>
      </c>
      <c r="M48" s="63"/>
      <c r="N48" s="63">
        <v>0</v>
      </c>
      <c r="O48" s="63">
        <v>0</v>
      </c>
      <c r="P48" s="61">
        <v>0</v>
      </c>
    </row>
    <row r="49" spans="1:16" ht="15.75">
      <c r="A49" s="17" t="s">
        <v>17</v>
      </c>
      <c r="B49" s="63">
        <v>24</v>
      </c>
      <c r="C49" s="63">
        <v>115</v>
      </c>
      <c r="D49" s="61">
        <v>6128</v>
      </c>
      <c r="E49" s="59"/>
      <c r="F49" s="63">
        <v>17</v>
      </c>
      <c r="G49" s="63">
        <v>95</v>
      </c>
      <c r="H49" s="61">
        <v>5462</v>
      </c>
      <c r="I49" s="59"/>
      <c r="J49" s="63">
        <v>7</v>
      </c>
      <c r="K49" s="63">
        <v>20</v>
      </c>
      <c r="L49" s="61">
        <v>666</v>
      </c>
      <c r="M49" s="63"/>
      <c r="N49" s="63">
        <v>0</v>
      </c>
      <c r="O49" s="63">
        <v>0</v>
      </c>
      <c r="P49" s="61">
        <v>0</v>
      </c>
    </row>
    <row r="50" spans="1:16" ht="15.75">
      <c r="A50" s="17" t="s">
        <v>19</v>
      </c>
      <c r="B50" s="63">
        <v>7</v>
      </c>
      <c r="C50" s="63">
        <v>10</v>
      </c>
      <c r="D50" s="61">
        <v>326</v>
      </c>
      <c r="E50" s="63"/>
      <c r="F50" s="63">
        <v>6</v>
      </c>
      <c r="G50" s="63">
        <v>9</v>
      </c>
      <c r="H50" s="61">
        <v>284</v>
      </c>
      <c r="I50" s="63"/>
      <c r="J50" s="63">
        <v>1</v>
      </c>
      <c r="K50" s="63">
        <v>1</v>
      </c>
      <c r="L50" s="61">
        <v>43</v>
      </c>
      <c r="M50" s="63"/>
      <c r="N50" s="63">
        <v>0</v>
      </c>
      <c r="O50" s="63">
        <v>0</v>
      </c>
      <c r="P50" s="61">
        <v>0</v>
      </c>
    </row>
    <row r="51" spans="1:16" ht="15.75">
      <c r="A51" s="17" t="s">
        <v>21</v>
      </c>
      <c r="B51" s="63">
        <v>9</v>
      </c>
      <c r="C51" s="63">
        <v>35</v>
      </c>
      <c r="D51" s="61">
        <v>1258</v>
      </c>
      <c r="E51" s="59"/>
      <c r="F51" s="63">
        <v>7</v>
      </c>
      <c r="G51" s="63">
        <v>23</v>
      </c>
      <c r="H51" s="61">
        <v>662</v>
      </c>
      <c r="I51" s="63"/>
      <c r="J51" s="63">
        <v>2</v>
      </c>
      <c r="K51" s="63">
        <v>12</v>
      </c>
      <c r="L51" s="61">
        <v>595</v>
      </c>
      <c r="M51" s="63"/>
      <c r="N51" s="63">
        <v>0</v>
      </c>
      <c r="O51" s="63">
        <v>0</v>
      </c>
      <c r="P51" s="61">
        <v>0</v>
      </c>
    </row>
    <row r="52" spans="1:16" ht="15.75">
      <c r="A52" s="17" t="s">
        <v>23</v>
      </c>
      <c r="B52" s="63">
        <v>5</v>
      </c>
      <c r="C52" s="63">
        <v>27</v>
      </c>
      <c r="D52" s="61">
        <v>969</v>
      </c>
      <c r="E52" s="63"/>
      <c r="F52" s="63">
        <v>5</v>
      </c>
      <c r="G52" s="63">
        <v>27</v>
      </c>
      <c r="H52" s="61">
        <v>969</v>
      </c>
      <c r="I52" s="63"/>
      <c r="J52" s="63">
        <v>0</v>
      </c>
      <c r="K52" s="63">
        <v>0</v>
      </c>
      <c r="L52" s="61">
        <v>0</v>
      </c>
      <c r="M52" s="63"/>
      <c r="N52" s="63">
        <v>0</v>
      </c>
      <c r="O52" s="63">
        <v>0</v>
      </c>
      <c r="P52" s="61">
        <v>0</v>
      </c>
    </row>
    <row r="53" spans="1:16" ht="15.75">
      <c r="A53" s="17" t="s">
        <v>26</v>
      </c>
      <c r="B53" s="63">
        <v>13</v>
      </c>
      <c r="C53" s="63">
        <v>28</v>
      </c>
      <c r="D53" s="61">
        <v>1799</v>
      </c>
      <c r="E53" s="59"/>
      <c r="F53" s="63">
        <v>10</v>
      </c>
      <c r="G53" s="63">
        <v>23</v>
      </c>
      <c r="H53" s="61">
        <v>1305</v>
      </c>
      <c r="I53" s="59"/>
      <c r="J53" s="63">
        <v>3</v>
      </c>
      <c r="K53" s="63">
        <v>5</v>
      </c>
      <c r="L53" s="61">
        <v>495</v>
      </c>
      <c r="M53" s="63"/>
      <c r="N53" s="63">
        <v>0</v>
      </c>
      <c r="O53" s="63">
        <v>0</v>
      </c>
      <c r="P53" s="61">
        <v>0</v>
      </c>
    </row>
    <row r="54" spans="1:16" ht="15.75">
      <c r="A54" s="17" t="s">
        <v>28</v>
      </c>
      <c r="B54" s="63">
        <v>12</v>
      </c>
      <c r="C54" s="63">
        <v>42</v>
      </c>
      <c r="D54" s="61">
        <v>1856</v>
      </c>
      <c r="E54" s="59"/>
      <c r="F54" s="63">
        <v>9</v>
      </c>
      <c r="G54" s="63">
        <v>29</v>
      </c>
      <c r="H54" s="61">
        <v>1333</v>
      </c>
      <c r="I54" s="59"/>
      <c r="J54" s="63">
        <v>3</v>
      </c>
      <c r="K54" s="63">
        <v>13</v>
      </c>
      <c r="L54" s="61">
        <v>524</v>
      </c>
      <c r="M54" s="63"/>
      <c r="N54" s="63">
        <v>0</v>
      </c>
      <c r="O54" s="63">
        <v>0</v>
      </c>
      <c r="P54" s="61">
        <v>0</v>
      </c>
    </row>
    <row r="55" spans="1:16" ht="15.75">
      <c r="A55" s="17" t="s">
        <v>29</v>
      </c>
      <c r="B55" s="63">
        <v>15</v>
      </c>
      <c r="C55" s="63">
        <v>99</v>
      </c>
      <c r="D55" s="61">
        <v>11285</v>
      </c>
      <c r="E55" s="59"/>
      <c r="F55" s="63">
        <v>11</v>
      </c>
      <c r="G55" s="63">
        <v>84</v>
      </c>
      <c r="H55" s="61">
        <v>10722</v>
      </c>
      <c r="I55" s="59"/>
      <c r="J55" s="63">
        <v>4</v>
      </c>
      <c r="K55" s="63">
        <v>15</v>
      </c>
      <c r="L55" s="61">
        <v>562</v>
      </c>
      <c r="M55" s="63"/>
      <c r="N55" s="63">
        <v>0</v>
      </c>
      <c r="O55" s="63">
        <v>0</v>
      </c>
      <c r="P55" s="61">
        <v>0</v>
      </c>
    </row>
    <row r="56" spans="1:16" ht="15.75">
      <c r="A56" s="17" t="s">
        <v>31</v>
      </c>
      <c r="B56" s="63">
        <v>18</v>
      </c>
      <c r="C56" s="63">
        <v>85</v>
      </c>
      <c r="D56" s="61">
        <v>3691</v>
      </c>
      <c r="E56" s="59"/>
      <c r="F56" s="63">
        <v>15</v>
      </c>
      <c r="G56" s="63">
        <v>64</v>
      </c>
      <c r="H56" s="61">
        <v>3100</v>
      </c>
      <c r="I56" s="59"/>
      <c r="J56" s="63">
        <v>3</v>
      </c>
      <c r="K56" s="63">
        <v>21</v>
      </c>
      <c r="L56" s="61">
        <v>590</v>
      </c>
      <c r="M56" s="63"/>
      <c r="N56" s="63">
        <v>0</v>
      </c>
      <c r="O56" s="63">
        <v>0</v>
      </c>
      <c r="P56" s="61">
        <v>0</v>
      </c>
    </row>
    <row r="57" spans="1:16" ht="15.75">
      <c r="A57" s="17" t="s">
        <v>33</v>
      </c>
      <c r="B57" s="63">
        <v>11</v>
      </c>
      <c r="C57" s="63">
        <v>48</v>
      </c>
      <c r="D57" s="61">
        <v>2467</v>
      </c>
      <c r="E57" s="59"/>
      <c r="F57" s="63">
        <v>8</v>
      </c>
      <c r="G57" s="63">
        <v>29</v>
      </c>
      <c r="H57" s="61">
        <v>1439</v>
      </c>
      <c r="I57" s="59"/>
      <c r="J57" s="63">
        <v>3</v>
      </c>
      <c r="K57" s="63">
        <v>19</v>
      </c>
      <c r="L57" s="61">
        <v>1028</v>
      </c>
      <c r="M57" s="59"/>
      <c r="N57" s="63">
        <v>0</v>
      </c>
      <c r="O57" s="63">
        <v>0</v>
      </c>
      <c r="P57" s="61">
        <v>0</v>
      </c>
    </row>
    <row r="58" spans="1:16" ht="15.75">
      <c r="A58" s="17" t="s">
        <v>35</v>
      </c>
      <c r="B58" s="63">
        <v>7</v>
      </c>
      <c r="C58" s="63">
        <v>12</v>
      </c>
      <c r="D58" s="61">
        <v>408</v>
      </c>
      <c r="E58" s="63"/>
      <c r="F58" s="63">
        <v>6</v>
      </c>
      <c r="G58" s="63">
        <v>11</v>
      </c>
      <c r="H58" s="61">
        <v>387</v>
      </c>
      <c r="I58" s="63"/>
      <c r="J58" s="63">
        <v>1</v>
      </c>
      <c r="K58" s="63">
        <v>1</v>
      </c>
      <c r="L58" s="61">
        <v>20</v>
      </c>
      <c r="M58" s="63"/>
      <c r="N58" s="63">
        <v>0</v>
      </c>
      <c r="O58" s="63">
        <v>0</v>
      </c>
      <c r="P58" s="61">
        <v>0</v>
      </c>
    </row>
    <row r="59" spans="1:16" ht="15.75">
      <c r="A59" s="17" t="s">
        <v>38</v>
      </c>
      <c r="B59" s="63">
        <v>4</v>
      </c>
      <c r="C59" s="63">
        <v>5</v>
      </c>
      <c r="D59" s="61">
        <v>180</v>
      </c>
      <c r="E59" s="63"/>
      <c r="F59" s="63">
        <v>4</v>
      </c>
      <c r="G59" s="63">
        <v>5</v>
      </c>
      <c r="H59" s="61">
        <v>180</v>
      </c>
      <c r="I59" s="63"/>
      <c r="J59" s="63">
        <v>0</v>
      </c>
      <c r="K59" s="63">
        <v>0</v>
      </c>
      <c r="L59" s="61">
        <v>0</v>
      </c>
      <c r="M59" s="63"/>
      <c r="N59" s="63">
        <v>0</v>
      </c>
      <c r="O59" s="63">
        <v>0</v>
      </c>
      <c r="P59" s="61">
        <v>0</v>
      </c>
    </row>
    <row r="60" spans="1:16" ht="15.75">
      <c r="A60" s="17" t="s">
        <v>40</v>
      </c>
      <c r="B60" s="63">
        <v>8</v>
      </c>
      <c r="C60" s="63">
        <v>15</v>
      </c>
      <c r="D60" s="61">
        <v>564</v>
      </c>
      <c r="E60" s="63"/>
      <c r="F60" s="63">
        <v>7</v>
      </c>
      <c r="G60" s="63">
        <v>11</v>
      </c>
      <c r="H60" s="61">
        <v>452</v>
      </c>
      <c r="I60" s="63"/>
      <c r="J60" s="63">
        <v>1</v>
      </c>
      <c r="K60" s="63">
        <v>4</v>
      </c>
      <c r="L60" s="61">
        <v>112</v>
      </c>
      <c r="M60" s="63"/>
      <c r="N60" s="63">
        <v>0</v>
      </c>
      <c r="O60" s="63">
        <v>0</v>
      </c>
      <c r="P60" s="61">
        <v>0</v>
      </c>
    </row>
    <row r="61" spans="1:16" ht="15.75">
      <c r="A61" s="17" t="s">
        <v>41</v>
      </c>
      <c r="B61" s="63">
        <v>9</v>
      </c>
      <c r="C61" s="63">
        <v>38</v>
      </c>
      <c r="D61" s="61">
        <v>1096</v>
      </c>
      <c r="E61" s="59"/>
      <c r="F61" s="63">
        <v>6</v>
      </c>
      <c r="G61" s="63">
        <v>30</v>
      </c>
      <c r="H61" s="61">
        <v>722</v>
      </c>
      <c r="I61" s="63"/>
      <c r="J61" s="63">
        <v>3</v>
      </c>
      <c r="K61" s="63">
        <v>8</v>
      </c>
      <c r="L61" s="61">
        <v>374</v>
      </c>
      <c r="M61" s="63"/>
      <c r="N61" s="63">
        <v>0</v>
      </c>
      <c r="O61" s="63">
        <v>0</v>
      </c>
      <c r="P61" s="61">
        <v>0</v>
      </c>
    </row>
    <row r="62" spans="1:16" ht="15.75">
      <c r="A62" s="17" t="s">
        <v>43</v>
      </c>
      <c r="B62" s="63">
        <v>8</v>
      </c>
      <c r="C62" s="63">
        <v>30</v>
      </c>
      <c r="D62" s="61">
        <v>918</v>
      </c>
      <c r="E62" s="63"/>
      <c r="F62" s="63">
        <v>7</v>
      </c>
      <c r="G62" s="63">
        <v>29</v>
      </c>
      <c r="H62" s="61">
        <v>865</v>
      </c>
      <c r="I62" s="63"/>
      <c r="J62" s="63">
        <v>1</v>
      </c>
      <c r="K62" s="63">
        <v>1</v>
      </c>
      <c r="L62" s="61">
        <v>53</v>
      </c>
      <c r="M62" s="63"/>
      <c r="N62" s="63">
        <v>0</v>
      </c>
      <c r="O62" s="63">
        <v>0</v>
      </c>
      <c r="P62" s="61">
        <v>0</v>
      </c>
    </row>
    <row r="63" spans="1:16" ht="15.75">
      <c r="A63" s="17" t="s">
        <v>45</v>
      </c>
      <c r="B63" s="63">
        <v>28</v>
      </c>
      <c r="C63" s="63">
        <v>468</v>
      </c>
      <c r="D63" s="61">
        <v>44109</v>
      </c>
      <c r="E63" s="59"/>
      <c r="F63" s="63">
        <v>21</v>
      </c>
      <c r="G63" s="63">
        <v>360</v>
      </c>
      <c r="H63" s="61">
        <v>37879</v>
      </c>
      <c r="I63" s="59"/>
      <c r="J63" s="63">
        <v>7</v>
      </c>
      <c r="K63" s="63">
        <v>108</v>
      </c>
      <c r="L63" s="61">
        <v>6230</v>
      </c>
      <c r="M63" s="59"/>
      <c r="N63" s="63">
        <v>0</v>
      </c>
      <c r="O63" s="63">
        <v>0</v>
      </c>
      <c r="P63" s="61">
        <v>0</v>
      </c>
    </row>
    <row r="64" spans="1:16" ht="15.75">
      <c r="A64" s="17" t="s">
        <v>47</v>
      </c>
      <c r="B64" s="63">
        <v>11</v>
      </c>
      <c r="C64" s="63">
        <v>37</v>
      </c>
      <c r="D64" s="61">
        <v>1207</v>
      </c>
      <c r="E64" s="59"/>
      <c r="F64" s="63">
        <v>11</v>
      </c>
      <c r="G64" s="63">
        <v>37</v>
      </c>
      <c r="H64" s="61">
        <v>1207</v>
      </c>
      <c r="I64" s="59"/>
      <c r="J64" s="63">
        <v>0</v>
      </c>
      <c r="K64" s="63">
        <v>0</v>
      </c>
      <c r="L64" s="61">
        <v>0</v>
      </c>
      <c r="M64" s="63"/>
      <c r="N64" s="63">
        <v>0</v>
      </c>
      <c r="O64" s="63">
        <v>0</v>
      </c>
      <c r="P64" s="61">
        <v>0</v>
      </c>
    </row>
    <row r="65" spans="1:16" ht="15.75">
      <c r="A65" s="17" t="s">
        <v>50</v>
      </c>
      <c r="B65" s="63">
        <v>6</v>
      </c>
      <c r="C65" s="63">
        <v>13</v>
      </c>
      <c r="D65" s="61">
        <v>396</v>
      </c>
      <c r="E65" s="63"/>
      <c r="F65" s="63">
        <v>6</v>
      </c>
      <c r="G65" s="63">
        <v>13</v>
      </c>
      <c r="H65" s="61">
        <v>396</v>
      </c>
      <c r="I65" s="63"/>
      <c r="J65" s="63">
        <v>0</v>
      </c>
      <c r="K65" s="63">
        <v>0</v>
      </c>
      <c r="L65" s="61">
        <v>0</v>
      </c>
      <c r="M65" s="63"/>
      <c r="N65" s="63">
        <v>0</v>
      </c>
      <c r="O65" s="63">
        <v>0</v>
      </c>
      <c r="P65" s="61">
        <v>0</v>
      </c>
    </row>
    <row r="66" spans="1:16" ht="15.75">
      <c r="A66" s="17" t="s">
        <v>52</v>
      </c>
      <c r="B66" s="63">
        <v>10</v>
      </c>
      <c r="C66" s="63">
        <v>28</v>
      </c>
      <c r="D66" s="61">
        <v>1766</v>
      </c>
      <c r="E66" s="59"/>
      <c r="F66" s="63">
        <v>10</v>
      </c>
      <c r="G66" s="63">
        <v>28</v>
      </c>
      <c r="H66" s="61">
        <v>1766</v>
      </c>
      <c r="I66" s="59"/>
      <c r="J66" s="63">
        <v>0</v>
      </c>
      <c r="K66" s="63">
        <v>0</v>
      </c>
      <c r="L66" s="61">
        <v>0</v>
      </c>
      <c r="M66" s="63"/>
      <c r="N66" s="63">
        <v>0</v>
      </c>
      <c r="O66" s="63">
        <v>0</v>
      </c>
      <c r="P66" s="61">
        <v>0</v>
      </c>
    </row>
    <row r="67" spans="1:16" ht="15.75">
      <c r="A67" s="17" t="s">
        <v>53</v>
      </c>
      <c r="B67" s="63">
        <v>20</v>
      </c>
      <c r="C67" s="63">
        <v>55</v>
      </c>
      <c r="D67" s="61">
        <v>3392</v>
      </c>
      <c r="E67" s="59"/>
      <c r="F67" s="63">
        <v>12</v>
      </c>
      <c r="G67" s="63">
        <v>33</v>
      </c>
      <c r="H67" s="61">
        <v>2292</v>
      </c>
      <c r="I67" s="59"/>
      <c r="J67" s="63">
        <v>8</v>
      </c>
      <c r="K67" s="63">
        <v>22</v>
      </c>
      <c r="L67" s="61">
        <v>1100</v>
      </c>
      <c r="M67" s="59"/>
      <c r="N67" s="63">
        <v>0</v>
      </c>
      <c r="O67" s="63">
        <v>0</v>
      </c>
      <c r="P67" s="61">
        <v>0</v>
      </c>
    </row>
    <row r="68" spans="1:16" ht="15.75">
      <c r="A68" s="17" t="s">
        <v>55</v>
      </c>
      <c r="B68" s="63">
        <v>10</v>
      </c>
      <c r="C68" s="63">
        <v>34</v>
      </c>
      <c r="D68" s="61">
        <v>1470</v>
      </c>
      <c r="E68" s="59"/>
      <c r="F68" s="63">
        <v>8</v>
      </c>
      <c r="G68" s="63">
        <v>28</v>
      </c>
      <c r="H68" s="61">
        <v>1370</v>
      </c>
      <c r="I68" s="59"/>
      <c r="J68" s="63">
        <v>2</v>
      </c>
      <c r="K68" s="63">
        <v>6</v>
      </c>
      <c r="L68" s="61">
        <v>100</v>
      </c>
      <c r="M68" s="63"/>
      <c r="N68" s="63">
        <v>0</v>
      </c>
      <c r="O68" s="63">
        <v>0</v>
      </c>
      <c r="P68" s="61">
        <v>0</v>
      </c>
    </row>
    <row r="69" spans="1:16" ht="15.75">
      <c r="A69" s="17" t="s">
        <v>57</v>
      </c>
      <c r="B69" s="63">
        <v>5</v>
      </c>
      <c r="C69" s="63">
        <v>19</v>
      </c>
      <c r="D69" s="61">
        <v>685</v>
      </c>
      <c r="E69" s="63"/>
      <c r="F69" s="63">
        <v>3</v>
      </c>
      <c r="G69" s="63">
        <v>16</v>
      </c>
      <c r="H69" s="61">
        <v>591</v>
      </c>
      <c r="I69" s="63"/>
      <c r="J69" s="63">
        <v>2</v>
      </c>
      <c r="K69" s="63">
        <v>3</v>
      </c>
      <c r="L69" s="61">
        <v>95</v>
      </c>
      <c r="M69" s="63"/>
      <c r="N69" s="63">
        <v>0</v>
      </c>
      <c r="O69" s="63">
        <v>0</v>
      </c>
      <c r="P69" s="61">
        <v>0</v>
      </c>
    </row>
    <row r="70" spans="1:16" ht="15.75">
      <c r="A70" s="17" t="s">
        <v>59</v>
      </c>
      <c r="B70" s="63">
        <v>9</v>
      </c>
      <c r="C70" s="63">
        <v>20</v>
      </c>
      <c r="D70" s="61">
        <v>781</v>
      </c>
      <c r="E70" s="63"/>
      <c r="F70" s="63">
        <v>9</v>
      </c>
      <c r="G70" s="63">
        <v>20</v>
      </c>
      <c r="H70" s="61">
        <v>781</v>
      </c>
      <c r="I70" s="63"/>
      <c r="J70" s="63">
        <v>0</v>
      </c>
      <c r="K70" s="63">
        <v>0</v>
      </c>
      <c r="L70" s="61">
        <v>0</v>
      </c>
      <c r="M70" s="63"/>
      <c r="N70" s="63">
        <v>0</v>
      </c>
      <c r="O70" s="63">
        <v>0</v>
      </c>
      <c r="P70" s="61">
        <v>0</v>
      </c>
    </row>
    <row r="71" spans="1:16" ht="15.75">
      <c r="A71" s="17" t="s">
        <v>62</v>
      </c>
      <c r="B71" s="63">
        <v>38</v>
      </c>
      <c r="C71" s="63">
        <v>366</v>
      </c>
      <c r="D71" s="61">
        <v>62605</v>
      </c>
      <c r="E71" s="59"/>
      <c r="F71" s="63">
        <v>26</v>
      </c>
      <c r="G71" s="63">
        <v>304</v>
      </c>
      <c r="H71" s="61">
        <v>54597</v>
      </c>
      <c r="I71" s="59"/>
      <c r="J71" s="63">
        <v>12</v>
      </c>
      <c r="K71" s="63">
        <v>62</v>
      </c>
      <c r="L71" s="61">
        <v>8007</v>
      </c>
      <c r="M71" s="59"/>
      <c r="N71" s="63">
        <v>0</v>
      </c>
      <c r="O71" s="63">
        <v>0</v>
      </c>
      <c r="P71" s="61">
        <v>0</v>
      </c>
    </row>
    <row r="72" spans="1:16" ht="15.75">
      <c r="A72" s="17" t="s">
        <v>64</v>
      </c>
      <c r="B72" s="63">
        <v>5</v>
      </c>
      <c r="C72" s="63">
        <v>15</v>
      </c>
      <c r="D72" s="61">
        <v>884</v>
      </c>
      <c r="E72" s="63"/>
      <c r="F72" s="63">
        <v>5</v>
      </c>
      <c r="G72" s="63">
        <v>15</v>
      </c>
      <c r="H72" s="61">
        <v>884</v>
      </c>
      <c r="I72" s="63"/>
      <c r="J72" s="63">
        <v>0</v>
      </c>
      <c r="K72" s="63">
        <v>0</v>
      </c>
      <c r="L72" s="61">
        <v>0</v>
      </c>
      <c r="M72" s="63"/>
      <c r="N72" s="63">
        <v>0</v>
      </c>
      <c r="O72" s="63">
        <v>0</v>
      </c>
      <c r="P72" s="61">
        <v>0</v>
      </c>
    </row>
    <row r="73" spans="1:16" ht="15.75">
      <c r="A73" s="17" t="s">
        <v>65</v>
      </c>
      <c r="B73" s="63">
        <v>3</v>
      </c>
      <c r="C73" s="63">
        <v>6</v>
      </c>
      <c r="D73" s="61">
        <v>333</v>
      </c>
      <c r="E73" s="63"/>
      <c r="F73" s="63">
        <v>3</v>
      </c>
      <c r="G73" s="63">
        <v>6</v>
      </c>
      <c r="H73" s="61">
        <v>333</v>
      </c>
      <c r="I73" s="63"/>
      <c r="J73" s="63">
        <v>0</v>
      </c>
      <c r="K73" s="63">
        <v>0</v>
      </c>
      <c r="L73" s="61">
        <v>0</v>
      </c>
      <c r="M73" s="63"/>
      <c r="N73" s="63">
        <v>0</v>
      </c>
      <c r="O73" s="63">
        <v>0</v>
      </c>
      <c r="P73" s="61">
        <v>0</v>
      </c>
    </row>
    <row r="74" spans="1:16" ht="15.75">
      <c r="A74" s="24"/>
      <c r="B74" s="52"/>
      <c r="C74" s="52"/>
      <c r="D74" s="52"/>
      <c r="E74" s="52"/>
      <c r="F74" s="52"/>
      <c r="G74" s="52"/>
      <c r="H74" s="52"/>
      <c r="I74" s="52"/>
      <c r="J74" s="52"/>
      <c r="K74" s="52"/>
      <c r="L74" s="52"/>
      <c r="M74" s="52"/>
      <c r="N74" s="52"/>
      <c r="O74" s="52"/>
      <c r="P74" s="52"/>
    </row>
    <row r="75" ht="15.75">
      <c r="A75" s="27" t="s">
        <v>67</v>
      </c>
    </row>
    <row r="76" ht="15.75">
      <c r="A76" s="27"/>
    </row>
    <row r="77" ht="15.75">
      <c r="A77" s="27" t="s">
        <v>66</v>
      </c>
    </row>
    <row r="78" ht="15.75">
      <c r="A78" s="27" t="s">
        <v>74</v>
      </c>
    </row>
    <row r="79" ht="15.75">
      <c r="A79" s="16" t="s">
        <v>70</v>
      </c>
    </row>
    <row r="80" ht="15.75">
      <c r="A80" s="13"/>
    </row>
    <row r="81" ht="15.75">
      <c r="A81" s="66" t="s">
        <v>95</v>
      </c>
    </row>
  </sheetData>
  <sheetProtection/>
  <mergeCells count="4">
    <mergeCell ref="B4:D4"/>
    <mergeCell ref="F4:H4"/>
    <mergeCell ref="J4:L4"/>
    <mergeCell ref="N4:P4"/>
  </mergeCells>
  <hyperlinks>
    <hyperlink ref="A81" r:id="rId1" display="SOURCE: Federal Deposit Insurance Corporation, www5.fdic.gov/sod/sodSummary.asp?barItem=3 (last viewed August 31, 2020)."/>
  </hyperlinks>
  <printOptions/>
  <pageMargins left="0.7" right="0.7" top="0.75" bottom="0.75" header="0.3" footer="0.3"/>
  <pageSetup fitToHeight="2" fitToWidth="1" horizontalDpi="1200" verticalDpi="1200" orientation="landscape" paperSize="5" scale="77" r:id="rId2"/>
</worksheet>
</file>

<file path=xl/worksheets/sheet7.xml><?xml version="1.0" encoding="utf-8"?>
<worksheet xmlns="http://schemas.openxmlformats.org/spreadsheetml/2006/main" xmlns:r="http://schemas.openxmlformats.org/officeDocument/2006/relationships">
  <sheetPr>
    <pageSetUpPr fitToPage="1"/>
  </sheetPr>
  <dimension ref="A1:P81"/>
  <sheetViews>
    <sheetView zoomScalePageLayoutView="0" workbookViewId="0" topLeftCell="A1">
      <selection activeCell="A1" sqref="A1"/>
    </sheetView>
  </sheetViews>
  <sheetFormatPr defaultColWidth="12.77734375" defaultRowHeight="15.75"/>
  <cols>
    <col min="1" max="1" width="25.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16" ht="23.25">
      <c r="A1" s="28" t="s">
        <v>77</v>
      </c>
      <c r="B1" s="1"/>
      <c r="C1" s="1"/>
      <c r="D1" s="1"/>
      <c r="E1" s="1"/>
      <c r="F1" s="1"/>
      <c r="G1" s="1"/>
      <c r="H1" s="1"/>
      <c r="I1" s="1"/>
      <c r="J1" s="2"/>
      <c r="K1" s="1"/>
      <c r="L1" s="1"/>
      <c r="M1" s="1"/>
      <c r="N1" s="1"/>
      <c r="O1" s="1"/>
      <c r="P1" s="1"/>
    </row>
    <row r="2" spans="1:16" ht="20.25">
      <c r="A2" s="29" t="s">
        <v>82</v>
      </c>
      <c r="B2" s="1"/>
      <c r="C2" s="1"/>
      <c r="D2" s="1"/>
      <c r="E2" s="1"/>
      <c r="F2" s="1"/>
      <c r="G2" s="1"/>
      <c r="H2" s="1"/>
      <c r="I2" s="1"/>
      <c r="J2" s="2"/>
      <c r="K2" s="1"/>
      <c r="L2" s="1"/>
      <c r="M2" s="1"/>
      <c r="N2" s="1"/>
      <c r="O2" s="1"/>
      <c r="P2" s="1"/>
    </row>
    <row r="3" spans="1:9" ht="15.75">
      <c r="A3" s="6"/>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43" t="s">
        <v>1</v>
      </c>
      <c r="B7" s="36">
        <v>225</v>
      </c>
      <c r="C7" s="36">
        <v>5382</v>
      </c>
      <c r="D7" s="47">
        <v>1147893</v>
      </c>
      <c r="E7" s="38"/>
      <c r="F7" s="36">
        <v>158</v>
      </c>
      <c r="G7" s="36">
        <v>4427</v>
      </c>
      <c r="H7" s="47">
        <v>1048174</v>
      </c>
      <c r="I7" s="39"/>
      <c r="J7" s="36">
        <v>59</v>
      </c>
      <c r="K7" s="36">
        <v>947</v>
      </c>
      <c r="L7" s="47">
        <v>72144</v>
      </c>
      <c r="M7" s="39"/>
      <c r="N7" s="36">
        <v>8</v>
      </c>
      <c r="O7" s="36">
        <v>8</v>
      </c>
      <c r="P7" s="47">
        <v>27575</v>
      </c>
    </row>
    <row r="8" spans="1:16" ht="15.75">
      <c r="A8" s="39"/>
      <c r="B8" s="38"/>
      <c r="C8" s="39"/>
      <c r="D8" s="48"/>
      <c r="E8" s="38"/>
      <c r="F8" s="39"/>
      <c r="G8" s="39"/>
      <c r="H8" s="48"/>
      <c r="I8" s="39"/>
      <c r="J8" s="39"/>
      <c r="K8" s="39"/>
      <c r="L8" s="48"/>
      <c r="M8" s="39"/>
      <c r="N8" s="39"/>
      <c r="O8" s="39"/>
      <c r="P8" s="48"/>
    </row>
    <row r="9" spans="1:16" ht="15.75">
      <c r="A9" s="43" t="s">
        <v>4</v>
      </c>
      <c r="B9" s="40"/>
      <c r="C9" s="37"/>
      <c r="D9" s="47"/>
      <c r="E9" s="38"/>
      <c r="F9" s="40"/>
      <c r="G9" s="37"/>
      <c r="H9" s="47"/>
      <c r="I9" s="39"/>
      <c r="J9" s="40"/>
      <c r="K9" s="37"/>
      <c r="L9" s="47"/>
      <c r="M9" s="39"/>
      <c r="N9" s="40"/>
      <c r="O9" s="37"/>
      <c r="P9" s="47"/>
    </row>
    <row r="10" spans="1:16" ht="15.75">
      <c r="A10" s="39" t="s">
        <v>6</v>
      </c>
      <c r="B10" s="38">
        <v>23</v>
      </c>
      <c r="C10" s="38">
        <v>150</v>
      </c>
      <c r="D10" s="48">
        <v>10981</v>
      </c>
      <c r="E10" s="38"/>
      <c r="F10" s="38">
        <v>15</v>
      </c>
      <c r="G10" s="38">
        <v>123</v>
      </c>
      <c r="H10" s="48">
        <v>9115</v>
      </c>
      <c r="I10" s="39"/>
      <c r="J10" s="38">
        <v>8</v>
      </c>
      <c r="K10" s="38">
        <v>27</v>
      </c>
      <c r="L10" s="48">
        <v>1866</v>
      </c>
      <c r="M10" s="38"/>
      <c r="N10" s="41">
        <v>0</v>
      </c>
      <c r="O10" s="41">
        <v>0</v>
      </c>
      <c r="P10" s="51">
        <v>0</v>
      </c>
    </row>
    <row r="11" spans="1:16" ht="15.75">
      <c r="A11" s="43" t="s">
        <v>8</v>
      </c>
      <c r="B11" s="38">
        <v>40</v>
      </c>
      <c r="C11" s="38">
        <v>363</v>
      </c>
      <c r="D11" s="48">
        <v>40792</v>
      </c>
      <c r="E11" s="38"/>
      <c r="F11" s="38">
        <v>26</v>
      </c>
      <c r="G11" s="38">
        <v>280</v>
      </c>
      <c r="H11" s="48">
        <v>34484</v>
      </c>
      <c r="I11" s="39"/>
      <c r="J11" s="38">
        <v>14</v>
      </c>
      <c r="K11" s="38">
        <v>83</v>
      </c>
      <c r="L11" s="48">
        <v>6307</v>
      </c>
      <c r="M11" s="38"/>
      <c r="N11" s="41">
        <v>0</v>
      </c>
      <c r="O11" s="41">
        <v>0</v>
      </c>
      <c r="P11" s="51">
        <v>0</v>
      </c>
    </row>
    <row r="12" spans="1:16" ht="15.75">
      <c r="A12" s="43" t="s">
        <v>10</v>
      </c>
      <c r="B12" s="38">
        <v>91</v>
      </c>
      <c r="C12" s="38">
        <v>694</v>
      </c>
      <c r="D12" s="48">
        <v>741885</v>
      </c>
      <c r="E12" s="38"/>
      <c r="F12" s="38">
        <v>70</v>
      </c>
      <c r="G12" s="38">
        <v>643</v>
      </c>
      <c r="H12" s="48">
        <v>708785</v>
      </c>
      <c r="I12" s="39"/>
      <c r="J12" s="38">
        <v>13</v>
      </c>
      <c r="K12" s="38">
        <v>43</v>
      </c>
      <c r="L12" s="48">
        <v>5525</v>
      </c>
      <c r="M12" s="38"/>
      <c r="N12" s="38">
        <v>8</v>
      </c>
      <c r="O12" s="38">
        <v>8</v>
      </c>
      <c r="P12" s="48">
        <v>27575</v>
      </c>
    </row>
    <row r="13" spans="1:16" ht="15.75">
      <c r="A13" s="43" t="s">
        <v>12</v>
      </c>
      <c r="B13" s="38">
        <v>50</v>
      </c>
      <c r="C13" s="38">
        <v>445</v>
      </c>
      <c r="D13" s="48">
        <v>46482</v>
      </c>
      <c r="E13" s="38"/>
      <c r="F13" s="38">
        <v>35</v>
      </c>
      <c r="G13" s="38">
        <v>333</v>
      </c>
      <c r="H13" s="48">
        <v>35331</v>
      </c>
      <c r="I13" s="39"/>
      <c r="J13" s="38">
        <v>15</v>
      </c>
      <c r="K13" s="38">
        <v>112</v>
      </c>
      <c r="L13" s="48">
        <v>11151</v>
      </c>
      <c r="M13" s="38"/>
      <c r="N13" s="41">
        <v>0</v>
      </c>
      <c r="O13" s="41">
        <v>0</v>
      </c>
      <c r="P13" s="51">
        <v>0</v>
      </c>
    </row>
    <row r="14" spans="1:16" ht="15.75">
      <c r="A14" s="43" t="s">
        <v>13</v>
      </c>
      <c r="B14" s="38">
        <v>19</v>
      </c>
      <c r="C14" s="38">
        <v>111</v>
      </c>
      <c r="D14" s="48">
        <v>10266</v>
      </c>
      <c r="E14" s="38"/>
      <c r="F14" s="38">
        <v>12</v>
      </c>
      <c r="G14" s="38">
        <v>66</v>
      </c>
      <c r="H14" s="48">
        <v>7046</v>
      </c>
      <c r="I14" s="39"/>
      <c r="J14" s="38">
        <v>7</v>
      </c>
      <c r="K14" s="38">
        <v>45</v>
      </c>
      <c r="L14" s="48">
        <v>3220</v>
      </c>
      <c r="M14" s="38"/>
      <c r="N14" s="41">
        <v>0</v>
      </c>
      <c r="O14" s="41">
        <v>0</v>
      </c>
      <c r="P14" s="51">
        <v>0</v>
      </c>
    </row>
    <row r="15" spans="1:16" ht="15.75">
      <c r="A15" s="43"/>
      <c r="B15" s="36"/>
      <c r="C15" s="36"/>
      <c r="D15" s="49"/>
      <c r="E15" s="38"/>
      <c r="F15" s="38"/>
      <c r="G15" s="38"/>
      <c r="H15" s="48"/>
      <c r="I15" s="39"/>
      <c r="J15" s="38"/>
      <c r="K15" s="38"/>
      <c r="L15" s="48"/>
      <c r="M15" s="38"/>
      <c r="N15" s="38"/>
      <c r="O15" s="38"/>
      <c r="P15" s="48"/>
    </row>
    <row r="16" spans="1:16" ht="15.75">
      <c r="A16" s="43" t="s">
        <v>16</v>
      </c>
      <c r="B16" s="40"/>
      <c r="C16" s="37"/>
      <c r="D16" s="47"/>
      <c r="E16" s="38"/>
      <c r="F16" s="40"/>
      <c r="G16" s="37"/>
      <c r="H16" s="47"/>
      <c r="I16" s="39"/>
      <c r="J16" s="40"/>
      <c r="K16" s="37"/>
      <c r="L16" s="47"/>
      <c r="M16" s="38"/>
      <c r="N16" s="40"/>
      <c r="O16" s="41"/>
      <c r="P16" s="51"/>
    </row>
    <row r="17" spans="1:16" ht="15.75">
      <c r="A17" s="39" t="s">
        <v>18</v>
      </c>
      <c r="B17" s="38">
        <v>18</v>
      </c>
      <c r="C17" s="38">
        <v>122</v>
      </c>
      <c r="D17" s="48">
        <v>14066</v>
      </c>
      <c r="E17" s="38"/>
      <c r="F17" s="38">
        <v>14</v>
      </c>
      <c r="G17" s="38">
        <v>84</v>
      </c>
      <c r="H17" s="48">
        <v>12419</v>
      </c>
      <c r="I17" s="39"/>
      <c r="J17" s="38">
        <v>4</v>
      </c>
      <c r="K17" s="38">
        <v>38</v>
      </c>
      <c r="L17" s="48">
        <v>1647</v>
      </c>
      <c r="M17" s="38"/>
      <c r="N17" s="41">
        <v>0</v>
      </c>
      <c r="O17" s="41">
        <v>0</v>
      </c>
      <c r="P17" s="51">
        <v>0</v>
      </c>
    </row>
    <row r="18" spans="1:16" ht="15.75">
      <c r="A18" s="39" t="s">
        <v>20</v>
      </c>
      <c r="B18" s="38">
        <v>5</v>
      </c>
      <c r="C18" s="38">
        <v>19</v>
      </c>
      <c r="D18" s="48">
        <v>448</v>
      </c>
      <c r="E18" s="38"/>
      <c r="F18" s="38">
        <v>5</v>
      </c>
      <c r="G18" s="38">
        <v>19</v>
      </c>
      <c r="H18" s="48">
        <v>448</v>
      </c>
      <c r="I18" s="39"/>
      <c r="J18" s="41">
        <v>0</v>
      </c>
      <c r="K18" s="41">
        <v>0</v>
      </c>
      <c r="L18" s="51">
        <v>0</v>
      </c>
      <c r="M18" s="38"/>
      <c r="N18" s="41">
        <v>0</v>
      </c>
      <c r="O18" s="41">
        <v>0</v>
      </c>
      <c r="P18" s="51">
        <v>0</v>
      </c>
    </row>
    <row r="19" spans="1:16" ht="15.75">
      <c r="A19" s="44" t="s">
        <v>22</v>
      </c>
      <c r="B19" s="38">
        <v>8</v>
      </c>
      <c r="C19" s="38">
        <v>50</v>
      </c>
      <c r="D19" s="48">
        <v>2279</v>
      </c>
      <c r="E19" s="38"/>
      <c r="F19" s="38">
        <v>8</v>
      </c>
      <c r="G19" s="38">
        <v>50</v>
      </c>
      <c r="H19" s="48">
        <v>2279</v>
      </c>
      <c r="I19" s="39"/>
      <c r="J19" s="41">
        <v>0</v>
      </c>
      <c r="K19" s="41">
        <v>0</v>
      </c>
      <c r="L19" s="51">
        <v>0</v>
      </c>
      <c r="M19" s="38"/>
      <c r="N19" s="41">
        <v>0</v>
      </c>
      <c r="O19" s="41">
        <v>0</v>
      </c>
      <c r="P19" s="51">
        <v>0</v>
      </c>
    </row>
    <row r="20" spans="1:16" ht="15.75">
      <c r="A20" s="44" t="s">
        <v>24</v>
      </c>
      <c r="B20" s="38">
        <v>8</v>
      </c>
      <c r="C20" s="38">
        <v>27</v>
      </c>
      <c r="D20" s="48">
        <v>884</v>
      </c>
      <c r="E20" s="38"/>
      <c r="F20" s="38">
        <v>7</v>
      </c>
      <c r="G20" s="38">
        <v>26</v>
      </c>
      <c r="H20" s="48">
        <v>865</v>
      </c>
      <c r="I20" s="39"/>
      <c r="J20" s="38">
        <v>1</v>
      </c>
      <c r="K20" s="38">
        <v>1</v>
      </c>
      <c r="L20" s="48">
        <v>20</v>
      </c>
      <c r="M20" s="38"/>
      <c r="N20" s="41">
        <v>0</v>
      </c>
      <c r="O20" s="41">
        <v>0</v>
      </c>
      <c r="P20" s="51">
        <v>0</v>
      </c>
    </row>
    <row r="21" spans="1:16" ht="15.75">
      <c r="A21" s="44" t="s">
        <v>25</v>
      </c>
      <c r="B21" s="38">
        <v>12</v>
      </c>
      <c r="C21" s="38">
        <v>26</v>
      </c>
      <c r="D21" s="48">
        <v>1003</v>
      </c>
      <c r="E21" s="38"/>
      <c r="F21" s="38">
        <v>11</v>
      </c>
      <c r="G21" s="38">
        <v>23</v>
      </c>
      <c r="H21" s="48">
        <v>968</v>
      </c>
      <c r="I21" s="39"/>
      <c r="J21" s="38">
        <v>1</v>
      </c>
      <c r="K21" s="38">
        <v>3</v>
      </c>
      <c r="L21" s="48">
        <v>35</v>
      </c>
      <c r="M21" s="38"/>
      <c r="N21" s="41">
        <v>0</v>
      </c>
      <c r="O21" s="41">
        <v>0</v>
      </c>
      <c r="P21" s="51">
        <v>0</v>
      </c>
    </row>
    <row r="22" spans="1:16" ht="15.75">
      <c r="A22" s="44" t="s">
        <v>27</v>
      </c>
      <c r="B22" s="38">
        <v>11</v>
      </c>
      <c r="C22" s="38">
        <v>49</v>
      </c>
      <c r="D22" s="48">
        <v>1430</v>
      </c>
      <c r="E22" s="38"/>
      <c r="F22" s="38">
        <v>9</v>
      </c>
      <c r="G22" s="38">
        <v>39</v>
      </c>
      <c r="H22" s="48">
        <v>989</v>
      </c>
      <c r="I22" s="39"/>
      <c r="J22" s="38">
        <v>2</v>
      </c>
      <c r="K22" s="38">
        <v>10</v>
      </c>
      <c r="L22" s="48">
        <v>441</v>
      </c>
      <c r="M22" s="38"/>
      <c r="N22" s="41">
        <v>0</v>
      </c>
      <c r="O22" s="41">
        <v>0</v>
      </c>
      <c r="P22" s="51">
        <v>0</v>
      </c>
    </row>
    <row r="23" spans="1:16" ht="15.75">
      <c r="A23" s="44" t="s">
        <v>30</v>
      </c>
      <c r="B23" s="38">
        <v>7</v>
      </c>
      <c r="C23" s="38">
        <v>21</v>
      </c>
      <c r="D23" s="48">
        <v>994</v>
      </c>
      <c r="E23" s="38"/>
      <c r="F23" s="38">
        <v>7</v>
      </c>
      <c r="G23" s="38">
        <v>21</v>
      </c>
      <c r="H23" s="48">
        <v>994</v>
      </c>
      <c r="I23" s="39"/>
      <c r="J23" s="41">
        <v>0</v>
      </c>
      <c r="K23" s="41">
        <v>0</v>
      </c>
      <c r="L23" s="51">
        <v>0</v>
      </c>
      <c r="M23" s="38"/>
      <c r="N23" s="41">
        <v>0</v>
      </c>
      <c r="O23" s="41">
        <v>0</v>
      </c>
      <c r="P23" s="51">
        <v>0</v>
      </c>
    </row>
    <row r="24" spans="1:16" ht="15.75">
      <c r="A24" s="44" t="s">
        <v>32</v>
      </c>
      <c r="B24" s="38">
        <v>4</v>
      </c>
      <c r="C24" s="38">
        <v>15</v>
      </c>
      <c r="D24" s="48">
        <v>669</v>
      </c>
      <c r="E24" s="38"/>
      <c r="F24" s="38">
        <v>4</v>
      </c>
      <c r="G24" s="38">
        <v>15</v>
      </c>
      <c r="H24" s="48">
        <v>669</v>
      </c>
      <c r="I24" s="39"/>
      <c r="J24" s="41">
        <v>0</v>
      </c>
      <c r="K24" s="41">
        <v>0</v>
      </c>
      <c r="L24" s="51">
        <v>0</v>
      </c>
      <c r="M24" s="38"/>
      <c r="N24" s="41">
        <v>0</v>
      </c>
      <c r="O24" s="41">
        <v>0</v>
      </c>
      <c r="P24" s="51">
        <v>0</v>
      </c>
    </row>
    <row r="25" spans="1:16" ht="15.75">
      <c r="A25" s="44" t="s">
        <v>34</v>
      </c>
      <c r="B25" s="38">
        <v>7</v>
      </c>
      <c r="C25" s="38">
        <v>24</v>
      </c>
      <c r="D25" s="48">
        <v>1203</v>
      </c>
      <c r="E25" s="38"/>
      <c r="F25" s="38">
        <v>7</v>
      </c>
      <c r="G25" s="38">
        <v>24</v>
      </c>
      <c r="H25" s="48">
        <v>1203</v>
      </c>
      <c r="I25" s="39"/>
      <c r="J25" s="41">
        <v>0</v>
      </c>
      <c r="K25" s="41">
        <v>0</v>
      </c>
      <c r="L25" s="51">
        <v>0</v>
      </c>
      <c r="M25" s="38"/>
      <c r="N25" s="41">
        <v>0</v>
      </c>
      <c r="O25" s="41">
        <v>0</v>
      </c>
      <c r="P25" s="51">
        <v>0</v>
      </c>
    </row>
    <row r="26" spans="1:16" ht="15.75">
      <c r="A26" s="44" t="s">
        <v>36</v>
      </c>
      <c r="B26" s="38">
        <v>7</v>
      </c>
      <c r="C26" s="38">
        <v>26</v>
      </c>
      <c r="D26" s="48">
        <v>991</v>
      </c>
      <c r="E26" s="38"/>
      <c r="F26" s="38">
        <v>5</v>
      </c>
      <c r="G26" s="38">
        <v>19</v>
      </c>
      <c r="H26" s="48">
        <v>870</v>
      </c>
      <c r="I26" s="39"/>
      <c r="J26" s="38">
        <v>2</v>
      </c>
      <c r="K26" s="38">
        <v>7</v>
      </c>
      <c r="L26" s="48">
        <v>121</v>
      </c>
      <c r="M26" s="38"/>
      <c r="N26" s="41">
        <v>0</v>
      </c>
      <c r="O26" s="41">
        <v>0</v>
      </c>
      <c r="P26" s="51">
        <v>0</v>
      </c>
    </row>
    <row r="27" spans="1:16" ht="15.75">
      <c r="A27" s="44" t="s">
        <v>37</v>
      </c>
      <c r="B27" s="38">
        <v>8</v>
      </c>
      <c r="C27" s="38">
        <v>16</v>
      </c>
      <c r="D27" s="48">
        <v>648</v>
      </c>
      <c r="E27" s="38"/>
      <c r="F27" s="38">
        <v>8</v>
      </c>
      <c r="G27" s="38">
        <v>16</v>
      </c>
      <c r="H27" s="48">
        <v>648</v>
      </c>
      <c r="I27" s="39"/>
      <c r="J27" s="41">
        <v>0</v>
      </c>
      <c r="K27" s="41">
        <v>0</v>
      </c>
      <c r="L27" s="51">
        <v>0</v>
      </c>
      <c r="M27" s="38"/>
      <c r="N27" s="41">
        <v>0</v>
      </c>
      <c r="O27" s="41">
        <v>0</v>
      </c>
      <c r="P27" s="51">
        <v>0</v>
      </c>
    </row>
    <row r="28" spans="1:16" ht="15.75">
      <c r="A28" s="44" t="s">
        <v>39</v>
      </c>
      <c r="B28" s="38">
        <v>4</v>
      </c>
      <c r="C28" s="38">
        <v>20</v>
      </c>
      <c r="D28" s="48">
        <v>958</v>
      </c>
      <c r="E28" s="38"/>
      <c r="F28" s="38">
        <v>4</v>
      </c>
      <c r="G28" s="38">
        <v>20</v>
      </c>
      <c r="H28" s="48">
        <v>958</v>
      </c>
      <c r="I28" s="39"/>
      <c r="J28" s="41">
        <v>0</v>
      </c>
      <c r="K28" s="41">
        <v>0</v>
      </c>
      <c r="L28" s="51">
        <v>0</v>
      </c>
      <c r="M28" s="38"/>
      <c r="N28" s="41">
        <v>0</v>
      </c>
      <c r="O28" s="41">
        <v>0</v>
      </c>
      <c r="P28" s="51">
        <v>0</v>
      </c>
    </row>
    <row r="29" spans="1:16" ht="15.75">
      <c r="A29" s="44" t="s">
        <v>42</v>
      </c>
      <c r="B29" s="38">
        <v>17</v>
      </c>
      <c r="C29" s="38">
        <v>92</v>
      </c>
      <c r="D29" s="48">
        <v>4121</v>
      </c>
      <c r="E29" s="38"/>
      <c r="F29" s="38">
        <v>12</v>
      </c>
      <c r="G29" s="38">
        <v>65</v>
      </c>
      <c r="H29" s="48">
        <v>3311</v>
      </c>
      <c r="I29" s="39"/>
      <c r="J29" s="38">
        <v>5</v>
      </c>
      <c r="K29" s="38">
        <v>27</v>
      </c>
      <c r="L29" s="48">
        <v>811</v>
      </c>
      <c r="M29" s="38"/>
      <c r="N29" s="41">
        <v>0</v>
      </c>
      <c r="O29" s="41">
        <v>0</v>
      </c>
      <c r="P29" s="51">
        <v>0</v>
      </c>
    </row>
    <row r="30" spans="1:16" ht="15.75">
      <c r="A30" s="44" t="s">
        <v>44</v>
      </c>
      <c r="B30" s="38">
        <v>18</v>
      </c>
      <c r="C30" s="38">
        <v>261</v>
      </c>
      <c r="D30" s="48">
        <v>30512</v>
      </c>
      <c r="E30" s="38"/>
      <c r="F30" s="38">
        <v>16</v>
      </c>
      <c r="G30" s="38">
        <v>248</v>
      </c>
      <c r="H30" s="48">
        <v>30088</v>
      </c>
      <c r="I30" s="39"/>
      <c r="J30" s="38">
        <v>2</v>
      </c>
      <c r="K30" s="38">
        <v>13</v>
      </c>
      <c r="L30" s="48">
        <v>424</v>
      </c>
      <c r="M30" s="38"/>
      <c r="N30" s="41">
        <v>0</v>
      </c>
      <c r="O30" s="41">
        <v>0</v>
      </c>
      <c r="P30" s="51">
        <v>0</v>
      </c>
    </row>
    <row r="31" spans="1:16" ht="15.75">
      <c r="A31" s="44" t="s">
        <v>46</v>
      </c>
      <c r="B31" s="38">
        <v>5</v>
      </c>
      <c r="C31" s="38">
        <v>19</v>
      </c>
      <c r="D31" s="48">
        <v>569</v>
      </c>
      <c r="E31" s="38"/>
      <c r="F31" s="38">
        <v>5</v>
      </c>
      <c r="G31" s="38">
        <v>19</v>
      </c>
      <c r="H31" s="48">
        <v>569</v>
      </c>
      <c r="I31" s="39"/>
      <c r="J31" s="41">
        <v>0</v>
      </c>
      <c r="K31" s="41">
        <v>0</v>
      </c>
      <c r="L31" s="51">
        <v>0</v>
      </c>
      <c r="M31" s="38"/>
      <c r="N31" s="41">
        <v>0</v>
      </c>
      <c r="O31" s="41">
        <v>0</v>
      </c>
      <c r="P31" s="51">
        <v>0</v>
      </c>
    </row>
    <row r="32" spans="1:16" ht="15.75">
      <c r="A32" s="44" t="s">
        <v>48</v>
      </c>
      <c r="B32" s="38">
        <v>6</v>
      </c>
      <c r="C32" s="38">
        <v>17</v>
      </c>
      <c r="D32" s="48">
        <v>443</v>
      </c>
      <c r="E32" s="38"/>
      <c r="F32" s="38">
        <v>6</v>
      </c>
      <c r="G32" s="38">
        <v>17</v>
      </c>
      <c r="H32" s="48">
        <v>443</v>
      </c>
      <c r="I32" s="39"/>
      <c r="J32" s="41">
        <v>0</v>
      </c>
      <c r="K32" s="41">
        <v>0</v>
      </c>
      <c r="L32" s="51">
        <v>0</v>
      </c>
      <c r="M32" s="38"/>
      <c r="N32" s="41">
        <v>0</v>
      </c>
      <c r="O32" s="41">
        <v>0</v>
      </c>
      <c r="P32" s="51">
        <v>0</v>
      </c>
    </row>
    <row r="33" spans="1:16" ht="15.75">
      <c r="A33" s="44" t="s">
        <v>49</v>
      </c>
      <c r="B33" s="38">
        <v>6</v>
      </c>
      <c r="C33" s="38">
        <v>15</v>
      </c>
      <c r="D33" s="48">
        <v>674</v>
      </c>
      <c r="E33" s="38"/>
      <c r="F33" s="38">
        <v>5</v>
      </c>
      <c r="G33" s="38">
        <v>14</v>
      </c>
      <c r="H33" s="48">
        <v>627</v>
      </c>
      <c r="I33" s="39"/>
      <c r="J33" s="38">
        <v>1</v>
      </c>
      <c r="K33" s="38">
        <v>1</v>
      </c>
      <c r="L33" s="48">
        <v>47</v>
      </c>
      <c r="M33" s="38"/>
      <c r="N33" s="41">
        <v>0</v>
      </c>
      <c r="O33" s="41">
        <v>0</v>
      </c>
      <c r="P33" s="51">
        <v>0</v>
      </c>
    </row>
    <row r="34" spans="1:16" ht="15.75">
      <c r="A34" s="44" t="s">
        <v>51</v>
      </c>
      <c r="B34" s="38">
        <v>8</v>
      </c>
      <c r="C34" s="38">
        <v>20</v>
      </c>
      <c r="D34" s="48">
        <v>807</v>
      </c>
      <c r="E34" s="38"/>
      <c r="F34" s="38">
        <v>8</v>
      </c>
      <c r="G34" s="38">
        <v>20</v>
      </c>
      <c r="H34" s="48">
        <v>807</v>
      </c>
      <c r="I34" s="39"/>
      <c r="J34" s="41">
        <v>0</v>
      </c>
      <c r="K34" s="41">
        <v>0</v>
      </c>
      <c r="L34" s="51">
        <v>0</v>
      </c>
      <c r="M34" s="38"/>
      <c r="N34" s="41">
        <v>0</v>
      </c>
      <c r="O34" s="41">
        <v>0</v>
      </c>
      <c r="P34" s="51">
        <v>0</v>
      </c>
    </row>
    <row r="35" spans="1:16" ht="15.75">
      <c r="A35" s="44" t="s">
        <v>54</v>
      </c>
      <c r="B35" s="38">
        <v>9</v>
      </c>
      <c r="C35" s="38">
        <v>25</v>
      </c>
      <c r="D35" s="48">
        <v>1072</v>
      </c>
      <c r="E35" s="38"/>
      <c r="F35" s="38">
        <v>6</v>
      </c>
      <c r="G35" s="38">
        <v>15</v>
      </c>
      <c r="H35" s="48">
        <v>527</v>
      </c>
      <c r="I35" s="39"/>
      <c r="J35" s="38">
        <v>3</v>
      </c>
      <c r="K35" s="38">
        <v>10</v>
      </c>
      <c r="L35" s="48">
        <v>544</v>
      </c>
      <c r="M35" s="38"/>
      <c r="N35" s="41">
        <v>0</v>
      </c>
      <c r="O35" s="41">
        <v>0</v>
      </c>
      <c r="P35" s="51">
        <v>0</v>
      </c>
    </row>
    <row r="36" spans="1:16" ht="15.75">
      <c r="A36" s="44" t="s">
        <v>56</v>
      </c>
      <c r="B36" s="38">
        <v>2</v>
      </c>
      <c r="C36" s="38">
        <v>3</v>
      </c>
      <c r="D36" s="48">
        <v>75</v>
      </c>
      <c r="E36" s="38"/>
      <c r="F36" s="38">
        <v>2</v>
      </c>
      <c r="G36" s="38">
        <v>3</v>
      </c>
      <c r="H36" s="48">
        <v>75</v>
      </c>
      <c r="I36" s="39"/>
      <c r="J36" s="41">
        <v>0</v>
      </c>
      <c r="K36" s="41">
        <v>0</v>
      </c>
      <c r="L36" s="51">
        <v>0</v>
      </c>
      <c r="M36" s="38"/>
      <c r="N36" s="41">
        <v>0</v>
      </c>
      <c r="O36" s="41">
        <v>0</v>
      </c>
      <c r="P36" s="51">
        <v>0</v>
      </c>
    </row>
    <row r="37" spans="1:16" ht="15.75">
      <c r="A37" s="44" t="s">
        <v>58</v>
      </c>
      <c r="B37" s="38">
        <v>7</v>
      </c>
      <c r="C37" s="38">
        <v>18</v>
      </c>
      <c r="D37" s="48">
        <v>588</v>
      </c>
      <c r="E37" s="38"/>
      <c r="F37" s="38">
        <v>7</v>
      </c>
      <c r="G37" s="38">
        <v>18</v>
      </c>
      <c r="H37" s="48">
        <v>588</v>
      </c>
      <c r="I37" s="39"/>
      <c r="J37" s="41">
        <v>0</v>
      </c>
      <c r="K37" s="41">
        <v>0</v>
      </c>
      <c r="L37" s="51">
        <v>0</v>
      </c>
      <c r="M37" s="41"/>
      <c r="N37" s="41">
        <v>0</v>
      </c>
      <c r="O37" s="41">
        <v>0</v>
      </c>
      <c r="P37" s="51">
        <v>0</v>
      </c>
    </row>
    <row r="38" spans="1:16" ht="15.75">
      <c r="A38" s="44" t="s">
        <v>60</v>
      </c>
      <c r="B38" s="38">
        <v>11</v>
      </c>
      <c r="C38" s="38">
        <v>39</v>
      </c>
      <c r="D38" s="48">
        <v>1398</v>
      </c>
      <c r="E38" s="38"/>
      <c r="F38" s="38">
        <v>8</v>
      </c>
      <c r="G38" s="38">
        <v>25</v>
      </c>
      <c r="H38" s="48">
        <v>788</v>
      </c>
      <c r="I38" s="39"/>
      <c r="J38" s="38">
        <v>3</v>
      </c>
      <c r="K38" s="38">
        <v>14</v>
      </c>
      <c r="L38" s="48">
        <v>610</v>
      </c>
      <c r="M38" s="38"/>
      <c r="N38" s="41">
        <v>0</v>
      </c>
      <c r="O38" s="41">
        <v>0</v>
      </c>
      <c r="P38" s="51">
        <v>0</v>
      </c>
    </row>
    <row r="39" spans="1:16" ht="15.75">
      <c r="A39" s="44" t="s">
        <v>61</v>
      </c>
      <c r="B39" s="38">
        <v>2</v>
      </c>
      <c r="C39" s="38">
        <v>7</v>
      </c>
      <c r="D39" s="48">
        <v>226</v>
      </c>
      <c r="E39" s="38"/>
      <c r="F39" s="38">
        <v>2</v>
      </c>
      <c r="G39" s="38">
        <v>7</v>
      </c>
      <c r="H39" s="48">
        <v>226</v>
      </c>
      <c r="I39" s="39"/>
      <c r="J39" s="41">
        <v>0</v>
      </c>
      <c r="K39" s="41">
        <v>0</v>
      </c>
      <c r="L39" s="51">
        <v>0</v>
      </c>
      <c r="M39" s="38"/>
      <c r="N39" s="41">
        <v>0</v>
      </c>
      <c r="O39" s="41">
        <v>0</v>
      </c>
      <c r="P39" s="51">
        <v>0</v>
      </c>
    </row>
    <row r="40" spans="1:16" ht="15.75">
      <c r="A40" s="44" t="s">
        <v>63</v>
      </c>
      <c r="B40" s="38">
        <v>7</v>
      </c>
      <c r="C40" s="38">
        <v>19</v>
      </c>
      <c r="D40" s="48">
        <v>767</v>
      </c>
      <c r="E40" s="38"/>
      <c r="F40" s="38">
        <v>7</v>
      </c>
      <c r="G40" s="38">
        <v>19</v>
      </c>
      <c r="H40" s="48">
        <v>767</v>
      </c>
      <c r="I40" s="39"/>
      <c r="J40" s="41">
        <v>0</v>
      </c>
      <c r="K40" s="41">
        <v>0</v>
      </c>
      <c r="L40" s="51">
        <v>0</v>
      </c>
      <c r="M40" s="38"/>
      <c r="N40" s="41">
        <v>0</v>
      </c>
      <c r="O40" s="41">
        <v>0</v>
      </c>
      <c r="P40" s="51">
        <v>0</v>
      </c>
    </row>
    <row r="41" spans="1:16" ht="15.75">
      <c r="A41" s="36" t="s">
        <v>2</v>
      </c>
      <c r="B41" s="38">
        <v>8</v>
      </c>
      <c r="C41" s="38">
        <v>21</v>
      </c>
      <c r="D41" s="48">
        <v>963</v>
      </c>
      <c r="E41" s="38"/>
      <c r="F41" s="38">
        <v>7</v>
      </c>
      <c r="G41" s="38">
        <v>14</v>
      </c>
      <c r="H41" s="48">
        <v>488</v>
      </c>
      <c r="I41" s="39"/>
      <c r="J41" s="38">
        <v>1</v>
      </c>
      <c r="K41" s="38">
        <v>7</v>
      </c>
      <c r="L41" s="48">
        <v>475</v>
      </c>
      <c r="M41" s="38"/>
      <c r="N41" s="41">
        <v>0</v>
      </c>
      <c r="O41" s="41">
        <v>0</v>
      </c>
      <c r="P41" s="51">
        <v>0</v>
      </c>
    </row>
    <row r="42" spans="1:16" ht="15.75">
      <c r="A42" s="36" t="s">
        <v>3</v>
      </c>
      <c r="B42" s="38">
        <v>16</v>
      </c>
      <c r="C42" s="38">
        <v>176</v>
      </c>
      <c r="D42" s="48">
        <v>11380</v>
      </c>
      <c r="E42" s="38"/>
      <c r="F42" s="38">
        <v>14</v>
      </c>
      <c r="G42" s="38">
        <v>166</v>
      </c>
      <c r="H42" s="48">
        <v>11074</v>
      </c>
      <c r="I42" s="39"/>
      <c r="J42" s="38">
        <v>2</v>
      </c>
      <c r="K42" s="38">
        <v>10</v>
      </c>
      <c r="L42" s="48">
        <v>306</v>
      </c>
      <c r="M42" s="38"/>
      <c r="N42" s="41">
        <v>0</v>
      </c>
      <c r="O42" s="41">
        <v>0</v>
      </c>
      <c r="P42" s="51">
        <v>0</v>
      </c>
    </row>
    <row r="43" spans="1:16" ht="15.75">
      <c r="A43" s="36" t="s">
        <v>5</v>
      </c>
      <c r="B43" s="38">
        <v>7</v>
      </c>
      <c r="C43" s="38">
        <v>17</v>
      </c>
      <c r="D43" s="48">
        <v>643</v>
      </c>
      <c r="E43" s="38"/>
      <c r="F43" s="38">
        <v>6</v>
      </c>
      <c r="G43" s="38">
        <v>15</v>
      </c>
      <c r="H43" s="48">
        <v>605</v>
      </c>
      <c r="I43" s="39"/>
      <c r="J43" s="38">
        <v>1</v>
      </c>
      <c r="K43" s="38">
        <v>2</v>
      </c>
      <c r="L43" s="48">
        <v>39</v>
      </c>
      <c r="M43" s="38"/>
      <c r="N43" s="41">
        <v>0</v>
      </c>
      <c r="O43" s="41">
        <v>0</v>
      </c>
      <c r="P43" s="51">
        <v>0</v>
      </c>
    </row>
    <row r="44" spans="1:16" ht="15.75">
      <c r="A44" s="36" t="s">
        <v>7</v>
      </c>
      <c r="B44" s="38">
        <v>40</v>
      </c>
      <c r="C44" s="38">
        <v>492</v>
      </c>
      <c r="D44" s="48">
        <v>61087</v>
      </c>
      <c r="E44" s="38"/>
      <c r="F44" s="36">
        <v>26</v>
      </c>
      <c r="G44" s="38">
        <v>377</v>
      </c>
      <c r="H44" s="48">
        <v>47320</v>
      </c>
      <c r="I44" s="39"/>
      <c r="J44" s="38">
        <v>14</v>
      </c>
      <c r="K44" s="38">
        <v>115</v>
      </c>
      <c r="L44" s="48">
        <v>13767</v>
      </c>
      <c r="M44" s="38"/>
      <c r="N44" s="41">
        <v>0</v>
      </c>
      <c r="O44" s="41">
        <v>0</v>
      </c>
      <c r="P44" s="51">
        <v>0</v>
      </c>
    </row>
    <row r="45" spans="1:16" ht="15.75">
      <c r="A45" s="36" t="s">
        <v>9</v>
      </c>
      <c r="B45" s="38">
        <v>7</v>
      </c>
      <c r="C45" s="38">
        <v>47</v>
      </c>
      <c r="D45" s="48">
        <v>2518</v>
      </c>
      <c r="E45" s="38"/>
      <c r="F45" s="36">
        <v>6</v>
      </c>
      <c r="G45" s="38">
        <v>46</v>
      </c>
      <c r="H45" s="48">
        <v>2494</v>
      </c>
      <c r="I45" s="39"/>
      <c r="J45" s="38">
        <v>1</v>
      </c>
      <c r="K45" s="38">
        <v>1</v>
      </c>
      <c r="L45" s="51">
        <v>23</v>
      </c>
      <c r="M45" s="38"/>
      <c r="N45" s="41">
        <v>0</v>
      </c>
      <c r="O45" s="41">
        <v>0</v>
      </c>
      <c r="P45" s="51">
        <v>0</v>
      </c>
    </row>
    <row r="46" spans="1:16" ht="15.75">
      <c r="A46" s="36" t="s">
        <v>11</v>
      </c>
      <c r="B46" s="38">
        <v>14</v>
      </c>
      <c r="C46" s="38">
        <v>62</v>
      </c>
      <c r="D46" s="48">
        <v>3140</v>
      </c>
      <c r="E46" s="38"/>
      <c r="F46" s="36">
        <v>12</v>
      </c>
      <c r="G46" s="38">
        <v>50</v>
      </c>
      <c r="H46" s="48">
        <v>2724</v>
      </c>
      <c r="I46" s="39"/>
      <c r="J46" s="38">
        <v>2</v>
      </c>
      <c r="K46" s="38">
        <v>12</v>
      </c>
      <c r="L46" s="48">
        <v>416</v>
      </c>
      <c r="M46" s="38"/>
      <c r="N46" s="41">
        <v>0</v>
      </c>
      <c r="O46" s="41">
        <v>0</v>
      </c>
      <c r="P46" s="51">
        <v>0</v>
      </c>
    </row>
    <row r="47" spans="1:16" ht="15.75">
      <c r="A47" s="36" t="s">
        <v>14</v>
      </c>
      <c r="B47" s="38">
        <v>17</v>
      </c>
      <c r="C47" s="38">
        <v>131</v>
      </c>
      <c r="D47" s="48">
        <v>8725</v>
      </c>
      <c r="E47" s="38"/>
      <c r="F47" s="36">
        <v>12</v>
      </c>
      <c r="G47" s="38">
        <v>122</v>
      </c>
      <c r="H47" s="48">
        <v>7776</v>
      </c>
      <c r="I47" s="39"/>
      <c r="J47" s="38">
        <v>5</v>
      </c>
      <c r="K47" s="38">
        <v>9</v>
      </c>
      <c r="L47" s="48">
        <v>949</v>
      </c>
      <c r="M47" s="38"/>
      <c r="N47" s="41">
        <v>0</v>
      </c>
      <c r="O47" s="41">
        <v>0</v>
      </c>
      <c r="P47" s="51">
        <v>0</v>
      </c>
    </row>
    <row r="48" spans="1:16" ht="15.75">
      <c r="A48" s="36" t="s">
        <v>15</v>
      </c>
      <c r="B48" s="38">
        <v>11</v>
      </c>
      <c r="C48" s="38">
        <v>32</v>
      </c>
      <c r="D48" s="48">
        <v>1743</v>
      </c>
      <c r="E48" s="38"/>
      <c r="F48" s="36">
        <v>10</v>
      </c>
      <c r="G48" s="38">
        <v>30</v>
      </c>
      <c r="H48" s="48">
        <v>1690</v>
      </c>
      <c r="I48" s="39"/>
      <c r="J48" s="38">
        <v>1</v>
      </c>
      <c r="K48" s="38">
        <v>2</v>
      </c>
      <c r="L48" s="48">
        <v>53</v>
      </c>
      <c r="M48" s="38"/>
      <c r="N48" s="41">
        <v>0</v>
      </c>
      <c r="O48" s="41">
        <v>0</v>
      </c>
      <c r="P48" s="51">
        <v>0</v>
      </c>
    </row>
    <row r="49" spans="1:16" ht="15.75">
      <c r="A49" s="36" t="s">
        <v>17</v>
      </c>
      <c r="B49" s="38">
        <v>23</v>
      </c>
      <c r="C49" s="38">
        <v>119</v>
      </c>
      <c r="D49" s="48">
        <v>6806</v>
      </c>
      <c r="E49" s="38"/>
      <c r="F49" s="36">
        <v>16</v>
      </c>
      <c r="G49" s="38">
        <v>88</v>
      </c>
      <c r="H49" s="48">
        <v>5571</v>
      </c>
      <c r="I49" s="39"/>
      <c r="J49" s="38">
        <v>7</v>
      </c>
      <c r="K49" s="38">
        <v>31</v>
      </c>
      <c r="L49" s="48">
        <v>1235</v>
      </c>
      <c r="M49" s="38"/>
      <c r="N49" s="41">
        <v>0</v>
      </c>
      <c r="O49" s="41">
        <v>0</v>
      </c>
      <c r="P49" s="51">
        <v>0</v>
      </c>
    </row>
    <row r="50" spans="1:16" ht="15.75">
      <c r="A50" s="36" t="s">
        <v>19</v>
      </c>
      <c r="B50" s="38">
        <v>7</v>
      </c>
      <c r="C50" s="38">
        <v>10</v>
      </c>
      <c r="D50" s="48">
        <v>320</v>
      </c>
      <c r="E50" s="38"/>
      <c r="F50" s="36">
        <v>6</v>
      </c>
      <c r="G50" s="38">
        <v>9</v>
      </c>
      <c r="H50" s="48">
        <v>278</v>
      </c>
      <c r="I50" s="39"/>
      <c r="J50" s="38">
        <v>1</v>
      </c>
      <c r="K50" s="38">
        <v>1</v>
      </c>
      <c r="L50" s="48">
        <v>42</v>
      </c>
      <c r="M50" s="38"/>
      <c r="N50" s="41">
        <v>0</v>
      </c>
      <c r="O50" s="41">
        <v>0</v>
      </c>
      <c r="P50" s="51">
        <v>0</v>
      </c>
    </row>
    <row r="51" spans="1:16" ht="15.75">
      <c r="A51" s="36" t="s">
        <v>21</v>
      </c>
      <c r="B51" s="38">
        <v>9</v>
      </c>
      <c r="C51" s="38">
        <v>35</v>
      </c>
      <c r="D51" s="48">
        <v>1214</v>
      </c>
      <c r="E51" s="38"/>
      <c r="F51" s="36">
        <v>7</v>
      </c>
      <c r="G51" s="38">
        <v>23</v>
      </c>
      <c r="H51" s="48">
        <v>651</v>
      </c>
      <c r="I51" s="39"/>
      <c r="J51" s="38">
        <v>2</v>
      </c>
      <c r="K51" s="38">
        <v>12</v>
      </c>
      <c r="L51" s="48">
        <v>563</v>
      </c>
      <c r="M51" s="38"/>
      <c r="N51" s="41">
        <v>0</v>
      </c>
      <c r="O51" s="41">
        <v>0</v>
      </c>
      <c r="P51" s="51">
        <v>0</v>
      </c>
    </row>
    <row r="52" spans="1:16" ht="15.75">
      <c r="A52" s="36" t="s">
        <v>23</v>
      </c>
      <c r="B52" s="38">
        <v>6</v>
      </c>
      <c r="C52" s="38">
        <v>28</v>
      </c>
      <c r="D52" s="48">
        <v>1000</v>
      </c>
      <c r="E52" s="38"/>
      <c r="F52" s="36">
        <v>6</v>
      </c>
      <c r="G52" s="38">
        <v>28</v>
      </c>
      <c r="H52" s="48">
        <v>1000</v>
      </c>
      <c r="I52" s="39"/>
      <c r="J52" s="41">
        <v>0</v>
      </c>
      <c r="K52" s="41">
        <v>0</v>
      </c>
      <c r="L52" s="51">
        <v>0</v>
      </c>
      <c r="M52" s="38"/>
      <c r="N52" s="41">
        <v>0</v>
      </c>
      <c r="O52" s="41">
        <v>0</v>
      </c>
      <c r="P52" s="51">
        <v>0</v>
      </c>
    </row>
    <row r="53" spans="1:16" ht="15.75">
      <c r="A53" s="36" t="s">
        <v>26</v>
      </c>
      <c r="B53" s="38">
        <v>13</v>
      </c>
      <c r="C53" s="38">
        <v>28</v>
      </c>
      <c r="D53" s="48">
        <v>1804</v>
      </c>
      <c r="E53" s="38"/>
      <c r="F53" s="36">
        <v>9</v>
      </c>
      <c r="G53" s="38">
        <v>22</v>
      </c>
      <c r="H53" s="48">
        <v>1277</v>
      </c>
      <c r="I53" s="39"/>
      <c r="J53" s="38">
        <v>4</v>
      </c>
      <c r="K53" s="38">
        <v>6</v>
      </c>
      <c r="L53" s="48">
        <v>526</v>
      </c>
      <c r="M53" s="38"/>
      <c r="N53" s="41">
        <v>0</v>
      </c>
      <c r="O53" s="41">
        <v>0</v>
      </c>
      <c r="P53" s="51">
        <v>0</v>
      </c>
    </row>
    <row r="54" spans="1:16" ht="15.75">
      <c r="A54" s="36" t="s">
        <v>28</v>
      </c>
      <c r="B54" s="38">
        <v>12</v>
      </c>
      <c r="C54" s="38">
        <v>44</v>
      </c>
      <c r="D54" s="48">
        <v>1822</v>
      </c>
      <c r="E54" s="38"/>
      <c r="F54" s="36">
        <v>9</v>
      </c>
      <c r="G54" s="38">
        <v>31</v>
      </c>
      <c r="H54" s="48">
        <v>1347</v>
      </c>
      <c r="I54" s="39"/>
      <c r="J54" s="38">
        <v>3</v>
      </c>
      <c r="K54" s="38">
        <v>13</v>
      </c>
      <c r="L54" s="48">
        <v>475</v>
      </c>
      <c r="M54" s="38"/>
      <c r="N54" s="41">
        <v>0</v>
      </c>
      <c r="O54" s="41">
        <v>0</v>
      </c>
      <c r="P54" s="51">
        <v>0</v>
      </c>
    </row>
    <row r="55" spans="1:16" ht="15.75">
      <c r="A55" s="36" t="s">
        <v>29</v>
      </c>
      <c r="B55" s="38">
        <v>15</v>
      </c>
      <c r="C55" s="38">
        <v>102</v>
      </c>
      <c r="D55" s="48">
        <v>9434</v>
      </c>
      <c r="E55" s="38"/>
      <c r="F55" s="36">
        <v>11</v>
      </c>
      <c r="G55" s="38">
        <v>75</v>
      </c>
      <c r="H55" s="48">
        <v>7403</v>
      </c>
      <c r="I55" s="39"/>
      <c r="J55" s="38">
        <v>4</v>
      </c>
      <c r="K55" s="38">
        <v>27</v>
      </c>
      <c r="L55" s="48">
        <v>2032</v>
      </c>
      <c r="M55" s="38"/>
      <c r="N55" s="41">
        <v>0</v>
      </c>
      <c r="O55" s="41">
        <v>0</v>
      </c>
      <c r="P55" s="51">
        <v>0</v>
      </c>
    </row>
    <row r="56" spans="1:16" ht="15.75">
      <c r="A56" s="36" t="s">
        <v>31</v>
      </c>
      <c r="B56" s="38">
        <v>10</v>
      </c>
      <c r="C56" s="38">
        <v>40</v>
      </c>
      <c r="D56" s="48">
        <v>1145</v>
      </c>
      <c r="E56" s="38"/>
      <c r="F56" s="36">
        <v>7</v>
      </c>
      <c r="G56" s="38">
        <v>32</v>
      </c>
      <c r="H56" s="48">
        <v>765</v>
      </c>
      <c r="I56" s="39"/>
      <c r="J56" s="38">
        <v>3</v>
      </c>
      <c r="K56" s="38">
        <v>8</v>
      </c>
      <c r="L56" s="48">
        <v>380</v>
      </c>
      <c r="M56" s="38"/>
      <c r="N56" s="41">
        <v>0</v>
      </c>
      <c r="O56" s="41">
        <v>0</v>
      </c>
      <c r="P56" s="51">
        <v>0</v>
      </c>
    </row>
    <row r="57" spans="1:16" ht="15.75">
      <c r="A57" s="36" t="s">
        <v>33</v>
      </c>
      <c r="B57" s="38">
        <v>17</v>
      </c>
      <c r="C57" s="38">
        <v>85</v>
      </c>
      <c r="D57" s="48">
        <v>3681</v>
      </c>
      <c r="E57" s="38"/>
      <c r="F57" s="36">
        <v>14</v>
      </c>
      <c r="G57" s="38">
        <v>64</v>
      </c>
      <c r="H57" s="48">
        <v>3105</v>
      </c>
      <c r="I57" s="39"/>
      <c r="J57" s="38">
        <v>3</v>
      </c>
      <c r="K57" s="38">
        <v>21</v>
      </c>
      <c r="L57" s="48">
        <v>576</v>
      </c>
      <c r="M57" s="38"/>
      <c r="N57" s="41">
        <v>0</v>
      </c>
      <c r="O57" s="41">
        <v>0</v>
      </c>
      <c r="P57" s="51">
        <v>0</v>
      </c>
    </row>
    <row r="58" spans="1:16" ht="15.75">
      <c r="A58" s="36" t="s">
        <v>35</v>
      </c>
      <c r="B58" s="38">
        <v>11</v>
      </c>
      <c r="C58" s="38">
        <v>49</v>
      </c>
      <c r="D58" s="48">
        <v>2440</v>
      </c>
      <c r="E58" s="38"/>
      <c r="F58" s="36">
        <v>8</v>
      </c>
      <c r="G58" s="38">
        <v>31</v>
      </c>
      <c r="H58" s="48">
        <v>1429</v>
      </c>
      <c r="I58" s="39"/>
      <c r="J58" s="38">
        <v>3</v>
      </c>
      <c r="K58" s="38">
        <v>18</v>
      </c>
      <c r="L58" s="48">
        <v>1011</v>
      </c>
      <c r="M58" s="38"/>
      <c r="N58" s="41">
        <v>0</v>
      </c>
      <c r="O58" s="41">
        <v>0</v>
      </c>
      <c r="P58" s="51">
        <v>0</v>
      </c>
    </row>
    <row r="59" spans="1:16" ht="15.75">
      <c r="A59" s="36" t="s">
        <v>38</v>
      </c>
      <c r="B59" s="38">
        <v>7</v>
      </c>
      <c r="C59" s="38">
        <v>12</v>
      </c>
      <c r="D59" s="48">
        <v>412</v>
      </c>
      <c r="E59" s="38"/>
      <c r="F59" s="36">
        <v>6</v>
      </c>
      <c r="G59" s="38">
        <v>11</v>
      </c>
      <c r="H59" s="48">
        <v>391</v>
      </c>
      <c r="I59" s="39"/>
      <c r="J59" s="38">
        <v>1</v>
      </c>
      <c r="K59" s="38">
        <v>1</v>
      </c>
      <c r="L59" s="48">
        <v>21</v>
      </c>
      <c r="M59" s="38"/>
      <c r="N59" s="41">
        <v>0</v>
      </c>
      <c r="O59" s="41">
        <v>0</v>
      </c>
      <c r="P59" s="51">
        <v>0</v>
      </c>
    </row>
    <row r="60" spans="1:16" ht="15.75">
      <c r="A60" s="36" t="s">
        <v>40</v>
      </c>
      <c r="B60" s="38">
        <v>4</v>
      </c>
      <c r="C60" s="38">
        <v>5</v>
      </c>
      <c r="D60" s="48">
        <v>167</v>
      </c>
      <c r="E60" s="38"/>
      <c r="F60" s="36">
        <v>4</v>
      </c>
      <c r="G60" s="38">
        <v>5</v>
      </c>
      <c r="H60" s="48">
        <v>167</v>
      </c>
      <c r="I60" s="39"/>
      <c r="J60" s="41">
        <v>0</v>
      </c>
      <c r="K60" s="41">
        <v>0</v>
      </c>
      <c r="L60" s="51">
        <v>0</v>
      </c>
      <c r="M60" s="38"/>
      <c r="N60" s="41">
        <v>0</v>
      </c>
      <c r="O60" s="41">
        <v>0</v>
      </c>
      <c r="P60" s="51">
        <v>0</v>
      </c>
    </row>
    <row r="61" spans="1:16" ht="15.75">
      <c r="A61" s="36" t="s">
        <v>41</v>
      </c>
      <c r="B61" s="38">
        <v>9</v>
      </c>
      <c r="C61" s="38">
        <v>16</v>
      </c>
      <c r="D61" s="48">
        <v>530</v>
      </c>
      <c r="E61" s="38"/>
      <c r="F61" s="36">
        <v>8</v>
      </c>
      <c r="G61" s="38">
        <v>12</v>
      </c>
      <c r="H61" s="48">
        <v>416</v>
      </c>
      <c r="I61" s="39"/>
      <c r="J61" s="38">
        <v>1</v>
      </c>
      <c r="K61" s="38">
        <v>4</v>
      </c>
      <c r="L61" s="48">
        <v>114</v>
      </c>
      <c r="M61" s="38"/>
      <c r="N61" s="41">
        <v>0</v>
      </c>
      <c r="O61" s="41">
        <v>0</v>
      </c>
      <c r="P61" s="51">
        <v>0</v>
      </c>
    </row>
    <row r="62" spans="1:16" ht="15.75">
      <c r="A62" s="36" t="s">
        <v>43</v>
      </c>
      <c r="B62" s="38">
        <v>8</v>
      </c>
      <c r="C62" s="38">
        <v>30</v>
      </c>
      <c r="D62" s="48">
        <v>899</v>
      </c>
      <c r="E62" s="38"/>
      <c r="F62" s="36">
        <v>7</v>
      </c>
      <c r="G62" s="38">
        <v>29</v>
      </c>
      <c r="H62" s="48">
        <v>850</v>
      </c>
      <c r="I62" s="39"/>
      <c r="J62" s="38">
        <v>1</v>
      </c>
      <c r="K62" s="38">
        <v>1</v>
      </c>
      <c r="L62" s="48">
        <v>49</v>
      </c>
      <c r="M62" s="38"/>
      <c r="N62" s="41">
        <v>0</v>
      </c>
      <c r="O62" s="41">
        <v>0</v>
      </c>
      <c r="P62" s="51">
        <v>0</v>
      </c>
    </row>
    <row r="63" spans="1:16" ht="15.75">
      <c r="A63" s="36" t="s">
        <v>45</v>
      </c>
      <c r="B63" s="38">
        <v>29</v>
      </c>
      <c r="C63" s="38">
        <v>480</v>
      </c>
      <c r="D63" s="48">
        <v>42891</v>
      </c>
      <c r="E63" s="38"/>
      <c r="F63" s="36">
        <v>21</v>
      </c>
      <c r="G63" s="38">
        <v>366</v>
      </c>
      <c r="H63" s="48">
        <v>36379</v>
      </c>
      <c r="I63" s="39"/>
      <c r="J63" s="38">
        <v>8</v>
      </c>
      <c r="K63" s="38">
        <v>114</v>
      </c>
      <c r="L63" s="48">
        <v>6512</v>
      </c>
      <c r="M63" s="38"/>
      <c r="N63" s="41">
        <v>0</v>
      </c>
      <c r="O63" s="41">
        <v>0</v>
      </c>
      <c r="P63" s="51">
        <v>0</v>
      </c>
    </row>
    <row r="64" spans="1:16" ht="15.75">
      <c r="A64" s="36" t="s">
        <v>47</v>
      </c>
      <c r="B64" s="38">
        <v>11</v>
      </c>
      <c r="C64" s="38">
        <v>40</v>
      </c>
      <c r="D64" s="48">
        <v>1251</v>
      </c>
      <c r="E64" s="38"/>
      <c r="F64" s="36">
        <v>10</v>
      </c>
      <c r="G64" s="38">
        <v>38</v>
      </c>
      <c r="H64" s="48">
        <v>1208</v>
      </c>
      <c r="I64" s="39"/>
      <c r="J64" s="38">
        <v>1</v>
      </c>
      <c r="K64" s="38">
        <v>2</v>
      </c>
      <c r="L64" s="48">
        <v>43</v>
      </c>
      <c r="M64" s="38"/>
      <c r="N64" s="41">
        <v>0</v>
      </c>
      <c r="O64" s="41">
        <v>0</v>
      </c>
      <c r="P64" s="51">
        <v>0</v>
      </c>
    </row>
    <row r="65" spans="1:16" ht="15.75">
      <c r="A65" s="36" t="s">
        <v>50</v>
      </c>
      <c r="B65" s="38">
        <v>6</v>
      </c>
      <c r="C65" s="38">
        <v>14</v>
      </c>
      <c r="D65" s="48">
        <v>399</v>
      </c>
      <c r="E65" s="38"/>
      <c r="F65" s="36">
        <v>6</v>
      </c>
      <c r="G65" s="38">
        <v>14</v>
      </c>
      <c r="H65" s="48">
        <v>399</v>
      </c>
      <c r="I65" s="39"/>
      <c r="J65" s="41">
        <v>0</v>
      </c>
      <c r="K65" s="41">
        <v>0</v>
      </c>
      <c r="L65" s="51">
        <v>0</v>
      </c>
      <c r="M65" s="38"/>
      <c r="N65" s="41">
        <v>0</v>
      </c>
      <c r="O65" s="41">
        <v>0</v>
      </c>
      <c r="P65" s="51">
        <v>0</v>
      </c>
    </row>
    <row r="66" spans="1:16" ht="15.75">
      <c r="A66" s="36" t="s">
        <v>52</v>
      </c>
      <c r="B66" s="38">
        <v>11</v>
      </c>
      <c r="C66" s="38">
        <v>30</v>
      </c>
      <c r="D66" s="48">
        <v>1805</v>
      </c>
      <c r="E66" s="38"/>
      <c r="F66" s="36">
        <v>11</v>
      </c>
      <c r="G66" s="38">
        <v>30</v>
      </c>
      <c r="H66" s="48">
        <v>1805</v>
      </c>
      <c r="I66" s="39"/>
      <c r="J66" s="41">
        <v>0</v>
      </c>
      <c r="K66" s="41">
        <v>0</v>
      </c>
      <c r="L66" s="51">
        <v>0</v>
      </c>
      <c r="M66" s="38"/>
      <c r="N66" s="41">
        <v>0</v>
      </c>
      <c r="O66" s="41">
        <v>0</v>
      </c>
      <c r="P66" s="51">
        <v>0</v>
      </c>
    </row>
    <row r="67" spans="1:16" ht="15.75">
      <c r="A67" s="36" t="s">
        <v>53</v>
      </c>
      <c r="B67" s="38">
        <v>20</v>
      </c>
      <c r="C67" s="38">
        <v>58</v>
      </c>
      <c r="D67" s="48">
        <v>3391</v>
      </c>
      <c r="E67" s="38"/>
      <c r="F67" s="36">
        <v>11</v>
      </c>
      <c r="G67" s="38">
        <v>34</v>
      </c>
      <c r="H67" s="48">
        <v>2284</v>
      </c>
      <c r="I67" s="39"/>
      <c r="J67" s="38">
        <v>9</v>
      </c>
      <c r="K67" s="38">
        <v>24</v>
      </c>
      <c r="L67" s="48">
        <v>1106</v>
      </c>
      <c r="M67" s="38"/>
      <c r="N67" s="41">
        <v>0</v>
      </c>
      <c r="O67" s="41">
        <v>0</v>
      </c>
      <c r="P67" s="51">
        <v>0</v>
      </c>
    </row>
    <row r="68" spans="1:16" ht="15.75">
      <c r="A68" s="36" t="s">
        <v>55</v>
      </c>
      <c r="B68" s="38">
        <v>10</v>
      </c>
      <c r="C68" s="38">
        <v>32</v>
      </c>
      <c r="D68" s="48">
        <v>1476</v>
      </c>
      <c r="E68" s="38"/>
      <c r="F68" s="36">
        <v>9</v>
      </c>
      <c r="G68" s="38">
        <v>29</v>
      </c>
      <c r="H68" s="48">
        <v>1418</v>
      </c>
      <c r="I68" s="39"/>
      <c r="J68" s="38">
        <v>1</v>
      </c>
      <c r="K68" s="38">
        <v>3</v>
      </c>
      <c r="L68" s="48">
        <v>58</v>
      </c>
      <c r="M68" s="38"/>
      <c r="N68" s="41">
        <v>0</v>
      </c>
      <c r="O68" s="41">
        <v>0</v>
      </c>
      <c r="P68" s="51">
        <v>0</v>
      </c>
    </row>
    <row r="69" spans="1:16" ht="15.75">
      <c r="A69" s="36" t="s">
        <v>57</v>
      </c>
      <c r="B69" s="38">
        <v>5</v>
      </c>
      <c r="C69" s="38">
        <v>19</v>
      </c>
      <c r="D69" s="48">
        <v>658</v>
      </c>
      <c r="E69" s="38"/>
      <c r="F69" s="36">
        <v>3</v>
      </c>
      <c r="G69" s="38">
        <v>16</v>
      </c>
      <c r="H69" s="48">
        <v>568</v>
      </c>
      <c r="I69" s="39"/>
      <c r="J69" s="38">
        <v>2</v>
      </c>
      <c r="K69" s="38">
        <v>3</v>
      </c>
      <c r="L69" s="48">
        <v>90</v>
      </c>
      <c r="M69" s="38"/>
      <c r="N69" s="41">
        <v>0</v>
      </c>
      <c r="O69" s="41">
        <v>0</v>
      </c>
      <c r="P69" s="51">
        <v>0</v>
      </c>
    </row>
    <row r="70" spans="1:16" ht="15.75">
      <c r="A70" s="36" t="s">
        <v>59</v>
      </c>
      <c r="B70" s="38">
        <v>9</v>
      </c>
      <c r="C70" s="38">
        <v>22</v>
      </c>
      <c r="D70" s="48">
        <v>736</v>
      </c>
      <c r="E70" s="38"/>
      <c r="F70" s="36">
        <v>9</v>
      </c>
      <c r="G70" s="38">
        <v>22</v>
      </c>
      <c r="H70" s="48">
        <v>736</v>
      </c>
      <c r="I70" s="39"/>
      <c r="J70" s="41">
        <v>0</v>
      </c>
      <c r="K70" s="41">
        <v>0</v>
      </c>
      <c r="L70" s="51">
        <v>0</v>
      </c>
      <c r="M70" s="38"/>
      <c r="N70" s="41">
        <v>0</v>
      </c>
      <c r="O70" s="41">
        <v>0</v>
      </c>
      <c r="P70" s="51">
        <v>0</v>
      </c>
    </row>
    <row r="71" spans="1:16" ht="15.75">
      <c r="A71" s="36" t="s">
        <v>62</v>
      </c>
      <c r="B71" s="38">
        <v>40</v>
      </c>
      <c r="C71" s="38">
        <v>371</v>
      </c>
      <c r="D71" s="48">
        <v>55071</v>
      </c>
      <c r="E71" s="38"/>
      <c r="F71" s="36">
        <v>26</v>
      </c>
      <c r="G71" s="38">
        <v>305</v>
      </c>
      <c r="H71" s="48">
        <v>46556</v>
      </c>
      <c r="I71" s="39"/>
      <c r="J71" s="38">
        <v>14</v>
      </c>
      <c r="K71" s="38">
        <v>66</v>
      </c>
      <c r="L71" s="48">
        <v>8515</v>
      </c>
      <c r="M71" s="38"/>
      <c r="N71" s="41">
        <v>0</v>
      </c>
      <c r="O71" s="41">
        <v>0</v>
      </c>
      <c r="P71" s="51">
        <v>0</v>
      </c>
    </row>
    <row r="72" spans="1:16" ht="15.75">
      <c r="A72" s="36" t="s">
        <v>64</v>
      </c>
      <c r="B72" s="38">
        <v>5</v>
      </c>
      <c r="C72" s="38">
        <v>16</v>
      </c>
      <c r="D72" s="48">
        <v>805</v>
      </c>
      <c r="E72" s="38"/>
      <c r="F72" s="36">
        <v>5</v>
      </c>
      <c r="G72" s="38">
        <v>16</v>
      </c>
      <c r="H72" s="48">
        <v>805</v>
      </c>
      <c r="I72" s="39"/>
      <c r="J72" s="41">
        <v>0</v>
      </c>
      <c r="K72" s="41">
        <v>0</v>
      </c>
      <c r="L72" s="51">
        <v>0</v>
      </c>
      <c r="M72" s="38"/>
      <c r="N72" s="41">
        <v>0</v>
      </c>
      <c r="O72" s="41">
        <v>0</v>
      </c>
      <c r="P72" s="51">
        <v>0</v>
      </c>
    </row>
    <row r="73" spans="1:16" ht="15.75">
      <c r="A73" s="36" t="s">
        <v>65</v>
      </c>
      <c r="B73" s="38">
        <v>3</v>
      </c>
      <c r="C73" s="38">
        <v>6</v>
      </c>
      <c r="D73" s="48">
        <v>310</v>
      </c>
      <c r="E73" s="38"/>
      <c r="F73" s="36">
        <v>3</v>
      </c>
      <c r="G73" s="38">
        <v>6</v>
      </c>
      <c r="H73" s="48">
        <v>310</v>
      </c>
      <c r="I73" s="39"/>
      <c r="J73" s="41">
        <v>0</v>
      </c>
      <c r="K73" s="41">
        <v>0</v>
      </c>
      <c r="L73" s="51">
        <v>0</v>
      </c>
      <c r="M73" s="38"/>
      <c r="N73" s="41">
        <v>0</v>
      </c>
      <c r="O73" s="41">
        <v>0</v>
      </c>
      <c r="P73" s="51">
        <v>0</v>
      </c>
    </row>
    <row r="74" spans="1:16" ht="15.75">
      <c r="A74" s="52"/>
      <c r="B74" s="52"/>
      <c r="C74" s="52"/>
      <c r="D74" s="52"/>
      <c r="E74" s="52"/>
      <c r="F74" s="52"/>
      <c r="G74" s="52"/>
      <c r="H74" s="52"/>
      <c r="I74" s="52"/>
      <c r="J74" s="52"/>
      <c r="K74" s="52"/>
      <c r="L74" s="52"/>
      <c r="M74" s="52"/>
      <c r="N74" s="52"/>
      <c r="O74" s="52"/>
      <c r="P74" s="52"/>
    </row>
    <row r="75" ht="15.75">
      <c r="A75" s="27" t="s">
        <v>67</v>
      </c>
    </row>
    <row r="76" ht="15.75">
      <c r="A76" s="27"/>
    </row>
    <row r="77" ht="15.75">
      <c r="A77" s="27" t="s">
        <v>66</v>
      </c>
    </row>
    <row r="78" ht="15.75">
      <c r="A78" s="27" t="s">
        <v>74</v>
      </c>
    </row>
    <row r="79" ht="15.75">
      <c r="A79" s="16" t="s">
        <v>70</v>
      </c>
    </row>
    <row r="80" ht="15.75">
      <c r="A80" s="13"/>
    </row>
    <row r="81" ht="15.75">
      <c r="A81" s="66" t="s">
        <v>83</v>
      </c>
    </row>
  </sheetData>
  <sheetProtection/>
  <mergeCells count="4">
    <mergeCell ref="B4:D4"/>
    <mergeCell ref="F4:H4"/>
    <mergeCell ref="J4:L4"/>
    <mergeCell ref="N4:P4"/>
  </mergeCells>
  <hyperlinks>
    <hyperlink ref="A81" r:id="rId1" display="SOURCE:  Federal Deposit Insurance Corporation, www2.fdic.gov/sod/sodSummary.asp?barItem=3 (last viewed July 3, 2014)."/>
  </hyperlinks>
  <printOptions/>
  <pageMargins left="0.7" right="0.7" top="0.75" bottom="0.75" header="0.3" footer="0.3"/>
  <pageSetup fitToHeight="2" fitToWidth="1" horizontalDpi="1200" verticalDpi="1200" orientation="landscape" paperSize="5" scale="75" r:id="rId2"/>
</worksheet>
</file>

<file path=xl/worksheets/sheet8.xml><?xml version="1.0" encoding="utf-8"?>
<worksheet xmlns="http://schemas.openxmlformats.org/spreadsheetml/2006/main" xmlns:r="http://schemas.openxmlformats.org/officeDocument/2006/relationships">
  <sheetPr>
    <pageSetUpPr fitToPage="1"/>
  </sheetPr>
  <dimension ref="A1:P82"/>
  <sheetViews>
    <sheetView zoomScalePageLayoutView="0" workbookViewId="0" topLeftCell="A1">
      <selection activeCell="A1" sqref="A1"/>
    </sheetView>
  </sheetViews>
  <sheetFormatPr defaultColWidth="12.77734375" defaultRowHeight="15.75"/>
  <cols>
    <col min="1" max="1" width="25.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16" ht="23.25">
      <c r="A1" s="28" t="s">
        <v>77</v>
      </c>
      <c r="B1" s="1"/>
      <c r="C1" s="1"/>
      <c r="D1" s="1"/>
      <c r="E1" s="1"/>
      <c r="F1" s="1"/>
      <c r="G1" s="1"/>
      <c r="H1" s="1"/>
      <c r="I1" s="1"/>
      <c r="J1" s="2"/>
      <c r="K1" s="1"/>
      <c r="L1" s="1"/>
      <c r="M1" s="1"/>
      <c r="N1" s="1"/>
      <c r="O1" s="1"/>
      <c r="P1" s="1"/>
    </row>
    <row r="2" spans="1:16" ht="20.25">
      <c r="A2" s="29" t="s">
        <v>85</v>
      </c>
      <c r="B2" s="1"/>
      <c r="C2" s="1"/>
      <c r="D2" s="1"/>
      <c r="E2" s="1"/>
      <c r="F2" s="1"/>
      <c r="G2" s="1"/>
      <c r="H2" s="1"/>
      <c r="I2" s="1"/>
      <c r="J2" s="2"/>
      <c r="K2" s="1"/>
      <c r="L2" s="1"/>
      <c r="M2" s="1"/>
      <c r="N2" s="1"/>
      <c r="O2" s="1"/>
      <c r="P2" s="1"/>
    </row>
    <row r="3" spans="1:9" ht="15.75">
      <c r="A3" s="6"/>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43" t="s">
        <v>1</v>
      </c>
      <c r="B7" s="36">
        <v>236</v>
      </c>
      <c r="C7" s="36">
        <v>5441</v>
      </c>
      <c r="D7" s="47">
        <v>1065665</v>
      </c>
      <c r="E7" s="38"/>
      <c r="F7" s="36">
        <v>161</v>
      </c>
      <c r="G7" s="36">
        <v>4484</v>
      </c>
      <c r="H7" s="47">
        <v>969334</v>
      </c>
      <c r="I7" s="39"/>
      <c r="J7" s="36">
        <v>67</v>
      </c>
      <c r="K7" s="36">
        <v>949</v>
      </c>
      <c r="L7" s="47">
        <v>74031</v>
      </c>
      <c r="M7" s="39"/>
      <c r="N7" s="36">
        <v>8</v>
      </c>
      <c r="O7" s="36">
        <v>8</v>
      </c>
      <c r="P7" s="47">
        <v>22300</v>
      </c>
    </row>
    <row r="8" spans="1:16" ht="15.75">
      <c r="A8" s="39"/>
      <c r="B8" s="38"/>
      <c r="C8" s="39"/>
      <c r="D8" s="48"/>
      <c r="E8" s="38"/>
      <c r="F8" s="39"/>
      <c r="G8" s="39"/>
      <c r="H8" s="48"/>
      <c r="I8" s="39"/>
      <c r="J8" s="39"/>
      <c r="K8" s="39"/>
      <c r="L8" s="48"/>
      <c r="M8" s="39"/>
      <c r="N8" s="39"/>
      <c r="O8" s="39"/>
      <c r="P8" s="48"/>
    </row>
    <row r="9" spans="1:16" ht="15.75">
      <c r="A9" s="43" t="s">
        <v>4</v>
      </c>
      <c r="B9" s="40"/>
      <c r="C9" s="37"/>
      <c r="D9" s="47"/>
      <c r="E9" s="38"/>
      <c r="F9" s="40"/>
      <c r="G9" s="37"/>
      <c r="H9" s="47"/>
      <c r="I9" s="39"/>
      <c r="J9" s="40"/>
      <c r="K9" s="37"/>
      <c r="L9" s="47"/>
      <c r="M9" s="39"/>
      <c r="N9" s="40"/>
      <c r="O9" s="37"/>
      <c r="P9" s="47"/>
    </row>
    <row r="10" spans="1:16" ht="15.75">
      <c r="A10" s="39" t="s">
        <v>6</v>
      </c>
      <c r="B10" s="38">
        <v>24</v>
      </c>
      <c r="C10" s="38">
        <v>152</v>
      </c>
      <c r="D10" s="48">
        <v>10582</v>
      </c>
      <c r="E10" s="38"/>
      <c r="F10" s="38">
        <v>15</v>
      </c>
      <c r="G10" s="38">
        <v>125</v>
      </c>
      <c r="H10" s="48">
        <v>8676</v>
      </c>
      <c r="I10" s="39"/>
      <c r="J10" s="38">
        <v>9</v>
      </c>
      <c r="K10" s="38">
        <v>27</v>
      </c>
      <c r="L10" s="48">
        <v>1907</v>
      </c>
      <c r="M10" s="38"/>
      <c r="N10" s="41">
        <v>0</v>
      </c>
      <c r="O10" s="41">
        <v>0</v>
      </c>
      <c r="P10" s="51">
        <v>0</v>
      </c>
    </row>
    <row r="11" spans="1:16" ht="15.75">
      <c r="A11" s="43" t="s">
        <v>8</v>
      </c>
      <c r="B11" s="38">
        <v>43</v>
      </c>
      <c r="C11" s="38">
        <v>358</v>
      </c>
      <c r="D11" s="48">
        <v>37646</v>
      </c>
      <c r="E11" s="38"/>
      <c r="F11" s="38">
        <v>26</v>
      </c>
      <c r="G11" s="38">
        <v>276</v>
      </c>
      <c r="H11" s="48">
        <v>31481</v>
      </c>
      <c r="I11" s="39"/>
      <c r="J11" s="38">
        <v>17</v>
      </c>
      <c r="K11" s="38">
        <v>82</v>
      </c>
      <c r="L11" s="48">
        <v>6165</v>
      </c>
      <c r="M11" s="38"/>
      <c r="N11" s="41">
        <v>0</v>
      </c>
      <c r="O11" s="41">
        <v>0</v>
      </c>
      <c r="P11" s="51">
        <v>0</v>
      </c>
    </row>
    <row r="12" spans="1:16" ht="15.75">
      <c r="A12" s="43" t="s">
        <v>10</v>
      </c>
      <c r="B12" s="38">
        <v>91</v>
      </c>
      <c r="C12" s="38">
        <v>692</v>
      </c>
      <c r="D12" s="48">
        <v>682797</v>
      </c>
      <c r="E12" s="38"/>
      <c r="F12" s="38">
        <v>69</v>
      </c>
      <c r="G12" s="38">
        <v>643</v>
      </c>
      <c r="H12" s="48">
        <v>655328</v>
      </c>
      <c r="I12" s="39"/>
      <c r="J12" s="38">
        <v>14</v>
      </c>
      <c r="K12" s="38">
        <v>41</v>
      </c>
      <c r="L12" s="48">
        <v>5169</v>
      </c>
      <c r="M12" s="38"/>
      <c r="N12" s="38">
        <v>8</v>
      </c>
      <c r="O12" s="38">
        <v>8</v>
      </c>
      <c r="P12" s="48">
        <v>22300</v>
      </c>
    </row>
    <row r="13" spans="1:16" ht="15.75">
      <c r="A13" s="43" t="s">
        <v>12</v>
      </c>
      <c r="B13" s="38">
        <v>52</v>
      </c>
      <c r="C13" s="38">
        <v>448</v>
      </c>
      <c r="D13" s="48">
        <v>43455</v>
      </c>
      <c r="E13" s="38"/>
      <c r="F13" s="38">
        <v>35</v>
      </c>
      <c r="G13" s="38">
        <v>331</v>
      </c>
      <c r="H13" s="48">
        <v>32143</v>
      </c>
      <c r="I13" s="39"/>
      <c r="J13" s="38">
        <v>17</v>
      </c>
      <c r="K13" s="38">
        <v>117</v>
      </c>
      <c r="L13" s="48">
        <v>11313</v>
      </c>
      <c r="M13" s="38"/>
      <c r="N13" s="41">
        <v>0</v>
      </c>
      <c r="O13" s="41">
        <v>0</v>
      </c>
      <c r="P13" s="51">
        <v>0</v>
      </c>
    </row>
    <row r="14" spans="1:16" ht="15.75">
      <c r="A14" s="43" t="s">
        <v>13</v>
      </c>
      <c r="B14" s="38">
        <v>19</v>
      </c>
      <c r="C14" s="38">
        <v>111</v>
      </c>
      <c r="D14" s="48">
        <v>9792</v>
      </c>
      <c r="E14" s="38"/>
      <c r="F14" s="38">
        <v>13</v>
      </c>
      <c r="G14" s="38">
        <v>69</v>
      </c>
      <c r="H14" s="48">
        <v>6579</v>
      </c>
      <c r="I14" s="39"/>
      <c r="J14" s="38">
        <v>6</v>
      </c>
      <c r="K14" s="38">
        <v>42</v>
      </c>
      <c r="L14" s="48">
        <v>3213</v>
      </c>
      <c r="M14" s="38"/>
      <c r="N14" s="41">
        <v>0</v>
      </c>
      <c r="O14" s="41">
        <v>0</v>
      </c>
      <c r="P14" s="51">
        <v>0</v>
      </c>
    </row>
    <row r="15" spans="1:16" ht="15.75">
      <c r="A15" s="43"/>
      <c r="B15" s="36"/>
      <c r="C15" s="36"/>
      <c r="D15" s="49"/>
      <c r="E15" s="38"/>
      <c r="F15" s="38"/>
      <c r="G15" s="38"/>
      <c r="H15" s="48"/>
      <c r="I15" s="39"/>
      <c r="J15" s="38"/>
      <c r="K15" s="38"/>
      <c r="L15" s="48"/>
      <c r="M15" s="38"/>
      <c r="N15" s="38"/>
      <c r="O15" s="38"/>
      <c r="P15" s="48"/>
    </row>
    <row r="16" spans="1:16" ht="15.75">
      <c r="A16" s="43" t="s">
        <v>16</v>
      </c>
      <c r="B16" s="40"/>
      <c r="C16" s="37"/>
      <c r="D16" s="47"/>
      <c r="E16" s="38"/>
      <c r="F16" s="40"/>
      <c r="G16" s="37"/>
      <c r="H16" s="47"/>
      <c r="I16" s="39"/>
      <c r="J16" s="40"/>
      <c r="K16" s="37"/>
      <c r="L16" s="47"/>
      <c r="M16" s="38"/>
      <c r="N16" s="40"/>
      <c r="O16" s="41"/>
      <c r="P16" s="51"/>
    </row>
    <row r="17" spans="1:16" ht="15.75">
      <c r="A17" s="39" t="s">
        <v>18</v>
      </c>
      <c r="B17" s="38">
        <v>18</v>
      </c>
      <c r="C17" s="38">
        <v>128</v>
      </c>
      <c r="D17" s="48">
        <v>12640</v>
      </c>
      <c r="E17" s="38"/>
      <c r="F17" s="38">
        <v>14</v>
      </c>
      <c r="G17" s="38">
        <v>90</v>
      </c>
      <c r="H17" s="48">
        <v>11011</v>
      </c>
      <c r="I17" s="39"/>
      <c r="J17" s="38">
        <v>4</v>
      </c>
      <c r="K17" s="38">
        <v>38</v>
      </c>
      <c r="L17" s="48">
        <v>1629</v>
      </c>
      <c r="M17" s="38"/>
      <c r="N17" s="41">
        <v>0</v>
      </c>
      <c r="O17" s="41">
        <v>0</v>
      </c>
      <c r="P17" s="51">
        <v>0</v>
      </c>
    </row>
    <row r="18" spans="1:16" ht="15.75">
      <c r="A18" s="39" t="s">
        <v>20</v>
      </c>
      <c r="B18" s="38">
        <v>5</v>
      </c>
      <c r="C18" s="38">
        <v>19</v>
      </c>
      <c r="D18" s="48">
        <v>445</v>
      </c>
      <c r="E18" s="38"/>
      <c r="F18" s="38">
        <v>5</v>
      </c>
      <c r="G18" s="38">
        <v>19</v>
      </c>
      <c r="H18" s="48">
        <v>445</v>
      </c>
      <c r="I18" s="39"/>
      <c r="J18" s="41">
        <v>0</v>
      </c>
      <c r="K18" s="41">
        <v>0</v>
      </c>
      <c r="L18" s="51">
        <v>0</v>
      </c>
      <c r="M18" s="38"/>
      <c r="N18" s="41">
        <v>0</v>
      </c>
      <c r="O18" s="41">
        <v>0</v>
      </c>
      <c r="P18" s="51">
        <v>0</v>
      </c>
    </row>
    <row r="19" spans="1:16" ht="15.75">
      <c r="A19" s="44" t="s">
        <v>22</v>
      </c>
      <c r="B19" s="38">
        <v>8</v>
      </c>
      <c r="C19" s="38">
        <v>50</v>
      </c>
      <c r="D19" s="48">
        <v>2261</v>
      </c>
      <c r="E19" s="38"/>
      <c r="F19" s="38">
        <v>8</v>
      </c>
      <c r="G19" s="38">
        <v>50</v>
      </c>
      <c r="H19" s="48">
        <v>2261</v>
      </c>
      <c r="I19" s="39"/>
      <c r="J19" s="41">
        <v>0</v>
      </c>
      <c r="K19" s="41">
        <v>0</v>
      </c>
      <c r="L19" s="51">
        <v>0</v>
      </c>
      <c r="M19" s="38"/>
      <c r="N19" s="41">
        <v>0</v>
      </c>
      <c r="O19" s="41">
        <v>0</v>
      </c>
      <c r="P19" s="51">
        <v>0</v>
      </c>
    </row>
    <row r="20" spans="1:16" ht="15.75">
      <c r="A20" s="44" t="s">
        <v>24</v>
      </c>
      <c r="B20" s="38">
        <v>9</v>
      </c>
      <c r="C20" s="38">
        <v>28</v>
      </c>
      <c r="D20" s="48">
        <v>845</v>
      </c>
      <c r="E20" s="38"/>
      <c r="F20" s="38">
        <v>8</v>
      </c>
      <c r="G20" s="38">
        <v>27</v>
      </c>
      <c r="H20" s="48">
        <v>824</v>
      </c>
      <c r="I20" s="39"/>
      <c r="J20" s="38">
        <v>1</v>
      </c>
      <c r="K20" s="38">
        <v>1</v>
      </c>
      <c r="L20" s="48">
        <v>21</v>
      </c>
      <c r="M20" s="38"/>
      <c r="N20" s="41">
        <v>0</v>
      </c>
      <c r="O20" s="41">
        <v>0</v>
      </c>
      <c r="P20" s="51">
        <v>0</v>
      </c>
    </row>
    <row r="21" spans="1:16" ht="15.75">
      <c r="A21" s="44" t="s">
        <v>25</v>
      </c>
      <c r="B21" s="38">
        <v>12</v>
      </c>
      <c r="C21" s="38">
        <v>27</v>
      </c>
      <c r="D21" s="48">
        <v>932</v>
      </c>
      <c r="E21" s="38"/>
      <c r="F21" s="38">
        <v>11</v>
      </c>
      <c r="G21" s="38">
        <v>24</v>
      </c>
      <c r="H21" s="48">
        <v>899</v>
      </c>
      <c r="I21" s="39"/>
      <c r="J21" s="38">
        <v>1</v>
      </c>
      <c r="K21" s="38">
        <v>3</v>
      </c>
      <c r="L21" s="48">
        <v>33</v>
      </c>
      <c r="M21" s="38"/>
      <c r="N21" s="41">
        <v>0</v>
      </c>
      <c r="O21" s="41">
        <v>0</v>
      </c>
      <c r="P21" s="51">
        <v>0</v>
      </c>
    </row>
    <row r="22" spans="1:16" ht="15.75">
      <c r="A22" s="44" t="s">
        <v>27</v>
      </c>
      <c r="B22" s="38">
        <v>12</v>
      </c>
      <c r="C22" s="38">
        <v>50</v>
      </c>
      <c r="D22" s="48">
        <v>1433</v>
      </c>
      <c r="E22" s="38"/>
      <c r="F22" s="38">
        <v>10</v>
      </c>
      <c r="G22" s="38">
        <v>40</v>
      </c>
      <c r="H22" s="48">
        <v>999</v>
      </c>
      <c r="I22" s="39"/>
      <c r="J22" s="38">
        <v>2</v>
      </c>
      <c r="K22" s="38">
        <v>10</v>
      </c>
      <c r="L22" s="48">
        <v>434</v>
      </c>
      <c r="M22" s="38"/>
      <c r="N22" s="41">
        <v>0</v>
      </c>
      <c r="O22" s="41">
        <v>0</v>
      </c>
      <c r="P22" s="51">
        <v>0</v>
      </c>
    </row>
    <row r="23" spans="1:16" ht="15.75">
      <c r="A23" s="44" t="s">
        <v>30</v>
      </c>
      <c r="B23" s="38">
        <v>8</v>
      </c>
      <c r="C23" s="38">
        <v>23</v>
      </c>
      <c r="D23" s="48">
        <v>1021</v>
      </c>
      <c r="E23" s="38"/>
      <c r="F23" s="38">
        <v>8</v>
      </c>
      <c r="G23" s="38">
        <v>23</v>
      </c>
      <c r="H23" s="48">
        <v>1021</v>
      </c>
      <c r="I23" s="39"/>
      <c r="J23" s="41">
        <v>0</v>
      </c>
      <c r="K23" s="41">
        <v>0</v>
      </c>
      <c r="L23" s="51">
        <v>0</v>
      </c>
      <c r="M23" s="38"/>
      <c r="N23" s="41">
        <v>0</v>
      </c>
      <c r="O23" s="41">
        <v>0</v>
      </c>
      <c r="P23" s="51">
        <v>0</v>
      </c>
    </row>
    <row r="24" spans="1:16" ht="15.75">
      <c r="A24" s="44" t="s">
        <v>32</v>
      </c>
      <c r="B24" s="38">
        <v>4</v>
      </c>
      <c r="C24" s="38">
        <v>15</v>
      </c>
      <c r="D24" s="48">
        <v>594</v>
      </c>
      <c r="E24" s="38"/>
      <c r="F24" s="38">
        <v>4</v>
      </c>
      <c r="G24" s="38">
        <v>15</v>
      </c>
      <c r="H24" s="48">
        <v>594</v>
      </c>
      <c r="I24" s="39"/>
      <c r="J24" s="41">
        <v>0</v>
      </c>
      <c r="K24" s="41">
        <v>0</v>
      </c>
      <c r="L24" s="51">
        <v>0</v>
      </c>
      <c r="M24" s="38"/>
      <c r="N24" s="41">
        <v>0</v>
      </c>
      <c r="O24" s="41">
        <v>0</v>
      </c>
      <c r="P24" s="51">
        <v>0</v>
      </c>
    </row>
    <row r="25" spans="1:16" ht="15.75">
      <c r="A25" s="44" t="s">
        <v>34</v>
      </c>
      <c r="B25" s="38">
        <v>8</v>
      </c>
      <c r="C25" s="38">
        <v>26</v>
      </c>
      <c r="D25" s="48">
        <v>1201</v>
      </c>
      <c r="E25" s="38"/>
      <c r="F25" s="38">
        <v>8</v>
      </c>
      <c r="G25" s="38">
        <v>26</v>
      </c>
      <c r="H25" s="48">
        <v>1201</v>
      </c>
      <c r="I25" s="39"/>
      <c r="J25" s="41">
        <v>0</v>
      </c>
      <c r="K25" s="41">
        <v>0</v>
      </c>
      <c r="L25" s="51">
        <v>0</v>
      </c>
      <c r="M25" s="38"/>
      <c r="N25" s="41">
        <v>0</v>
      </c>
      <c r="O25" s="41">
        <v>0</v>
      </c>
      <c r="P25" s="51">
        <v>0</v>
      </c>
    </row>
    <row r="26" spans="1:16" ht="15.75">
      <c r="A26" s="44" t="s">
        <v>36</v>
      </c>
      <c r="B26" s="38">
        <v>7</v>
      </c>
      <c r="C26" s="38">
        <v>26</v>
      </c>
      <c r="D26" s="48">
        <v>937</v>
      </c>
      <c r="E26" s="38"/>
      <c r="F26" s="38">
        <v>5</v>
      </c>
      <c r="G26" s="38">
        <v>19</v>
      </c>
      <c r="H26" s="48">
        <v>826</v>
      </c>
      <c r="I26" s="39"/>
      <c r="J26" s="38">
        <v>2</v>
      </c>
      <c r="K26" s="38">
        <v>7</v>
      </c>
      <c r="L26" s="48">
        <v>111</v>
      </c>
      <c r="M26" s="38"/>
      <c r="N26" s="41">
        <v>0</v>
      </c>
      <c r="O26" s="41">
        <v>0</v>
      </c>
      <c r="P26" s="51">
        <v>0</v>
      </c>
    </row>
    <row r="27" spans="1:16" ht="15.75">
      <c r="A27" s="44" t="s">
        <v>37</v>
      </c>
      <c r="B27" s="38">
        <v>8</v>
      </c>
      <c r="C27" s="38">
        <v>17</v>
      </c>
      <c r="D27" s="48">
        <v>655</v>
      </c>
      <c r="E27" s="38"/>
      <c r="F27" s="38">
        <v>8</v>
      </c>
      <c r="G27" s="38">
        <v>17</v>
      </c>
      <c r="H27" s="48">
        <v>655</v>
      </c>
      <c r="I27" s="39"/>
      <c r="J27" s="41">
        <v>0</v>
      </c>
      <c r="K27" s="41">
        <v>0</v>
      </c>
      <c r="L27" s="51">
        <v>0</v>
      </c>
      <c r="M27" s="38"/>
      <c r="N27" s="41">
        <v>0</v>
      </c>
      <c r="O27" s="41">
        <v>0</v>
      </c>
      <c r="P27" s="51">
        <v>0</v>
      </c>
    </row>
    <row r="28" spans="1:16" ht="15.75">
      <c r="A28" s="44" t="s">
        <v>39</v>
      </c>
      <c r="B28" s="38">
        <v>4</v>
      </c>
      <c r="C28" s="38">
        <v>20</v>
      </c>
      <c r="D28" s="48">
        <v>925</v>
      </c>
      <c r="E28" s="38"/>
      <c r="F28" s="38">
        <v>4</v>
      </c>
      <c r="G28" s="38">
        <v>20</v>
      </c>
      <c r="H28" s="48">
        <v>925</v>
      </c>
      <c r="I28" s="39"/>
      <c r="J28" s="41">
        <v>0</v>
      </c>
      <c r="K28" s="41">
        <v>0</v>
      </c>
      <c r="L28" s="51">
        <v>0</v>
      </c>
      <c r="M28" s="38"/>
      <c r="N28" s="41">
        <v>0</v>
      </c>
      <c r="O28" s="41">
        <v>0</v>
      </c>
      <c r="P28" s="51">
        <v>0</v>
      </c>
    </row>
    <row r="29" spans="1:16" ht="15.75">
      <c r="A29" s="44" t="s">
        <v>42</v>
      </c>
      <c r="B29" s="38">
        <v>17</v>
      </c>
      <c r="C29" s="38">
        <v>94</v>
      </c>
      <c r="D29" s="48">
        <v>3954</v>
      </c>
      <c r="E29" s="38"/>
      <c r="F29" s="38">
        <v>12</v>
      </c>
      <c r="G29" s="38">
        <v>68</v>
      </c>
      <c r="H29" s="48">
        <v>3162</v>
      </c>
      <c r="I29" s="39"/>
      <c r="J29" s="38">
        <v>5</v>
      </c>
      <c r="K29" s="38">
        <v>26</v>
      </c>
      <c r="L29" s="48">
        <v>792</v>
      </c>
      <c r="M29" s="38"/>
      <c r="N29" s="41">
        <v>0</v>
      </c>
      <c r="O29" s="41">
        <v>0</v>
      </c>
      <c r="P29" s="51">
        <v>0</v>
      </c>
    </row>
    <row r="30" spans="1:16" ht="15.75">
      <c r="A30" s="44" t="s">
        <v>44</v>
      </c>
      <c r="B30" s="38">
        <v>18</v>
      </c>
      <c r="C30" s="38">
        <v>264</v>
      </c>
      <c r="D30" s="48">
        <v>29766</v>
      </c>
      <c r="E30" s="38"/>
      <c r="F30" s="38">
        <v>16</v>
      </c>
      <c r="G30" s="38">
        <v>252</v>
      </c>
      <c r="H30" s="48">
        <v>29357</v>
      </c>
      <c r="I30" s="39"/>
      <c r="J30" s="38">
        <v>2</v>
      </c>
      <c r="K30" s="38">
        <v>12</v>
      </c>
      <c r="L30" s="48">
        <v>409</v>
      </c>
      <c r="M30" s="38"/>
      <c r="N30" s="41">
        <v>0</v>
      </c>
      <c r="O30" s="41">
        <v>0</v>
      </c>
      <c r="P30" s="51">
        <v>0</v>
      </c>
    </row>
    <row r="31" spans="1:16" ht="15.75">
      <c r="A31" s="44" t="s">
        <v>46</v>
      </c>
      <c r="B31" s="38">
        <v>5</v>
      </c>
      <c r="C31" s="38">
        <v>19</v>
      </c>
      <c r="D31" s="48">
        <v>566</v>
      </c>
      <c r="E31" s="38"/>
      <c r="F31" s="38">
        <v>5</v>
      </c>
      <c r="G31" s="38">
        <v>19</v>
      </c>
      <c r="H31" s="48">
        <v>566</v>
      </c>
      <c r="I31" s="39"/>
      <c r="J31" s="41">
        <v>0</v>
      </c>
      <c r="K31" s="41">
        <v>0</v>
      </c>
      <c r="L31" s="51">
        <v>0</v>
      </c>
      <c r="M31" s="38"/>
      <c r="N31" s="41">
        <v>0</v>
      </c>
      <c r="O31" s="41">
        <v>0</v>
      </c>
      <c r="P31" s="51">
        <v>0</v>
      </c>
    </row>
    <row r="32" spans="1:16" ht="15.75">
      <c r="A32" s="44" t="s">
        <v>48</v>
      </c>
      <c r="B32" s="38">
        <v>6</v>
      </c>
      <c r="C32" s="38">
        <v>17</v>
      </c>
      <c r="D32" s="48">
        <v>455</v>
      </c>
      <c r="E32" s="38"/>
      <c r="F32" s="38">
        <v>6</v>
      </c>
      <c r="G32" s="38">
        <v>17</v>
      </c>
      <c r="H32" s="48">
        <v>455</v>
      </c>
      <c r="I32" s="39"/>
      <c r="J32" s="41">
        <v>0</v>
      </c>
      <c r="K32" s="41">
        <v>0</v>
      </c>
      <c r="L32" s="51">
        <v>0</v>
      </c>
      <c r="M32" s="38"/>
      <c r="N32" s="41">
        <v>0</v>
      </c>
      <c r="O32" s="41">
        <v>0</v>
      </c>
      <c r="P32" s="51">
        <v>0</v>
      </c>
    </row>
    <row r="33" spans="1:16" ht="15.75">
      <c r="A33" s="44" t="s">
        <v>49</v>
      </c>
      <c r="B33" s="38">
        <v>6</v>
      </c>
      <c r="C33" s="38">
        <v>15</v>
      </c>
      <c r="D33" s="48">
        <v>642</v>
      </c>
      <c r="E33" s="38"/>
      <c r="F33" s="38">
        <v>5</v>
      </c>
      <c r="G33" s="38">
        <v>14</v>
      </c>
      <c r="H33" s="48">
        <v>596</v>
      </c>
      <c r="I33" s="39"/>
      <c r="J33" s="38">
        <v>1</v>
      </c>
      <c r="K33" s="38">
        <v>1</v>
      </c>
      <c r="L33" s="48">
        <v>46</v>
      </c>
      <c r="M33" s="38"/>
      <c r="N33" s="41">
        <v>0</v>
      </c>
      <c r="O33" s="41">
        <v>0</v>
      </c>
      <c r="P33" s="51">
        <v>0</v>
      </c>
    </row>
    <row r="34" spans="1:16" ht="15.75">
      <c r="A34" s="44" t="s">
        <v>51</v>
      </c>
      <c r="B34" s="38">
        <v>8</v>
      </c>
      <c r="C34" s="38">
        <v>20</v>
      </c>
      <c r="D34" s="48">
        <v>869</v>
      </c>
      <c r="E34" s="38"/>
      <c r="F34" s="38">
        <v>8</v>
      </c>
      <c r="G34" s="38">
        <v>20</v>
      </c>
      <c r="H34" s="48">
        <v>869</v>
      </c>
      <c r="I34" s="39"/>
      <c r="J34" s="41">
        <v>0</v>
      </c>
      <c r="K34" s="41">
        <v>0</v>
      </c>
      <c r="L34" s="51">
        <v>0</v>
      </c>
      <c r="M34" s="38"/>
      <c r="N34" s="41">
        <v>0</v>
      </c>
      <c r="O34" s="41">
        <v>0</v>
      </c>
      <c r="P34" s="51">
        <v>0</v>
      </c>
    </row>
    <row r="35" spans="1:16" ht="15.75">
      <c r="A35" s="44" t="s">
        <v>54</v>
      </c>
      <c r="B35" s="38">
        <v>9</v>
      </c>
      <c r="C35" s="38">
        <v>26</v>
      </c>
      <c r="D35" s="48">
        <v>999</v>
      </c>
      <c r="E35" s="38"/>
      <c r="F35" s="38">
        <v>6</v>
      </c>
      <c r="G35" s="38">
        <v>16</v>
      </c>
      <c r="H35" s="48">
        <v>490</v>
      </c>
      <c r="I35" s="39"/>
      <c r="J35" s="38">
        <v>3</v>
      </c>
      <c r="K35" s="38">
        <v>10</v>
      </c>
      <c r="L35" s="48">
        <v>509</v>
      </c>
      <c r="M35" s="38"/>
      <c r="N35" s="41">
        <v>0</v>
      </c>
      <c r="O35" s="41">
        <v>0</v>
      </c>
      <c r="P35" s="51">
        <v>0</v>
      </c>
    </row>
    <row r="36" spans="1:16" ht="15.75">
      <c r="A36" s="44" t="s">
        <v>56</v>
      </c>
      <c r="B36" s="38">
        <v>2</v>
      </c>
      <c r="C36" s="38">
        <v>3</v>
      </c>
      <c r="D36" s="48">
        <v>73</v>
      </c>
      <c r="E36" s="38"/>
      <c r="F36" s="38">
        <v>2</v>
      </c>
      <c r="G36" s="38">
        <v>3</v>
      </c>
      <c r="H36" s="48">
        <v>73</v>
      </c>
      <c r="I36" s="39"/>
      <c r="J36" s="41">
        <v>0</v>
      </c>
      <c r="K36" s="41">
        <v>0</v>
      </c>
      <c r="L36" s="51">
        <v>0</v>
      </c>
      <c r="M36" s="38"/>
      <c r="N36" s="41">
        <v>0</v>
      </c>
      <c r="O36" s="41">
        <v>0</v>
      </c>
      <c r="P36" s="51">
        <v>0</v>
      </c>
    </row>
    <row r="37" spans="1:16" ht="15.75">
      <c r="A37" s="44" t="s">
        <v>58</v>
      </c>
      <c r="B37" s="38">
        <v>7</v>
      </c>
      <c r="C37" s="38">
        <v>18</v>
      </c>
      <c r="D37" s="48">
        <v>586</v>
      </c>
      <c r="E37" s="38"/>
      <c r="F37" s="38">
        <v>7</v>
      </c>
      <c r="G37" s="38">
        <v>18</v>
      </c>
      <c r="H37" s="48">
        <v>586</v>
      </c>
      <c r="I37" s="39"/>
      <c r="J37" s="41">
        <v>0</v>
      </c>
      <c r="K37" s="41">
        <v>0</v>
      </c>
      <c r="L37" s="51">
        <v>0</v>
      </c>
      <c r="M37" s="41"/>
      <c r="N37" s="41">
        <v>0</v>
      </c>
      <c r="O37" s="41">
        <v>0</v>
      </c>
      <c r="P37" s="51">
        <v>0</v>
      </c>
    </row>
    <row r="38" spans="1:16" ht="15.75">
      <c r="A38" s="44" t="s">
        <v>60</v>
      </c>
      <c r="B38" s="38">
        <v>12</v>
      </c>
      <c r="C38" s="38">
        <v>40</v>
      </c>
      <c r="D38" s="48">
        <v>1360</v>
      </c>
      <c r="E38" s="38"/>
      <c r="F38" s="38">
        <v>9</v>
      </c>
      <c r="G38" s="38">
        <v>26</v>
      </c>
      <c r="H38" s="48">
        <v>747</v>
      </c>
      <c r="I38" s="39"/>
      <c r="J38" s="38">
        <v>3</v>
      </c>
      <c r="K38" s="38">
        <v>14</v>
      </c>
      <c r="L38" s="48">
        <v>613</v>
      </c>
      <c r="M38" s="38"/>
      <c r="N38" s="41">
        <v>0</v>
      </c>
      <c r="O38" s="41">
        <v>0</v>
      </c>
      <c r="P38" s="51">
        <v>0</v>
      </c>
    </row>
    <row r="39" spans="1:16" ht="15.75">
      <c r="A39" s="44" t="s">
        <v>61</v>
      </c>
      <c r="B39" s="38">
        <v>3</v>
      </c>
      <c r="C39" s="38">
        <v>8</v>
      </c>
      <c r="D39" s="48">
        <v>223</v>
      </c>
      <c r="E39" s="38"/>
      <c r="F39" s="38">
        <v>3</v>
      </c>
      <c r="G39" s="38">
        <v>8</v>
      </c>
      <c r="H39" s="48">
        <v>223</v>
      </c>
      <c r="I39" s="39"/>
      <c r="J39" s="41">
        <v>0</v>
      </c>
      <c r="K39" s="41">
        <v>0</v>
      </c>
      <c r="L39" s="51">
        <v>0</v>
      </c>
      <c r="M39" s="38"/>
      <c r="N39" s="41">
        <v>0</v>
      </c>
      <c r="O39" s="41">
        <v>0</v>
      </c>
      <c r="P39" s="51">
        <v>0</v>
      </c>
    </row>
    <row r="40" spans="1:16" ht="15.75">
      <c r="A40" s="44" t="s">
        <v>63</v>
      </c>
      <c r="B40" s="38">
        <v>8</v>
      </c>
      <c r="C40" s="38">
        <v>19</v>
      </c>
      <c r="D40" s="48">
        <v>795</v>
      </c>
      <c r="E40" s="38"/>
      <c r="F40" s="38">
        <v>8</v>
      </c>
      <c r="G40" s="38">
        <v>19</v>
      </c>
      <c r="H40" s="48">
        <v>795</v>
      </c>
      <c r="I40" s="39"/>
      <c r="J40" s="41">
        <v>0</v>
      </c>
      <c r="K40" s="41">
        <v>0</v>
      </c>
      <c r="L40" s="51">
        <v>0</v>
      </c>
      <c r="M40" s="38"/>
      <c r="N40" s="41">
        <v>0</v>
      </c>
      <c r="O40" s="41">
        <v>0</v>
      </c>
      <c r="P40" s="51">
        <v>0</v>
      </c>
    </row>
    <row r="41" spans="1:16" ht="15.75">
      <c r="A41" s="36" t="s">
        <v>2</v>
      </c>
      <c r="B41" s="38">
        <v>9</v>
      </c>
      <c r="C41" s="38">
        <v>22</v>
      </c>
      <c r="D41" s="48">
        <v>1015</v>
      </c>
      <c r="E41" s="38"/>
      <c r="F41" s="38">
        <v>8</v>
      </c>
      <c r="G41" s="38">
        <v>15</v>
      </c>
      <c r="H41" s="48">
        <v>573</v>
      </c>
      <c r="I41" s="39"/>
      <c r="J41" s="38">
        <v>1</v>
      </c>
      <c r="K41" s="38">
        <v>7</v>
      </c>
      <c r="L41" s="48">
        <v>442</v>
      </c>
      <c r="M41" s="38"/>
      <c r="N41" s="41">
        <v>0</v>
      </c>
      <c r="O41" s="41">
        <v>0</v>
      </c>
      <c r="P41" s="51">
        <v>0</v>
      </c>
    </row>
    <row r="42" spans="1:16" ht="15.75">
      <c r="A42" s="36" t="s">
        <v>3</v>
      </c>
      <c r="B42" s="38">
        <v>16</v>
      </c>
      <c r="C42" s="38">
        <v>184</v>
      </c>
      <c r="D42" s="48">
        <v>10904</v>
      </c>
      <c r="E42" s="38"/>
      <c r="F42" s="38">
        <v>14</v>
      </c>
      <c r="G42" s="38">
        <v>174</v>
      </c>
      <c r="H42" s="48">
        <v>10586</v>
      </c>
      <c r="I42" s="39"/>
      <c r="J42" s="38">
        <v>2</v>
      </c>
      <c r="K42" s="38">
        <v>10</v>
      </c>
      <c r="L42" s="48">
        <v>318</v>
      </c>
      <c r="M42" s="38"/>
      <c r="N42" s="41">
        <v>0</v>
      </c>
      <c r="O42" s="41">
        <v>0</v>
      </c>
      <c r="P42" s="51">
        <v>0</v>
      </c>
    </row>
    <row r="43" spans="1:16" ht="15.75">
      <c r="A43" s="36" t="s">
        <v>5</v>
      </c>
      <c r="B43" s="38">
        <v>7</v>
      </c>
      <c r="C43" s="38">
        <v>18</v>
      </c>
      <c r="D43" s="48">
        <v>662</v>
      </c>
      <c r="E43" s="38"/>
      <c r="F43" s="38">
        <v>6</v>
      </c>
      <c r="G43" s="38">
        <v>17</v>
      </c>
      <c r="H43" s="48">
        <v>618</v>
      </c>
      <c r="I43" s="39"/>
      <c r="J43" s="38">
        <v>1</v>
      </c>
      <c r="K43" s="38">
        <v>1</v>
      </c>
      <c r="L43" s="48">
        <v>43</v>
      </c>
      <c r="M43" s="38"/>
      <c r="N43" s="41">
        <v>0</v>
      </c>
      <c r="O43" s="41">
        <v>0</v>
      </c>
      <c r="P43" s="51">
        <v>0</v>
      </c>
    </row>
    <row r="44" spans="1:16" ht="15.75">
      <c r="A44" s="36" t="s">
        <v>7</v>
      </c>
      <c r="B44" s="38">
        <v>43</v>
      </c>
      <c r="C44" s="38">
        <v>493</v>
      </c>
      <c r="D44" s="48">
        <v>58044</v>
      </c>
      <c r="E44" s="38"/>
      <c r="F44" s="36">
        <v>27</v>
      </c>
      <c r="G44" s="38">
        <v>374</v>
      </c>
      <c r="H44" s="48">
        <v>43172</v>
      </c>
      <c r="I44" s="39"/>
      <c r="J44" s="38">
        <v>16</v>
      </c>
      <c r="K44" s="38">
        <v>119</v>
      </c>
      <c r="L44" s="48">
        <v>14871</v>
      </c>
      <c r="M44" s="38"/>
      <c r="N44" s="41">
        <v>0</v>
      </c>
      <c r="O44" s="41">
        <v>0</v>
      </c>
      <c r="P44" s="51">
        <v>0</v>
      </c>
    </row>
    <row r="45" spans="1:16" ht="15.75">
      <c r="A45" s="36" t="s">
        <v>9</v>
      </c>
      <c r="B45" s="38">
        <v>8</v>
      </c>
      <c r="C45" s="38">
        <v>50</v>
      </c>
      <c r="D45" s="48">
        <v>2490</v>
      </c>
      <c r="E45" s="38"/>
      <c r="F45" s="36">
        <v>7</v>
      </c>
      <c r="G45" s="38">
        <v>49</v>
      </c>
      <c r="H45" s="48">
        <v>2468</v>
      </c>
      <c r="I45" s="39"/>
      <c r="J45" s="38">
        <v>1</v>
      </c>
      <c r="K45" s="38">
        <v>1</v>
      </c>
      <c r="L45" s="51">
        <v>22</v>
      </c>
      <c r="M45" s="38"/>
      <c r="N45" s="41">
        <v>0</v>
      </c>
      <c r="O45" s="41">
        <v>0</v>
      </c>
      <c r="P45" s="51">
        <v>0</v>
      </c>
    </row>
    <row r="46" spans="1:16" ht="15.75">
      <c r="A46" s="36" t="s">
        <v>11</v>
      </c>
      <c r="B46" s="38">
        <v>16</v>
      </c>
      <c r="C46" s="38">
        <v>64</v>
      </c>
      <c r="D46" s="48">
        <v>3112</v>
      </c>
      <c r="E46" s="38"/>
      <c r="F46" s="36">
        <v>13</v>
      </c>
      <c r="G46" s="38">
        <v>51</v>
      </c>
      <c r="H46" s="48">
        <v>2688</v>
      </c>
      <c r="I46" s="39"/>
      <c r="J46" s="38">
        <v>3</v>
      </c>
      <c r="K46" s="38">
        <v>13</v>
      </c>
      <c r="L46" s="48">
        <v>424</v>
      </c>
      <c r="M46" s="38"/>
      <c r="N46" s="41">
        <v>0</v>
      </c>
      <c r="O46" s="41">
        <v>0</v>
      </c>
      <c r="P46" s="51">
        <v>0</v>
      </c>
    </row>
    <row r="47" spans="1:16" ht="15.75">
      <c r="A47" s="36" t="s">
        <v>14</v>
      </c>
      <c r="B47" s="38">
        <v>18</v>
      </c>
      <c r="C47" s="38">
        <v>139</v>
      </c>
      <c r="D47" s="48">
        <v>8509</v>
      </c>
      <c r="E47" s="38"/>
      <c r="F47" s="36">
        <v>12</v>
      </c>
      <c r="G47" s="38">
        <v>129</v>
      </c>
      <c r="H47" s="48">
        <v>7401</v>
      </c>
      <c r="I47" s="39"/>
      <c r="J47" s="38">
        <v>6</v>
      </c>
      <c r="K47" s="38">
        <v>10</v>
      </c>
      <c r="L47" s="48">
        <v>1108</v>
      </c>
      <c r="M47" s="38"/>
      <c r="N47" s="41">
        <v>0</v>
      </c>
      <c r="O47" s="41">
        <v>0</v>
      </c>
      <c r="P47" s="51">
        <v>0</v>
      </c>
    </row>
    <row r="48" spans="1:16" ht="15.75">
      <c r="A48" s="36" t="s">
        <v>15</v>
      </c>
      <c r="B48" s="38">
        <v>12</v>
      </c>
      <c r="C48" s="38">
        <v>34</v>
      </c>
      <c r="D48" s="48">
        <v>1742</v>
      </c>
      <c r="E48" s="38"/>
      <c r="F48" s="36">
        <v>11</v>
      </c>
      <c r="G48" s="38">
        <v>32</v>
      </c>
      <c r="H48" s="48">
        <v>1691</v>
      </c>
      <c r="I48" s="39"/>
      <c r="J48" s="38">
        <v>1</v>
      </c>
      <c r="K48" s="38">
        <v>2</v>
      </c>
      <c r="L48" s="48">
        <v>52</v>
      </c>
      <c r="M48" s="38"/>
      <c r="N48" s="41">
        <v>0</v>
      </c>
      <c r="O48" s="41">
        <v>0</v>
      </c>
      <c r="P48" s="51">
        <v>0</v>
      </c>
    </row>
    <row r="49" spans="1:16" ht="15.75">
      <c r="A49" s="36" t="s">
        <v>17</v>
      </c>
      <c r="B49" s="38">
        <v>23</v>
      </c>
      <c r="C49" s="38">
        <v>122</v>
      </c>
      <c r="D49" s="48">
        <v>6014</v>
      </c>
      <c r="E49" s="38"/>
      <c r="F49" s="36">
        <v>16</v>
      </c>
      <c r="G49" s="38">
        <v>90</v>
      </c>
      <c r="H49" s="48">
        <v>4700</v>
      </c>
      <c r="I49" s="39"/>
      <c r="J49" s="38">
        <v>7</v>
      </c>
      <c r="K49" s="38">
        <v>32</v>
      </c>
      <c r="L49" s="48">
        <v>1314</v>
      </c>
      <c r="M49" s="38"/>
      <c r="N49" s="41">
        <v>0</v>
      </c>
      <c r="O49" s="41">
        <v>0</v>
      </c>
      <c r="P49" s="51">
        <v>0</v>
      </c>
    </row>
    <row r="50" spans="1:16" ht="15.75">
      <c r="A50" s="36" t="s">
        <v>19</v>
      </c>
      <c r="B50" s="38">
        <v>7</v>
      </c>
      <c r="C50" s="38">
        <v>11</v>
      </c>
      <c r="D50" s="48">
        <v>308</v>
      </c>
      <c r="E50" s="38"/>
      <c r="F50" s="36">
        <v>6</v>
      </c>
      <c r="G50" s="38">
        <v>10</v>
      </c>
      <c r="H50" s="48">
        <v>270</v>
      </c>
      <c r="I50" s="39"/>
      <c r="J50" s="38">
        <v>1</v>
      </c>
      <c r="K50" s="38">
        <v>1</v>
      </c>
      <c r="L50" s="48">
        <v>38</v>
      </c>
      <c r="M50" s="38"/>
      <c r="N50" s="41">
        <v>0</v>
      </c>
      <c r="O50" s="41">
        <v>0</v>
      </c>
      <c r="P50" s="51">
        <v>0</v>
      </c>
    </row>
    <row r="51" spans="1:16" ht="15.75">
      <c r="A51" s="36" t="s">
        <v>21</v>
      </c>
      <c r="B51" s="38">
        <v>10</v>
      </c>
      <c r="C51" s="38">
        <v>36</v>
      </c>
      <c r="D51" s="48">
        <v>1203</v>
      </c>
      <c r="E51" s="38"/>
      <c r="F51" s="36">
        <v>8</v>
      </c>
      <c r="G51" s="38">
        <v>24</v>
      </c>
      <c r="H51" s="48">
        <v>644</v>
      </c>
      <c r="I51" s="39"/>
      <c r="J51" s="38">
        <v>2</v>
      </c>
      <c r="K51" s="38">
        <v>12</v>
      </c>
      <c r="L51" s="48">
        <v>559</v>
      </c>
      <c r="M51" s="38"/>
      <c r="N51" s="41">
        <v>0</v>
      </c>
      <c r="O51" s="41">
        <v>0</v>
      </c>
      <c r="P51" s="51">
        <v>0</v>
      </c>
    </row>
    <row r="52" spans="1:16" ht="15.75">
      <c r="A52" s="36" t="s">
        <v>23</v>
      </c>
      <c r="B52" s="38">
        <v>6</v>
      </c>
      <c r="C52" s="38">
        <v>28</v>
      </c>
      <c r="D52" s="48">
        <v>988</v>
      </c>
      <c r="E52" s="38"/>
      <c r="F52" s="36">
        <v>6</v>
      </c>
      <c r="G52" s="38">
        <v>28</v>
      </c>
      <c r="H52" s="48">
        <v>988</v>
      </c>
      <c r="I52" s="39"/>
      <c r="J52" s="41">
        <v>0</v>
      </c>
      <c r="K52" s="41">
        <v>0</v>
      </c>
      <c r="L52" s="51">
        <v>0</v>
      </c>
      <c r="M52" s="38"/>
      <c r="N52" s="41">
        <v>0</v>
      </c>
      <c r="O52" s="41">
        <v>0</v>
      </c>
      <c r="P52" s="51">
        <v>0</v>
      </c>
    </row>
    <row r="53" spans="1:16" ht="15.75">
      <c r="A53" s="38"/>
      <c r="B53" s="38"/>
      <c r="C53" s="38"/>
      <c r="D53" s="48"/>
      <c r="E53" s="38"/>
      <c r="F53" s="36"/>
      <c r="G53" s="38"/>
      <c r="H53" s="48"/>
      <c r="I53" s="39"/>
      <c r="J53" s="38"/>
      <c r="K53" s="38"/>
      <c r="L53" s="48"/>
      <c r="M53" s="38"/>
      <c r="N53" s="38"/>
      <c r="O53" s="38"/>
      <c r="P53" s="48"/>
    </row>
    <row r="54" spans="1:16" ht="15.75">
      <c r="A54" s="36" t="s">
        <v>26</v>
      </c>
      <c r="B54" s="38">
        <v>13</v>
      </c>
      <c r="C54" s="38">
        <v>28</v>
      </c>
      <c r="D54" s="48">
        <v>1797</v>
      </c>
      <c r="E54" s="38"/>
      <c r="F54" s="36">
        <v>9</v>
      </c>
      <c r="G54" s="38">
        <v>22</v>
      </c>
      <c r="H54" s="48">
        <v>1263</v>
      </c>
      <c r="I54" s="39"/>
      <c r="J54" s="38">
        <v>4</v>
      </c>
      <c r="K54" s="38">
        <v>6</v>
      </c>
      <c r="L54" s="48">
        <v>533</v>
      </c>
      <c r="M54" s="38"/>
      <c r="N54" s="41">
        <v>0</v>
      </c>
      <c r="O54" s="41">
        <v>0</v>
      </c>
      <c r="P54" s="51">
        <v>0</v>
      </c>
    </row>
    <row r="55" spans="1:16" ht="15.75">
      <c r="A55" s="36" t="s">
        <v>28</v>
      </c>
      <c r="B55" s="38">
        <v>12</v>
      </c>
      <c r="C55" s="38">
        <v>46</v>
      </c>
      <c r="D55" s="48">
        <v>1945</v>
      </c>
      <c r="E55" s="38"/>
      <c r="F55" s="36">
        <v>9</v>
      </c>
      <c r="G55" s="38">
        <v>33</v>
      </c>
      <c r="H55" s="48">
        <v>1332</v>
      </c>
      <c r="I55" s="39"/>
      <c r="J55" s="38">
        <v>3</v>
      </c>
      <c r="K55" s="38">
        <v>13</v>
      </c>
      <c r="L55" s="48">
        <v>613</v>
      </c>
      <c r="M55" s="38"/>
      <c r="N55" s="41">
        <v>0</v>
      </c>
      <c r="O55" s="41">
        <v>0</v>
      </c>
      <c r="P55" s="51">
        <v>0</v>
      </c>
    </row>
    <row r="56" spans="1:16" ht="15.75">
      <c r="A56" s="36" t="s">
        <v>29</v>
      </c>
      <c r="B56" s="38">
        <v>15</v>
      </c>
      <c r="C56" s="38">
        <v>102</v>
      </c>
      <c r="D56" s="48">
        <v>8907</v>
      </c>
      <c r="E56" s="38"/>
      <c r="F56" s="36">
        <v>11</v>
      </c>
      <c r="G56" s="38">
        <v>77</v>
      </c>
      <c r="H56" s="48">
        <v>7032</v>
      </c>
      <c r="I56" s="39"/>
      <c r="J56" s="38">
        <v>4</v>
      </c>
      <c r="K56" s="38">
        <v>25</v>
      </c>
      <c r="L56" s="48">
        <v>1875</v>
      </c>
      <c r="M56" s="38"/>
      <c r="N56" s="41">
        <v>0</v>
      </c>
      <c r="O56" s="41">
        <v>0</v>
      </c>
      <c r="P56" s="51">
        <v>0</v>
      </c>
    </row>
    <row r="57" spans="1:16" ht="15.75">
      <c r="A57" s="36" t="s">
        <v>31</v>
      </c>
      <c r="B57" s="38">
        <v>10</v>
      </c>
      <c r="C57" s="38">
        <v>41</v>
      </c>
      <c r="D57" s="48">
        <v>1121</v>
      </c>
      <c r="E57" s="38"/>
      <c r="F57" s="36">
        <v>7</v>
      </c>
      <c r="G57" s="38">
        <v>33</v>
      </c>
      <c r="H57" s="48">
        <v>741</v>
      </c>
      <c r="I57" s="39"/>
      <c r="J57" s="38">
        <v>3</v>
      </c>
      <c r="K57" s="38">
        <v>8</v>
      </c>
      <c r="L57" s="48">
        <v>380</v>
      </c>
      <c r="M57" s="38"/>
      <c r="N57" s="41">
        <v>0</v>
      </c>
      <c r="O57" s="41">
        <v>0</v>
      </c>
      <c r="P57" s="51">
        <v>0</v>
      </c>
    </row>
    <row r="58" spans="1:16" ht="15.75">
      <c r="A58" s="36" t="s">
        <v>33</v>
      </c>
      <c r="B58" s="38">
        <v>17</v>
      </c>
      <c r="C58" s="38">
        <v>81</v>
      </c>
      <c r="D58" s="48">
        <v>3504</v>
      </c>
      <c r="E58" s="38"/>
      <c r="F58" s="36">
        <v>14</v>
      </c>
      <c r="G58" s="38">
        <v>62</v>
      </c>
      <c r="H58" s="48">
        <v>2943</v>
      </c>
      <c r="I58" s="39"/>
      <c r="J58" s="38">
        <v>3</v>
      </c>
      <c r="K58" s="38">
        <v>19</v>
      </c>
      <c r="L58" s="48">
        <v>561</v>
      </c>
      <c r="M58" s="38"/>
      <c r="N58" s="41">
        <v>0</v>
      </c>
      <c r="O58" s="41">
        <v>0</v>
      </c>
      <c r="P58" s="51">
        <v>0</v>
      </c>
    </row>
    <row r="59" spans="1:16" ht="15.75">
      <c r="A59" s="36" t="s">
        <v>35</v>
      </c>
      <c r="B59" s="38">
        <v>11</v>
      </c>
      <c r="C59" s="38">
        <v>51</v>
      </c>
      <c r="D59" s="48">
        <v>2386</v>
      </c>
      <c r="E59" s="38"/>
      <c r="F59" s="36">
        <v>8</v>
      </c>
      <c r="G59" s="38">
        <v>33</v>
      </c>
      <c r="H59" s="48">
        <v>1362</v>
      </c>
      <c r="I59" s="39"/>
      <c r="J59" s="38">
        <v>3</v>
      </c>
      <c r="K59" s="38">
        <v>18</v>
      </c>
      <c r="L59" s="48">
        <v>1025</v>
      </c>
      <c r="M59" s="38"/>
      <c r="N59" s="41">
        <v>0</v>
      </c>
      <c r="O59" s="41">
        <v>0</v>
      </c>
      <c r="P59" s="51">
        <v>0</v>
      </c>
    </row>
    <row r="60" spans="1:16" ht="15.75">
      <c r="A60" s="36" t="s">
        <v>38</v>
      </c>
      <c r="B60" s="38">
        <v>6</v>
      </c>
      <c r="C60" s="38">
        <v>11</v>
      </c>
      <c r="D60" s="48">
        <v>389</v>
      </c>
      <c r="E60" s="38"/>
      <c r="F60" s="36">
        <v>5</v>
      </c>
      <c r="G60" s="38">
        <v>10</v>
      </c>
      <c r="H60" s="48">
        <v>369</v>
      </c>
      <c r="I60" s="39"/>
      <c r="J60" s="38">
        <v>1</v>
      </c>
      <c r="K60" s="38">
        <v>1</v>
      </c>
      <c r="L60" s="48">
        <v>19</v>
      </c>
      <c r="M60" s="38"/>
      <c r="N60" s="41">
        <v>0</v>
      </c>
      <c r="O60" s="41">
        <v>0</v>
      </c>
      <c r="P60" s="51">
        <v>0</v>
      </c>
    </row>
    <row r="61" spans="1:16" ht="15.75">
      <c r="A61" s="36" t="s">
        <v>40</v>
      </c>
      <c r="B61" s="38">
        <v>5</v>
      </c>
      <c r="C61" s="38">
        <v>6</v>
      </c>
      <c r="D61" s="48">
        <v>170</v>
      </c>
      <c r="E61" s="38"/>
      <c r="F61" s="36">
        <v>5</v>
      </c>
      <c r="G61" s="38">
        <v>6</v>
      </c>
      <c r="H61" s="48">
        <v>170</v>
      </c>
      <c r="I61" s="39"/>
      <c r="J61" s="41">
        <v>0</v>
      </c>
      <c r="K61" s="41">
        <v>0</v>
      </c>
      <c r="L61" s="51">
        <v>0</v>
      </c>
      <c r="M61" s="38"/>
      <c r="N61" s="41">
        <v>0</v>
      </c>
      <c r="O61" s="41">
        <v>0</v>
      </c>
      <c r="P61" s="51">
        <v>0</v>
      </c>
    </row>
    <row r="62" spans="1:16" ht="15.75">
      <c r="A62" s="36" t="s">
        <v>41</v>
      </c>
      <c r="B62" s="38">
        <v>9</v>
      </c>
      <c r="C62" s="38">
        <v>16</v>
      </c>
      <c r="D62" s="48">
        <v>542</v>
      </c>
      <c r="E62" s="38"/>
      <c r="F62" s="36">
        <v>8</v>
      </c>
      <c r="G62" s="38">
        <v>12</v>
      </c>
      <c r="H62" s="48">
        <v>429</v>
      </c>
      <c r="I62" s="39"/>
      <c r="J62" s="38">
        <v>1</v>
      </c>
      <c r="K62" s="38">
        <v>4</v>
      </c>
      <c r="L62" s="48">
        <v>113</v>
      </c>
      <c r="M62" s="38"/>
      <c r="N62" s="41">
        <v>0</v>
      </c>
      <c r="O62" s="41">
        <v>0</v>
      </c>
      <c r="P62" s="51">
        <v>0</v>
      </c>
    </row>
    <row r="63" spans="1:16" ht="15.75">
      <c r="A63" s="36" t="s">
        <v>43</v>
      </c>
      <c r="B63" s="38">
        <v>8</v>
      </c>
      <c r="C63" s="38">
        <v>29</v>
      </c>
      <c r="D63" s="48">
        <v>873</v>
      </c>
      <c r="E63" s="38"/>
      <c r="F63" s="36">
        <v>7</v>
      </c>
      <c r="G63" s="38">
        <v>28</v>
      </c>
      <c r="H63" s="48">
        <v>829</v>
      </c>
      <c r="I63" s="39"/>
      <c r="J63" s="38">
        <v>1</v>
      </c>
      <c r="K63" s="38">
        <v>1</v>
      </c>
      <c r="L63" s="48">
        <v>44</v>
      </c>
      <c r="M63" s="38"/>
      <c r="N63" s="41">
        <v>0</v>
      </c>
      <c r="O63" s="41">
        <v>0</v>
      </c>
      <c r="P63" s="51">
        <v>0</v>
      </c>
    </row>
    <row r="64" spans="1:16" ht="15.75">
      <c r="A64" s="36" t="s">
        <v>45</v>
      </c>
      <c r="B64" s="38">
        <v>28</v>
      </c>
      <c r="C64" s="38">
        <v>479</v>
      </c>
      <c r="D64" s="48">
        <v>40299</v>
      </c>
      <c r="E64" s="38"/>
      <c r="F64" s="36">
        <v>20</v>
      </c>
      <c r="G64" s="38">
        <v>363</v>
      </c>
      <c r="H64" s="48">
        <v>33553</v>
      </c>
      <c r="I64" s="39"/>
      <c r="J64" s="38">
        <v>8</v>
      </c>
      <c r="K64" s="38">
        <v>116</v>
      </c>
      <c r="L64" s="48">
        <v>6746</v>
      </c>
      <c r="M64" s="38"/>
      <c r="N64" s="41">
        <v>0</v>
      </c>
      <c r="O64" s="41">
        <v>0</v>
      </c>
      <c r="P64" s="51">
        <v>0</v>
      </c>
    </row>
    <row r="65" spans="1:16" ht="15.75">
      <c r="A65" s="36" t="s">
        <v>47</v>
      </c>
      <c r="B65" s="38">
        <v>11</v>
      </c>
      <c r="C65" s="38">
        <v>41</v>
      </c>
      <c r="D65" s="48">
        <v>1220</v>
      </c>
      <c r="E65" s="38"/>
      <c r="F65" s="36">
        <v>10</v>
      </c>
      <c r="G65" s="38">
        <v>39</v>
      </c>
      <c r="H65" s="48">
        <v>1165</v>
      </c>
      <c r="I65" s="39"/>
      <c r="J65" s="38">
        <v>1</v>
      </c>
      <c r="K65" s="38">
        <v>2</v>
      </c>
      <c r="L65" s="48">
        <v>55</v>
      </c>
      <c r="M65" s="38"/>
      <c r="N65" s="41">
        <v>0</v>
      </c>
      <c r="O65" s="41">
        <v>0</v>
      </c>
      <c r="P65" s="51">
        <v>0</v>
      </c>
    </row>
    <row r="66" spans="1:16" ht="15.75">
      <c r="A66" s="36" t="s">
        <v>50</v>
      </c>
      <c r="B66" s="38">
        <v>6</v>
      </c>
      <c r="C66" s="38">
        <v>14</v>
      </c>
      <c r="D66" s="48">
        <v>406</v>
      </c>
      <c r="E66" s="38"/>
      <c r="F66" s="36">
        <v>6</v>
      </c>
      <c r="G66" s="38">
        <v>14</v>
      </c>
      <c r="H66" s="48">
        <v>406</v>
      </c>
      <c r="I66" s="39"/>
      <c r="J66" s="41">
        <v>0</v>
      </c>
      <c r="K66" s="41">
        <v>0</v>
      </c>
      <c r="L66" s="51">
        <v>0</v>
      </c>
      <c r="M66" s="38"/>
      <c r="N66" s="41">
        <v>0</v>
      </c>
      <c r="O66" s="41">
        <v>0</v>
      </c>
      <c r="P66" s="51">
        <v>0</v>
      </c>
    </row>
    <row r="67" spans="1:16" ht="15.75">
      <c r="A67" s="36" t="s">
        <v>52</v>
      </c>
      <c r="B67" s="38">
        <v>11</v>
      </c>
      <c r="C67" s="38">
        <v>32</v>
      </c>
      <c r="D67" s="48">
        <v>1761</v>
      </c>
      <c r="E67" s="38"/>
      <c r="F67" s="36">
        <v>11</v>
      </c>
      <c r="G67" s="38">
        <v>32</v>
      </c>
      <c r="H67" s="48">
        <v>1761</v>
      </c>
      <c r="I67" s="39"/>
      <c r="J67" s="41">
        <v>0</v>
      </c>
      <c r="K67" s="41">
        <v>0</v>
      </c>
      <c r="L67" s="51">
        <v>0</v>
      </c>
      <c r="M67" s="38"/>
      <c r="N67" s="41">
        <v>0</v>
      </c>
      <c r="O67" s="41">
        <v>0</v>
      </c>
      <c r="P67" s="51">
        <v>0</v>
      </c>
    </row>
    <row r="68" spans="1:16" ht="15.75">
      <c r="A68" s="36" t="s">
        <v>53</v>
      </c>
      <c r="B68" s="38">
        <v>20</v>
      </c>
      <c r="C68" s="38">
        <v>62</v>
      </c>
      <c r="D68" s="48">
        <v>3180</v>
      </c>
      <c r="E68" s="38"/>
      <c r="F68" s="36">
        <v>11</v>
      </c>
      <c r="G68" s="38">
        <v>37</v>
      </c>
      <c r="H68" s="48">
        <v>2092</v>
      </c>
      <c r="I68" s="39"/>
      <c r="J68" s="38">
        <v>9</v>
      </c>
      <c r="K68" s="38">
        <v>25</v>
      </c>
      <c r="L68" s="48">
        <v>1087</v>
      </c>
      <c r="M68" s="38"/>
      <c r="N68" s="41">
        <v>0</v>
      </c>
      <c r="O68" s="41">
        <v>0</v>
      </c>
      <c r="P68" s="51">
        <v>0</v>
      </c>
    </row>
    <row r="69" spans="1:16" ht="15.75">
      <c r="A69" s="36" t="s">
        <v>55</v>
      </c>
      <c r="B69" s="38">
        <v>10</v>
      </c>
      <c r="C69" s="38">
        <v>32</v>
      </c>
      <c r="D69" s="48">
        <v>1426</v>
      </c>
      <c r="E69" s="38"/>
      <c r="F69" s="36">
        <v>9</v>
      </c>
      <c r="G69" s="38">
        <v>29</v>
      </c>
      <c r="H69" s="48">
        <v>1367</v>
      </c>
      <c r="I69" s="39"/>
      <c r="J69" s="38">
        <v>1</v>
      </c>
      <c r="K69" s="38">
        <v>3</v>
      </c>
      <c r="L69" s="48">
        <v>59</v>
      </c>
      <c r="M69" s="38"/>
      <c r="N69" s="41">
        <v>0</v>
      </c>
      <c r="O69" s="41">
        <v>0</v>
      </c>
      <c r="P69" s="51">
        <v>0</v>
      </c>
    </row>
    <row r="70" spans="1:16" ht="15.75">
      <c r="A70" s="36" t="s">
        <v>57</v>
      </c>
      <c r="B70" s="38">
        <v>5</v>
      </c>
      <c r="C70" s="38">
        <v>19</v>
      </c>
      <c r="D70" s="48">
        <v>663</v>
      </c>
      <c r="E70" s="38"/>
      <c r="F70" s="36">
        <v>3</v>
      </c>
      <c r="G70" s="38">
        <v>16</v>
      </c>
      <c r="H70" s="48">
        <v>572</v>
      </c>
      <c r="I70" s="39"/>
      <c r="J70" s="38">
        <v>2</v>
      </c>
      <c r="K70" s="38">
        <v>3</v>
      </c>
      <c r="L70" s="48">
        <v>91</v>
      </c>
      <c r="M70" s="38"/>
      <c r="N70" s="41">
        <v>0</v>
      </c>
      <c r="O70" s="41">
        <v>0</v>
      </c>
      <c r="P70" s="51">
        <v>0</v>
      </c>
    </row>
    <row r="71" spans="1:16" ht="15.75">
      <c r="A71" s="36" t="s">
        <v>59</v>
      </c>
      <c r="B71" s="38">
        <v>11</v>
      </c>
      <c r="C71" s="38">
        <v>23</v>
      </c>
      <c r="D71" s="48">
        <v>724</v>
      </c>
      <c r="E71" s="38"/>
      <c r="F71" s="36">
        <v>11</v>
      </c>
      <c r="G71" s="38">
        <v>23</v>
      </c>
      <c r="H71" s="48">
        <v>724</v>
      </c>
      <c r="I71" s="39"/>
      <c r="J71" s="41">
        <v>0</v>
      </c>
      <c r="K71" s="41">
        <v>0</v>
      </c>
      <c r="L71" s="51">
        <v>0</v>
      </c>
      <c r="M71" s="38"/>
      <c r="N71" s="41">
        <v>0</v>
      </c>
      <c r="O71" s="41">
        <v>0</v>
      </c>
      <c r="P71" s="51">
        <v>0</v>
      </c>
    </row>
    <row r="72" spans="1:16" ht="15.75">
      <c r="A72" s="36" t="s">
        <v>62</v>
      </c>
      <c r="B72" s="38">
        <v>41</v>
      </c>
      <c r="C72" s="38">
        <v>372</v>
      </c>
      <c r="D72" s="48">
        <v>49881</v>
      </c>
      <c r="E72" s="38"/>
      <c r="F72" s="36">
        <v>26</v>
      </c>
      <c r="G72" s="38">
        <v>306</v>
      </c>
      <c r="H72" s="48">
        <v>40608</v>
      </c>
      <c r="I72" s="39"/>
      <c r="J72" s="38">
        <v>15</v>
      </c>
      <c r="K72" s="38">
        <v>66</v>
      </c>
      <c r="L72" s="48">
        <v>9274</v>
      </c>
      <c r="M72" s="38"/>
      <c r="N72" s="41">
        <v>0</v>
      </c>
      <c r="O72" s="41">
        <v>0</v>
      </c>
      <c r="P72" s="51">
        <v>0</v>
      </c>
    </row>
    <row r="73" spans="1:16" ht="15.75">
      <c r="A73" s="36" t="s">
        <v>64</v>
      </c>
      <c r="B73" s="38">
        <v>5</v>
      </c>
      <c r="C73" s="38">
        <v>16</v>
      </c>
      <c r="D73" s="48">
        <v>730</v>
      </c>
      <c r="E73" s="38"/>
      <c r="F73" s="36">
        <v>5</v>
      </c>
      <c r="G73" s="38">
        <v>16</v>
      </c>
      <c r="H73" s="48">
        <v>730</v>
      </c>
      <c r="I73" s="39"/>
      <c r="J73" s="41">
        <v>0</v>
      </c>
      <c r="K73" s="41">
        <v>0</v>
      </c>
      <c r="L73" s="51">
        <v>0</v>
      </c>
      <c r="M73" s="38"/>
      <c r="N73" s="41">
        <v>0</v>
      </c>
      <c r="O73" s="41">
        <v>0</v>
      </c>
      <c r="P73" s="51">
        <v>0</v>
      </c>
    </row>
    <row r="74" spans="1:16" ht="15.75">
      <c r="A74" s="36" t="s">
        <v>65</v>
      </c>
      <c r="B74" s="38">
        <v>3</v>
      </c>
      <c r="C74" s="38">
        <v>6</v>
      </c>
      <c r="D74" s="48">
        <v>300</v>
      </c>
      <c r="E74" s="38"/>
      <c r="F74" s="36">
        <v>3</v>
      </c>
      <c r="G74" s="38">
        <v>6</v>
      </c>
      <c r="H74" s="48">
        <v>300</v>
      </c>
      <c r="I74" s="39"/>
      <c r="J74" s="41">
        <v>0</v>
      </c>
      <c r="K74" s="41">
        <v>0</v>
      </c>
      <c r="L74" s="51">
        <v>0</v>
      </c>
      <c r="M74" s="38"/>
      <c r="N74" s="41">
        <v>0</v>
      </c>
      <c r="O74" s="41">
        <v>0</v>
      </c>
      <c r="P74" s="51">
        <v>0</v>
      </c>
    </row>
    <row r="75" spans="1:16" ht="15.75">
      <c r="A75" s="52"/>
      <c r="B75" s="52"/>
      <c r="C75" s="52"/>
      <c r="D75" s="52"/>
      <c r="E75" s="52"/>
      <c r="F75" s="52"/>
      <c r="G75" s="52"/>
      <c r="H75" s="52"/>
      <c r="I75" s="52"/>
      <c r="J75" s="52"/>
      <c r="K75" s="52"/>
      <c r="L75" s="52"/>
      <c r="M75" s="52"/>
      <c r="N75" s="52"/>
      <c r="O75" s="52"/>
      <c r="P75" s="52"/>
    </row>
    <row r="76" ht="15.75">
      <c r="A76" s="27" t="s">
        <v>67</v>
      </c>
    </row>
    <row r="77" ht="15.75">
      <c r="A77" s="27"/>
    </row>
    <row r="78" ht="15.75">
      <c r="A78" s="27" t="s">
        <v>66</v>
      </c>
    </row>
    <row r="79" ht="15.75">
      <c r="A79" s="27" t="s">
        <v>74</v>
      </c>
    </row>
    <row r="80" ht="15.75">
      <c r="A80" s="16" t="s">
        <v>70</v>
      </c>
    </row>
    <row r="81" ht="15.75">
      <c r="A81" s="13"/>
    </row>
    <row r="82" ht="15.75">
      <c r="A82" s="66" t="s">
        <v>84</v>
      </c>
    </row>
  </sheetData>
  <sheetProtection/>
  <mergeCells count="4">
    <mergeCell ref="B4:D4"/>
    <mergeCell ref="F4:H4"/>
    <mergeCell ref="J4:L4"/>
    <mergeCell ref="N4:P4"/>
  </mergeCells>
  <hyperlinks>
    <hyperlink ref="A82" r:id="rId1" display="SOURCE:  Federal Deposit Insurance Corporation, www2.fdic.gov/sod/ (last viewed May 31, 2013)."/>
  </hyperlinks>
  <printOptions/>
  <pageMargins left="0.7" right="0.7" top="0.75" bottom="0.75" header="0.3" footer="0.3"/>
  <pageSetup fitToHeight="2" fitToWidth="1" horizontalDpi="1200" verticalDpi="1200" orientation="landscape" paperSize="5" scale="75" r:id="rId2"/>
</worksheet>
</file>

<file path=xl/worksheets/sheet9.xml><?xml version="1.0" encoding="utf-8"?>
<worksheet xmlns="http://schemas.openxmlformats.org/spreadsheetml/2006/main" xmlns:r="http://schemas.openxmlformats.org/officeDocument/2006/relationships">
  <sheetPr>
    <pageSetUpPr fitToPage="1"/>
  </sheetPr>
  <dimension ref="A1:P82"/>
  <sheetViews>
    <sheetView zoomScalePageLayoutView="0" workbookViewId="0" topLeftCell="A1">
      <selection activeCell="A1" sqref="A1"/>
    </sheetView>
  </sheetViews>
  <sheetFormatPr defaultColWidth="12.77734375" defaultRowHeight="15.75"/>
  <cols>
    <col min="1" max="1" width="25.77734375" style="0" customWidth="1"/>
    <col min="2" max="4" width="12.77734375" style="0" customWidth="1"/>
    <col min="5" max="5" width="1.77734375" style="0" customWidth="1"/>
    <col min="6" max="8" width="12.77734375" style="0" customWidth="1"/>
    <col min="9" max="9" width="1.77734375" style="0" customWidth="1"/>
    <col min="10" max="12" width="12.77734375" style="0" customWidth="1"/>
    <col min="13" max="13" width="1.77734375" style="0" customWidth="1"/>
  </cols>
  <sheetData>
    <row r="1" spans="1:16" ht="23.25">
      <c r="A1" s="28" t="s">
        <v>77</v>
      </c>
      <c r="B1" s="1"/>
      <c r="C1" s="1"/>
      <c r="D1" s="1"/>
      <c r="E1" s="1"/>
      <c r="F1" s="1"/>
      <c r="G1" s="1"/>
      <c r="H1" s="1"/>
      <c r="I1" s="1"/>
      <c r="J1" s="2"/>
      <c r="K1" s="1"/>
      <c r="L1" s="1"/>
      <c r="M1" s="1"/>
      <c r="N1" s="1"/>
      <c r="O1" s="1"/>
      <c r="P1" s="1"/>
    </row>
    <row r="2" spans="1:16" ht="20.25">
      <c r="A2" s="29" t="s">
        <v>86</v>
      </c>
      <c r="B2" s="1"/>
      <c r="C2" s="1"/>
      <c r="D2" s="1"/>
      <c r="E2" s="1"/>
      <c r="F2" s="1"/>
      <c r="G2" s="1"/>
      <c r="H2" s="1"/>
      <c r="I2" s="1"/>
      <c r="J2" s="2"/>
      <c r="K2" s="1"/>
      <c r="L2" s="1"/>
      <c r="M2" s="1"/>
      <c r="N2" s="1"/>
      <c r="O2" s="1"/>
      <c r="P2" s="1"/>
    </row>
    <row r="3" spans="1:9" ht="15.75">
      <c r="A3" s="6"/>
      <c r="B3" s="1"/>
      <c r="C3" s="1"/>
      <c r="D3" s="1"/>
      <c r="E3" s="1"/>
      <c r="F3" s="1"/>
      <c r="G3" s="1"/>
      <c r="H3" s="1"/>
      <c r="I3" s="1"/>
    </row>
    <row r="4" spans="1:16" ht="15.75">
      <c r="A4" s="7"/>
      <c r="B4" s="65" t="s">
        <v>68</v>
      </c>
      <c r="C4" s="65"/>
      <c r="D4" s="65"/>
      <c r="E4" s="7"/>
      <c r="F4" s="65" t="s">
        <v>72</v>
      </c>
      <c r="G4" s="65"/>
      <c r="H4" s="65"/>
      <c r="I4" s="7"/>
      <c r="J4" s="65" t="s">
        <v>69</v>
      </c>
      <c r="K4" s="65"/>
      <c r="L4" s="65"/>
      <c r="M4" s="7"/>
      <c r="N4" s="65" t="s">
        <v>78</v>
      </c>
      <c r="O4" s="65"/>
      <c r="P4" s="65"/>
    </row>
    <row r="5" spans="1:16" ht="45.75">
      <c r="A5" s="8" t="s">
        <v>0</v>
      </c>
      <c r="B5" s="9" t="s">
        <v>75</v>
      </c>
      <c r="C5" s="9" t="s">
        <v>73</v>
      </c>
      <c r="D5" s="10" t="s">
        <v>76</v>
      </c>
      <c r="E5" s="11"/>
      <c r="F5" s="9" t="s">
        <v>75</v>
      </c>
      <c r="G5" s="9" t="s">
        <v>73</v>
      </c>
      <c r="H5" s="10" t="s">
        <v>76</v>
      </c>
      <c r="I5" s="11"/>
      <c r="J5" s="9" t="s">
        <v>75</v>
      </c>
      <c r="K5" s="9" t="s">
        <v>73</v>
      </c>
      <c r="L5" s="10" t="s">
        <v>76</v>
      </c>
      <c r="M5" s="12"/>
      <c r="N5" s="9" t="s">
        <v>75</v>
      </c>
      <c r="O5" s="9" t="s">
        <v>73</v>
      </c>
      <c r="P5" s="10" t="s">
        <v>76</v>
      </c>
    </row>
    <row r="6" spans="1:16" ht="15.75">
      <c r="A6" s="13"/>
      <c r="B6" s="13"/>
      <c r="C6" s="13"/>
      <c r="D6" s="14"/>
      <c r="E6" s="13"/>
      <c r="F6" s="13"/>
      <c r="G6" s="15"/>
      <c r="H6" s="13"/>
      <c r="I6" s="13"/>
      <c r="J6" s="13"/>
      <c r="K6" s="15"/>
      <c r="L6" s="13"/>
      <c r="M6" s="13"/>
      <c r="N6" s="13"/>
      <c r="O6" s="15"/>
      <c r="P6" s="13"/>
    </row>
    <row r="7" spans="1:16" ht="15.75">
      <c r="A7" s="43" t="s">
        <v>1</v>
      </c>
      <c r="B7" s="36">
        <v>239</v>
      </c>
      <c r="C7" s="36">
        <v>5498</v>
      </c>
      <c r="D7" s="47">
        <v>990174</v>
      </c>
      <c r="E7" s="38"/>
      <c r="F7" s="36">
        <v>158</v>
      </c>
      <c r="G7" s="36">
        <v>4515</v>
      </c>
      <c r="H7" s="47">
        <v>891185</v>
      </c>
      <c r="I7" s="39"/>
      <c r="J7" s="36">
        <v>73</v>
      </c>
      <c r="K7" s="36">
        <v>975</v>
      </c>
      <c r="L7" s="47">
        <v>80815</v>
      </c>
      <c r="M7" s="39"/>
      <c r="N7" s="36">
        <v>8</v>
      </c>
      <c r="O7" s="36">
        <v>8</v>
      </c>
      <c r="P7" s="47">
        <v>18174</v>
      </c>
    </row>
    <row r="8" spans="1:16" ht="15.75">
      <c r="A8" s="39"/>
      <c r="B8" s="38"/>
      <c r="C8" s="39"/>
      <c r="D8" s="48"/>
      <c r="E8" s="38"/>
      <c r="F8" s="39"/>
      <c r="G8" s="39"/>
      <c r="H8" s="48"/>
      <c r="I8" s="39"/>
      <c r="J8" s="39"/>
      <c r="K8" s="39"/>
      <c r="L8" s="48"/>
      <c r="M8" s="39"/>
      <c r="N8" s="39"/>
      <c r="O8" s="39"/>
      <c r="P8" s="48"/>
    </row>
    <row r="9" spans="1:16" ht="15.75">
      <c r="A9" s="43" t="s">
        <v>4</v>
      </c>
      <c r="B9" s="40"/>
      <c r="C9" s="37"/>
      <c r="D9" s="47"/>
      <c r="E9" s="38"/>
      <c r="F9" s="40"/>
      <c r="G9" s="37"/>
      <c r="H9" s="47"/>
      <c r="I9" s="39"/>
      <c r="J9" s="40"/>
      <c r="K9" s="37"/>
      <c r="L9" s="47"/>
      <c r="M9" s="39"/>
      <c r="N9" s="40"/>
      <c r="O9" s="37"/>
      <c r="P9" s="47"/>
    </row>
    <row r="10" spans="1:16" ht="15.75">
      <c r="A10" s="39" t="s">
        <v>6</v>
      </c>
      <c r="B10" s="38">
        <v>24</v>
      </c>
      <c r="C10" s="38">
        <v>156</v>
      </c>
      <c r="D10" s="48">
        <v>10474</v>
      </c>
      <c r="E10" s="38"/>
      <c r="F10" s="38">
        <v>15</v>
      </c>
      <c r="G10" s="38">
        <v>129</v>
      </c>
      <c r="H10" s="48">
        <v>8477</v>
      </c>
      <c r="I10" s="39"/>
      <c r="J10" s="38">
        <v>9</v>
      </c>
      <c r="K10" s="38">
        <v>27</v>
      </c>
      <c r="L10" s="48">
        <v>1997</v>
      </c>
      <c r="M10" s="38"/>
      <c r="N10" s="41">
        <v>0</v>
      </c>
      <c r="O10" s="41">
        <v>0</v>
      </c>
      <c r="P10" s="51">
        <v>0</v>
      </c>
    </row>
    <row r="11" spans="1:16" ht="15.75">
      <c r="A11" s="43" t="s">
        <v>8</v>
      </c>
      <c r="B11" s="38">
        <v>43</v>
      </c>
      <c r="C11" s="38">
        <v>354</v>
      </c>
      <c r="D11" s="48">
        <v>35911</v>
      </c>
      <c r="E11" s="38"/>
      <c r="F11" s="38">
        <v>25</v>
      </c>
      <c r="G11" s="38">
        <v>257</v>
      </c>
      <c r="H11" s="48">
        <v>26847</v>
      </c>
      <c r="I11" s="39"/>
      <c r="J11" s="38">
        <v>18</v>
      </c>
      <c r="K11" s="38">
        <v>97</v>
      </c>
      <c r="L11" s="48">
        <v>9064</v>
      </c>
      <c r="M11" s="38"/>
      <c r="N11" s="41">
        <v>0</v>
      </c>
      <c r="O11" s="41">
        <v>0</v>
      </c>
      <c r="P11" s="51">
        <v>0</v>
      </c>
    </row>
    <row r="12" spans="1:16" ht="15.75">
      <c r="A12" s="43" t="s">
        <v>10</v>
      </c>
      <c r="B12" s="38">
        <v>93</v>
      </c>
      <c r="C12" s="38">
        <v>693</v>
      </c>
      <c r="D12" s="48">
        <v>624040</v>
      </c>
      <c r="E12" s="38"/>
      <c r="F12" s="38">
        <v>69</v>
      </c>
      <c r="G12" s="38">
        <v>626</v>
      </c>
      <c r="H12" s="48">
        <v>599852</v>
      </c>
      <c r="I12" s="39"/>
      <c r="J12" s="38">
        <v>16</v>
      </c>
      <c r="K12" s="38">
        <v>59</v>
      </c>
      <c r="L12" s="48">
        <v>6015</v>
      </c>
      <c r="M12" s="38"/>
      <c r="N12" s="38">
        <v>8</v>
      </c>
      <c r="O12" s="38">
        <v>8</v>
      </c>
      <c r="P12" s="48">
        <v>18174</v>
      </c>
    </row>
    <row r="13" spans="1:16" ht="15.75">
      <c r="A13" s="43" t="s">
        <v>12</v>
      </c>
      <c r="B13" s="38">
        <v>53</v>
      </c>
      <c r="C13" s="38">
        <v>444</v>
      </c>
      <c r="D13" s="48">
        <v>42339</v>
      </c>
      <c r="E13" s="38"/>
      <c r="F13" s="38">
        <v>36</v>
      </c>
      <c r="G13" s="38">
        <v>318</v>
      </c>
      <c r="H13" s="48">
        <v>30105</v>
      </c>
      <c r="I13" s="39"/>
      <c r="J13" s="38">
        <v>17</v>
      </c>
      <c r="K13" s="38">
        <v>126</v>
      </c>
      <c r="L13" s="48">
        <v>12234</v>
      </c>
      <c r="M13" s="38"/>
      <c r="N13" s="41">
        <v>0</v>
      </c>
      <c r="O13" s="41">
        <v>0</v>
      </c>
      <c r="P13" s="51">
        <v>0</v>
      </c>
    </row>
    <row r="14" spans="1:16" ht="15.75">
      <c r="A14" s="43" t="s">
        <v>13</v>
      </c>
      <c r="B14" s="38">
        <v>19</v>
      </c>
      <c r="C14" s="38">
        <v>111</v>
      </c>
      <c r="D14" s="48">
        <v>9711</v>
      </c>
      <c r="E14" s="38"/>
      <c r="F14" s="38">
        <v>13</v>
      </c>
      <c r="G14" s="38">
        <v>51</v>
      </c>
      <c r="H14" s="48">
        <v>4488</v>
      </c>
      <c r="I14" s="39"/>
      <c r="J14" s="38">
        <v>6</v>
      </c>
      <c r="K14" s="38">
        <v>60</v>
      </c>
      <c r="L14" s="48">
        <v>5223</v>
      </c>
      <c r="M14" s="38"/>
      <c r="N14" s="41">
        <v>0</v>
      </c>
      <c r="O14" s="41">
        <v>0</v>
      </c>
      <c r="P14" s="51">
        <v>0</v>
      </c>
    </row>
    <row r="15" spans="1:16" ht="15.75">
      <c r="A15" s="43"/>
      <c r="B15" s="36"/>
      <c r="C15" s="36"/>
      <c r="D15" s="49"/>
      <c r="E15" s="38"/>
      <c r="F15" s="38"/>
      <c r="G15" s="38"/>
      <c r="H15" s="48"/>
      <c r="I15" s="39"/>
      <c r="J15" s="38"/>
      <c r="K15" s="38"/>
      <c r="L15" s="48"/>
      <c r="M15" s="38"/>
      <c r="N15" s="38"/>
      <c r="O15" s="38"/>
      <c r="P15" s="48"/>
    </row>
    <row r="16" spans="1:16" ht="15.75">
      <c r="A16" s="43" t="s">
        <v>16</v>
      </c>
      <c r="B16" s="40"/>
      <c r="C16" s="37"/>
      <c r="D16" s="47"/>
      <c r="E16" s="38"/>
      <c r="F16" s="40"/>
      <c r="G16" s="37"/>
      <c r="H16" s="47"/>
      <c r="I16" s="39"/>
      <c r="J16" s="40"/>
      <c r="K16" s="37"/>
      <c r="L16" s="47"/>
      <c r="M16" s="38"/>
      <c r="N16" s="40"/>
      <c r="O16" s="41"/>
      <c r="P16" s="51"/>
    </row>
    <row r="17" spans="1:16" ht="15.75">
      <c r="A17" s="39" t="s">
        <v>18</v>
      </c>
      <c r="B17" s="38">
        <v>19</v>
      </c>
      <c r="C17" s="38">
        <v>131</v>
      </c>
      <c r="D17" s="48">
        <v>13159</v>
      </c>
      <c r="E17" s="38"/>
      <c r="F17" s="38">
        <v>14</v>
      </c>
      <c r="G17" s="38">
        <v>93</v>
      </c>
      <c r="H17" s="48">
        <v>11602</v>
      </c>
      <c r="I17" s="39"/>
      <c r="J17" s="38">
        <v>5</v>
      </c>
      <c r="K17" s="38">
        <v>38</v>
      </c>
      <c r="L17" s="48">
        <v>1557</v>
      </c>
      <c r="M17" s="38"/>
      <c r="N17" s="41">
        <v>0</v>
      </c>
      <c r="O17" s="41">
        <v>0</v>
      </c>
      <c r="P17" s="51">
        <v>0</v>
      </c>
    </row>
    <row r="18" spans="1:16" ht="15.75">
      <c r="A18" s="39" t="s">
        <v>20</v>
      </c>
      <c r="B18" s="38">
        <v>5</v>
      </c>
      <c r="C18" s="38">
        <v>19</v>
      </c>
      <c r="D18" s="48">
        <v>437</v>
      </c>
      <c r="E18" s="38"/>
      <c r="F18" s="38">
        <v>5</v>
      </c>
      <c r="G18" s="38">
        <v>19</v>
      </c>
      <c r="H18" s="48">
        <v>437</v>
      </c>
      <c r="I18" s="39"/>
      <c r="J18" s="41">
        <v>0</v>
      </c>
      <c r="K18" s="41">
        <v>0</v>
      </c>
      <c r="L18" s="51">
        <v>0</v>
      </c>
      <c r="M18" s="38"/>
      <c r="N18" s="41">
        <v>0</v>
      </c>
      <c r="O18" s="41">
        <v>0</v>
      </c>
      <c r="P18" s="51">
        <v>0</v>
      </c>
    </row>
    <row r="19" spans="1:16" ht="15.75">
      <c r="A19" s="44" t="s">
        <v>22</v>
      </c>
      <c r="B19" s="38">
        <v>9</v>
      </c>
      <c r="C19" s="38">
        <v>51</v>
      </c>
      <c r="D19" s="48">
        <v>2200</v>
      </c>
      <c r="E19" s="38"/>
      <c r="F19" s="38">
        <v>9</v>
      </c>
      <c r="G19" s="38">
        <v>51</v>
      </c>
      <c r="H19" s="48">
        <v>2200</v>
      </c>
      <c r="I19" s="39"/>
      <c r="J19" s="41">
        <v>0</v>
      </c>
      <c r="K19" s="41">
        <v>0</v>
      </c>
      <c r="L19" s="51">
        <v>0</v>
      </c>
      <c r="M19" s="38"/>
      <c r="N19" s="41">
        <v>0</v>
      </c>
      <c r="O19" s="41">
        <v>0</v>
      </c>
      <c r="P19" s="51">
        <v>0</v>
      </c>
    </row>
    <row r="20" spans="1:16" ht="15.75">
      <c r="A20" s="44" t="s">
        <v>24</v>
      </c>
      <c r="B20" s="38">
        <v>9</v>
      </c>
      <c r="C20" s="38">
        <v>28</v>
      </c>
      <c r="D20" s="48">
        <v>828</v>
      </c>
      <c r="E20" s="38"/>
      <c r="F20" s="38">
        <v>8</v>
      </c>
      <c r="G20" s="38">
        <v>27</v>
      </c>
      <c r="H20" s="48">
        <v>806</v>
      </c>
      <c r="I20" s="39"/>
      <c r="J20" s="38">
        <v>1</v>
      </c>
      <c r="K20" s="38">
        <v>1</v>
      </c>
      <c r="L20" s="48">
        <v>22</v>
      </c>
      <c r="M20" s="38"/>
      <c r="N20" s="41">
        <v>0</v>
      </c>
      <c r="O20" s="41">
        <v>0</v>
      </c>
      <c r="P20" s="51">
        <v>0</v>
      </c>
    </row>
    <row r="21" spans="1:16" ht="15.75">
      <c r="A21" s="44" t="s">
        <v>25</v>
      </c>
      <c r="B21" s="38">
        <v>13</v>
      </c>
      <c r="C21" s="38">
        <v>26</v>
      </c>
      <c r="D21" s="48">
        <v>936</v>
      </c>
      <c r="E21" s="38"/>
      <c r="F21" s="38">
        <v>11</v>
      </c>
      <c r="G21" s="38">
        <v>23</v>
      </c>
      <c r="H21" s="48">
        <v>887</v>
      </c>
      <c r="I21" s="39"/>
      <c r="J21" s="38">
        <v>2</v>
      </c>
      <c r="K21" s="38">
        <v>3</v>
      </c>
      <c r="L21" s="48">
        <v>49</v>
      </c>
      <c r="M21" s="38"/>
      <c r="N21" s="41">
        <v>0</v>
      </c>
      <c r="O21" s="41">
        <v>0</v>
      </c>
      <c r="P21" s="51">
        <v>0</v>
      </c>
    </row>
    <row r="22" spans="1:16" ht="15.75">
      <c r="A22" s="44" t="s">
        <v>27</v>
      </c>
      <c r="B22" s="38">
        <v>11</v>
      </c>
      <c r="C22" s="38">
        <v>51</v>
      </c>
      <c r="D22" s="48">
        <v>1474</v>
      </c>
      <c r="E22" s="38"/>
      <c r="F22" s="38">
        <v>9</v>
      </c>
      <c r="G22" s="38">
        <v>41</v>
      </c>
      <c r="H22" s="48">
        <v>1041</v>
      </c>
      <c r="I22" s="39"/>
      <c r="J22" s="38">
        <v>2</v>
      </c>
      <c r="K22" s="38">
        <v>10</v>
      </c>
      <c r="L22" s="48">
        <v>433</v>
      </c>
      <c r="M22" s="38"/>
      <c r="N22" s="41">
        <v>0</v>
      </c>
      <c r="O22" s="41">
        <v>0</v>
      </c>
      <c r="P22" s="51">
        <v>0</v>
      </c>
    </row>
    <row r="23" spans="1:16" ht="15.75">
      <c r="A23" s="44" t="s">
        <v>30</v>
      </c>
      <c r="B23" s="38">
        <v>9</v>
      </c>
      <c r="C23" s="38">
        <v>24</v>
      </c>
      <c r="D23" s="48">
        <v>1104</v>
      </c>
      <c r="E23" s="38"/>
      <c r="F23" s="38">
        <v>8</v>
      </c>
      <c r="G23" s="38">
        <v>19</v>
      </c>
      <c r="H23" s="48">
        <v>851</v>
      </c>
      <c r="I23" s="39"/>
      <c r="J23" s="38">
        <v>1</v>
      </c>
      <c r="K23" s="38">
        <v>5</v>
      </c>
      <c r="L23" s="48">
        <v>253</v>
      </c>
      <c r="M23" s="38"/>
      <c r="N23" s="41">
        <v>0</v>
      </c>
      <c r="O23" s="41">
        <v>0</v>
      </c>
      <c r="P23" s="51">
        <v>0</v>
      </c>
    </row>
    <row r="24" spans="1:16" ht="15.75">
      <c r="A24" s="44" t="s">
        <v>32</v>
      </c>
      <c r="B24" s="38">
        <v>4</v>
      </c>
      <c r="C24" s="38">
        <v>15</v>
      </c>
      <c r="D24" s="48">
        <v>582</v>
      </c>
      <c r="E24" s="38"/>
      <c r="F24" s="38">
        <v>4</v>
      </c>
      <c r="G24" s="38">
        <v>15</v>
      </c>
      <c r="H24" s="48">
        <v>582</v>
      </c>
      <c r="I24" s="39"/>
      <c r="J24" s="41">
        <v>0</v>
      </c>
      <c r="K24" s="41">
        <v>0</v>
      </c>
      <c r="L24" s="51">
        <v>0</v>
      </c>
      <c r="M24" s="38"/>
      <c r="N24" s="41">
        <v>0</v>
      </c>
      <c r="O24" s="41">
        <v>0</v>
      </c>
      <c r="P24" s="51">
        <v>0</v>
      </c>
    </row>
    <row r="25" spans="1:16" ht="15.75">
      <c r="A25" s="44" t="s">
        <v>34</v>
      </c>
      <c r="B25" s="38">
        <v>8</v>
      </c>
      <c r="C25" s="38">
        <v>26</v>
      </c>
      <c r="D25" s="48">
        <v>1276</v>
      </c>
      <c r="E25" s="38"/>
      <c r="F25" s="38">
        <v>8</v>
      </c>
      <c r="G25" s="38">
        <v>26</v>
      </c>
      <c r="H25" s="48">
        <v>1276</v>
      </c>
      <c r="I25" s="39"/>
      <c r="J25" s="41">
        <v>0</v>
      </c>
      <c r="K25" s="41">
        <v>0</v>
      </c>
      <c r="L25" s="51">
        <v>0</v>
      </c>
      <c r="M25" s="38"/>
      <c r="N25" s="41">
        <v>0</v>
      </c>
      <c r="O25" s="41">
        <v>0</v>
      </c>
      <c r="P25" s="51">
        <v>0</v>
      </c>
    </row>
    <row r="26" spans="1:16" ht="15.75">
      <c r="A26" s="44" t="s">
        <v>36</v>
      </c>
      <c r="B26" s="38">
        <v>7</v>
      </c>
      <c r="C26" s="38">
        <v>26</v>
      </c>
      <c r="D26" s="48">
        <v>907</v>
      </c>
      <c r="E26" s="38"/>
      <c r="F26" s="38">
        <v>5</v>
      </c>
      <c r="G26" s="38">
        <v>19</v>
      </c>
      <c r="H26" s="48">
        <v>803</v>
      </c>
      <c r="I26" s="39"/>
      <c r="J26" s="38">
        <v>2</v>
      </c>
      <c r="K26" s="38">
        <v>7</v>
      </c>
      <c r="L26" s="48">
        <v>104</v>
      </c>
      <c r="M26" s="38"/>
      <c r="N26" s="41">
        <v>0</v>
      </c>
      <c r="O26" s="41">
        <v>0</v>
      </c>
      <c r="P26" s="51">
        <v>0</v>
      </c>
    </row>
    <row r="27" spans="1:16" ht="15.75">
      <c r="A27" s="44" t="s">
        <v>37</v>
      </c>
      <c r="B27" s="38">
        <v>9</v>
      </c>
      <c r="C27" s="38">
        <v>17</v>
      </c>
      <c r="D27" s="48">
        <v>622</v>
      </c>
      <c r="E27" s="38"/>
      <c r="F27" s="38">
        <v>9</v>
      </c>
      <c r="G27" s="38">
        <v>17</v>
      </c>
      <c r="H27" s="48">
        <v>622</v>
      </c>
      <c r="I27" s="39"/>
      <c r="J27" s="41">
        <v>0</v>
      </c>
      <c r="K27" s="41">
        <v>0</v>
      </c>
      <c r="L27" s="51">
        <v>0</v>
      </c>
      <c r="M27" s="38"/>
      <c r="N27" s="41">
        <v>0</v>
      </c>
      <c r="O27" s="41">
        <v>0</v>
      </c>
      <c r="P27" s="51">
        <v>0</v>
      </c>
    </row>
    <row r="28" spans="1:16" ht="15.75">
      <c r="A28" s="44" t="s">
        <v>39</v>
      </c>
      <c r="B28" s="38">
        <v>4</v>
      </c>
      <c r="C28" s="38">
        <v>20</v>
      </c>
      <c r="D28" s="48">
        <v>889</v>
      </c>
      <c r="E28" s="38"/>
      <c r="F28" s="38">
        <v>4</v>
      </c>
      <c r="G28" s="38">
        <v>20</v>
      </c>
      <c r="H28" s="48">
        <v>889</v>
      </c>
      <c r="I28" s="39"/>
      <c r="J28" s="41">
        <v>0</v>
      </c>
      <c r="K28" s="41">
        <v>0</v>
      </c>
      <c r="L28" s="51">
        <v>0</v>
      </c>
      <c r="M28" s="38"/>
      <c r="N28" s="41">
        <v>0</v>
      </c>
      <c r="O28" s="41">
        <v>0</v>
      </c>
      <c r="P28" s="51">
        <v>0</v>
      </c>
    </row>
    <row r="29" spans="1:16" ht="15.75">
      <c r="A29" s="44" t="s">
        <v>42</v>
      </c>
      <c r="B29" s="38">
        <v>17</v>
      </c>
      <c r="C29" s="38">
        <v>93</v>
      </c>
      <c r="D29" s="48">
        <v>3946</v>
      </c>
      <c r="E29" s="38"/>
      <c r="F29" s="38">
        <v>13</v>
      </c>
      <c r="G29" s="38">
        <v>71</v>
      </c>
      <c r="H29" s="48">
        <v>3200</v>
      </c>
      <c r="I29" s="39"/>
      <c r="J29" s="38">
        <v>4</v>
      </c>
      <c r="K29" s="38">
        <v>22</v>
      </c>
      <c r="L29" s="48">
        <v>746</v>
      </c>
      <c r="M29" s="38"/>
      <c r="N29" s="41">
        <v>0</v>
      </c>
      <c r="O29" s="41">
        <v>0</v>
      </c>
      <c r="P29" s="51">
        <v>0</v>
      </c>
    </row>
    <row r="30" spans="1:16" ht="15.75">
      <c r="A30" s="44" t="s">
        <v>44</v>
      </c>
      <c r="B30" s="38">
        <v>18</v>
      </c>
      <c r="C30" s="38">
        <v>265</v>
      </c>
      <c r="D30" s="48">
        <v>23658</v>
      </c>
      <c r="E30" s="38"/>
      <c r="F30" s="38">
        <v>16</v>
      </c>
      <c r="G30" s="38">
        <v>253</v>
      </c>
      <c r="H30" s="48">
        <v>23255</v>
      </c>
      <c r="I30" s="39"/>
      <c r="J30" s="38">
        <v>2</v>
      </c>
      <c r="K30" s="38">
        <v>12</v>
      </c>
      <c r="L30" s="48">
        <v>403</v>
      </c>
      <c r="M30" s="38"/>
      <c r="N30" s="41">
        <v>0</v>
      </c>
      <c r="O30" s="41">
        <v>0</v>
      </c>
      <c r="P30" s="51">
        <v>0</v>
      </c>
    </row>
    <row r="31" spans="1:16" ht="15.75">
      <c r="A31" s="44" t="s">
        <v>46</v>
      </c>
      <c r="B31" s="38">
        <v>5</v>
      </c>
      <c r="C31" s="38">
        <v>19</v>
      </c>
      <c r="D31" s="48">
        <v>518</v>
      </c>
      <c r="E31" s="38"/>
      <c r="F31" s="38">
        <v>5</v>
      </c>
      <c r="G31" s="38">
        <v>19</v>
      </c>
      <c r="H31" s="48">
        <v>518</v>
      </c>
      <c r="I31" s="39"/>
      <c r="J31" s="41">
        <v>0</v>
      </c>
      <c r="K31" s="41">
        <v>0</v>
      </c>
      <c r="L31" s="51">
        <v>0</v>
      </c>
      <c r="M31" s="38"/>
      <c r="N31" s="41">
        <v>0</v>
      </c>
      <c r="O31" s="41">
        <v>0</v>
      </c>
      <c r="P31" s="51">
        <v>0</v>
      </c>
    </row>
    <row r="32" spans="1:16" ht="15.75">
      <c r="A32" s="44" t="s">
        <v>48</v>
      </c>
      <c r="B32" s="38">
        <v>6</v>
      </c>
      <c r="C32" s="38">
        <v>17</v>
      </c>
      <c r="D32" s="48">
        <v>455</v>
      </c>
      <c r="E32" s="38"/>
      <c r="F32" s="38">
        <v>6</v>
      </c>
      <c r="G32" s="38">
        <v>17</v>
      </c>
      <c r="H32" s="48">
        <v>455</v>
      </c>
      <c r="I32" s="39"/>
      <c r="J32" s="41">
        <v>0</v>
      </c>
      <c r="K32" s="41">
        <v>0</v>
      </c>
      <c r="L32" s="51">
        <v>0</v>
      </c>
      <c r="M32" s="38"/>
      <c r="N32" s="41">
        <v>0</v>
      </c>
      <c r="O32" s="41">
        <v>0</v>
      </c>
      <c r="P32" s="51">
        <v>0</v>
      </c>
    </row>
    <row r="33" spans="1:16" ht="15.75">
      <c r="A33" s="44" t="s">
        <v>49</v>
      </c>
      <c r="B33" s="38">
        <v>6</v>
      </c>
      <c r="C33" s="38">
        <v>15</v>
      </c>
      <c r="D33" s="48">
        <v>636</v>
      </c>
      <c r="E33" s="38"/>
      <c r="F33" s="38">
        <v>5</v>
      </c>
      <c r="G33" s="38">
        <v>14</v>
      </c>
      <c r="H33" s="48">
        <v>596</v>
      </c>
      <c r="I33" s="39"/>
      <c r="J33" s="38">
        <v>1</v>
      </c>
      <c r="K33" s="38">
        <v>1</v>
      </c>
      <c r="L33" s="48">
        <v>41</v>
      </c>
      <c r="M33" s="38"/>
      <c r="N33" s="41">
        <v>0</v>
      </c>
      <c r="O33" s="41">
        <v>0</v>
      </c>
      <c r="P33" s="51">
        <v>0</v>
      </c>
    </row>
    <row r="34" spans="1:16" ht="15.75">
      <c r="A34" s="44" t="s">
        <v>51</v>
      </c>
      <c r="B34" s="38">
        <v>9</v>
      </c>
      <c r="C34" s="38">
        <v>20</v>
      </c>
      <c r="D34" s="48">
        <v>1077</v>
      </c>
      <c r="E34" s="38"/>
      <c r="F34" s="38">
        <v>9</v>
      </c>
      <c r="G34" s="38">
        <v>20</v>
      </c>
      <c r="H34" s="48">
        <v>1077</v>
      </c>
      <c r="I34" s="39"/>
      <c r="J34" s="41">
        <v>0</v>
      </c>
      <c r="K34" s="41">
        <v>0</v>
      </c>
      <c r="L34" s="51">
        <v>0</v>
      </c>
      <c r="M34" s="38"/>
      <c r="N34" s="41">
        <v>0</v>
      </c>
      <c r="O34" s="41">
        <v>0</v>
      </c>
      <c r="P34" s="51">
        <v>0</v>
      </c>
    </row>
    <row r="35" spans="1:16" ht="15.75">
      <c r="A35" s="44" t="s">
        <v>54</v>
      </c>
      <c r="B35" s="38">
        <v>10</v>
      </c>
      <c r="C35" s="38">
        <v>26</v>
      </c>
      <c r="D35" s="48">
        <v>951</v>
      </c>
      <c r="E35" s="38"/>
      <c r="F35" s="38">
        <v>6</v>
      </c>
      <c r="G35" s="38">
        <v>13</v>
      </c>
      <c r="H35" s="48">
        <v>431</v>
      </c>
      <c r="I35" s="39"/>
      <c r="J35" s="38">
        <v>4</v>
      </c>
      <c r="K35" s="38">
        <v>13</v>
      </c>
      <c r="L35" s="48">
        <v>520</v>
      </c>
      <c r="M35" s="38"/>
      <c r="N35" s="41">
        <v>0</v>
      </c>
      <c r="O35" s="41">
        <v>0</v>
      </c>
      <c r="P35" s="51">
        <v>0</v>
      </c>
    </row>
    <row r="36" spans="1:16" ht="15.75">
      <c r="A36" s="44" t="s">
        <v>56</v>
      </c>
      <c r="B36" s="38">
        <v>2</v>
      </c>
      <c r="C36" s="38">
        <v>3</v>
      </c>
      <c r="D36" s="48">
        <v>68</v>
      </c>
      <c r="E36" s="38"/>
      <c r="F36" s="38">
        <v>2</v>
      </c>
      <c r="G36" s="38">
        <v>3</v>
      </c>
      <c r="H36" s="48">
        <v>68</v>
      </c>
      <c r="I36" s="39"/>
      <c r="J36" s="41">
        <v>0</v>
      </c>
      <c r="K36" s="41">
        <v>0</v>
      </c>
      <c r="L36" s="51">
        <v>0</v>
      </c>
      <c r="M36" s="38"/>
      <c r="N36" s="41">
        <v>0</v>
      </c>
      <c r="O36" s="41">
        <v>0</v>
      </c>
      <c r="P36" s="51">
        <v>0</v>
      </c>
    </row>
    <row r="37" spans="1:16" ht="15.75">
      <c r="A37" s="44" t="s">
        <v>58</v>
      </c>
      <c r="B37" s="38">
        <v>7</v>
      </c>
      <c r="C37" s="38">
        <v>19</v>
      </c>
      <c r="D37" s="48">
        <v>563</v>
      </c>
      <c r="E37" s="38"/>
      <c r="F37" s="38">
        <v>7</v>
      </c>
      <c r="G37" s="38">
        <v>19</v>
      </c>
      <c r="H37" s="48">
        <v>563</v>
      </c>
      <c r="I37" s="39"/>
      <c r="J37" s="41">
        <v>0</v>
      </c>
      <c r="K37" s="41">
        <v>0</v>
      </c>
      <c r="L37" s="51">
        <v>0</v>
      </c>
      <c r="M37" s="41"/>
      <c r="N37" s="41">
        <v>0</v>
      </c>
      <c r="O37" s="41">
        <v>0</v>
      </c>
      <c r="P37" s="51">
        <v>0</v>
      </c>
    </row>
    <row r="38" spans="1:16" ht="15.75">
      <c r="A38" s="44" t="s">
        <v>60</v>
      </c>
      <c r="B38" s="38">
        <v>11</v>
      </c>
      <c r="C38" s="38">
        <v>40</v>
      </c>
      <c r="D38" s="48">
        <v>1558</v>
      </c>
      <c r="E38" s="38"/>
      <c r="F38" s="38">
        <v>8</v>
      </c>
      <c r="G38" s="38">
        <v>26</v>
      </c>
      <c r="H38" s="48">
        <v>1010</v>
      </c>
      <c r="I38" s="39"/>
      <c r="J38" s="38">
        <v>3</v>
      </c>
      <c r="K38" s="38">
        <v>14</v>
      </c>
      <c r="L38" s="48">
        <v>549</v>
      </c>
      <c r="M38" s="38"/>
      <c r="N38" s="41">
        <v>0</v>
      </c>
      <c r="O38" s="41">
        <v>0</v>
      </c>
      <c r="P38" s="51">
        <v>0</v>
      </c>
    </row>
    <row r="39" spans="1:16" ht="15.75">
      <c r="A39" s="44" t="s">
        <v>61</v>
      </c>
      <c r="B39" s="38">
        <v>4</v>
      </c>
      <c r="C39" s="38">
        <v>9</v>
      </c>
      <c r="D39" s="48">
        <v>296</v>
      </c>
      <c r="E39" s="38"/>
      <c r="F39" s="38">
        <v>4</v>
      </c>
      <c r="G39" s="38">
        <v>9</v>
      </c>
      <c r="H39" s="48">
        <v>296</v>
      </c>
      <c r="I39" s="39"/>
      <c r="J39" s="41">
        <v>0</v>
      </c>
      <c r="K39" s="41">
        <v>0</v>
      </c>
      <c r="L39" s="51">
        <v>0</v>
      </c>
      <c r="M39" s="38"/>
      <c r="N39" s="41">
        <v>0</v>
      </c>
      <c r="O39" s="41">
        <v>0</v>
      </c>
      <c r="P39" s="51">
        <v>0</v>
      </c>
    </row>
    <row r="40" spans="1:16" ht="15.75">
      <c r="A40" s="44" t="s">
        <v>63</v>
      </c>
      <c r="B40" s="38">
        <v>8</v>
      </c>
      <c r="C40" s="38">
        <v>19</v>
      </c>
      <c r="D40" s="48">
        <v>785</v>
      </c>
      <c r="E40" s="38"/>
      <c r="F40" s="38">
        <v>8</v>
      </c>
      <c r="G40" s="38">
        <v>19</v>
      </c>
      <c r="H40" s="48">
        <v>785</v>
      </c>
      <c r="I40" s="39"/>
      <c r="J40" s="41">
        <v>0</v>
      </c>
      <c r="K40" s="41">
        <v>0</v>
      </c>
      <c r="L40" s="51">
        <v>0</v>
      </c>
      <c r="M40" s="38"/>
      <c r="N40" s="41">
        <v>0</v>
      </c>
      <c r="O40" s="41">
        <v>0</v>
      </c>
      <c r="P40" s="51">
        <v>0</v>
      </c>
    </row>
    <row r="41" spans="1:16" ht="15.75">
      <c r="A41" s="36" t="s">
        <v>2</v>
      </c>
      <c r="B41" s="38">
        <v>9</v>
      </c>
      <c r="C41" s="38">
        <v>22</v>
      </c>
      <c r="D41" s="48">
        <v>1032</v>
      </c>
      <c r="E41" s="38"/>
      <c r="F41" s="38">
        <v>8</v>
      </c>
      <c r="G41" s="38">
        <v>15</v>
      </c>
      <c r="H41" s="48">
        <v>591</v>
      </c>
      <c r="I41" s="39"/>
      <c r="J41" s="38">
        <v>1</v>
      </c>
      <c r="K41" s="38">
        <v>7</v>
      </c>
      <c r="L41" s="48">
        <v>441</v>
      </c>
      <c r="M41" s="38"/>
      <c r="N41" s="41">
        <v>0</v>
      </c>
      <c r="O41" s="41">
        <v>0</v>
      </c>
      <c r="P41" s="51">
        <v>0</v>
      </c>
    </row>
    <row r="42" spans="1:16" ht="15.75">
      <c r="A42" s="36" t="s">
        <v>3</v>
      </c>
      <c r="B42" s="38">
        <v>16</v>
      </c>
      <c r="C42" s="38">
        <v>190</v>
      </c>
      <c r="D42" s="48">
        <v>11118</v>
      </c>
      <c r="E42" s="38"/>
      <c r="F42" s="38">
        <v>14</v>
      </c>
      <c r="G42" s="38">
        <v>181</v>
      </c>
      <c r="H42" s="48">
        <v>10780</v>
      </c>
      <c r="I42" s="39"/>
      <c r="J42" s="38">
        <v>2</v>
      </c>
      <c r="K42" s="38">
        <v>9</v>
      </c>
      <c r="L42" s="48">
        <v>338</v>
      </c>
      <c r="M42" s="38"/>
      <c r="N42" s="41">
        <v>0</v>
      </c>
      <c r="O42" s="41">
        <v>0</v>
      </c>
      <c r="P42" s="51">
        <v>0</v>
      </c>
    </row>
    <row r="43" spans="1:16" ht="15.75">
      <c r="A43" s="36" t="s">
        <v>5</v>
      </c>
      <c r="B43" s="38">
        <v>7</v>
      </c>
      <c r="C43" s="38">
        <v>19</v>
      </c>
      <c r="D43" s="48">
        <v>676</v>
      </c>
      <c r="E43" s="38"/>
      <c r="F43" s="38">
        <v>6</v>
      </c>
      <c r="G43" s="38">
        <v>18</v>
      </c>
      <c r="H43" s="48">
        <v>638</v>
      </c>
      <c r="I43" s="39"/>
      <c r="J43" s="38">
        <v>1</v>
      </c>
      <c r="K43" s="38">
        <v>1</v>
      </c>
      <c r="L43" s="48">
        <v>38</v>
      </c>
      <c r="M43" s="38"/>
      <c r="N43" s="41">
        <v>0</v>
      </c>
      <c r="O43" s="41">
        <v>0</v>
      </c>
      <c r="P43" s="51">
        <v>0</v>
      </c>
    </row>
    <row r="44" spans="1:16" ht="15.75">
      <c r="A44" s="36" t="s">
        <v>7</v>
      </c>
      <c r="B44" s="38">
        <v>43</v>
      </c>
      <c r="C44" s="38">
        <v>505</v>
      </c>
      <c r="D44" s="48">
        <v>57134</v>
      </c>
      <c r="E44" s="38"/>
      <c r="F44" s="36">
        <v>26</v>
      </c>
      <c r="G44" s="38">
        <v>393</v>
      </c>
      <c r="H44" s="48">
        <v>43121</v>
      </c>
      <c r="I44" s="39"/>
      <c r="J44" s="38">
        <v>17</v>
      </c>
      <c r="K44" s="38">
        <v>112</v>
      </c>
      <c r="L44" s="48">
        <v>14012</v>
      </c>
      <c r="M44" s="38"/>
      <c r="N44" s="41">
        <v>0</v>
      </c>
      <c r="O44" s="41">
        <v>0</v>
      </c>
      <c r="P44" s="51">
        <v>0</v>
      </c>
    </row>
    <row r="45" spans="1:16" ht="15.75">
      <c r="A45" s="36" t="s">
        <v>9</v>
      </c>
      <c r="B45" s="38">
        <v>8</v>
      </c>
      <c r="C45" s="38">
        <v>48</v>
      </c>
      <c r="D45" s="48">
        <v>2552</v>
      </c>
      <c r="E45" s="38"/>
      <c r="F45" s="36">
        <v>7</v>
      </c>
      <c r="G45" s="38">
        <v>47</v>
      </c>
      <c r="H45" s="48">
        <v>2533</v>
      </c>
      <c r="I45" s="39"/>
      <c r="J45" s="38">
        <v>1</v>
      </c>
      <c r="K45" s="38">
        <v>1</v>
      </c>
      <c r="L45" s="51">
        <v>19</v>
      </c>
      <c r="M45" s="38"/>
      <c r="N45" s="41">
        <v>0</v>
      </c>
      <c r="O45" s="41">
        <v>0</v>
      </c>
      <c r="P45" s="51">
        <v>0</v>
      </c>
    </row>
    <row r="46" spans="1:16" ht="15.75">
      <c r="A46" s="36" t="s">
        <v>11</v>
      </c>
      <c r="B46" s="38">
        <v>16</v>
      </c>
      <c r="C46" s="38">
        <v>66</v>
      </c>
      <c r="D46" s="48">
        <v>3101</v>
      </c>
      <c r="E46" s="38"/>
      <c r="F46" s="36">
        <v>13</v>
      </c>
      <c r="G46" s="38">
        <v>54</v>
      </c>
      <c r="H46" s="48">
        <v>2696</v>
      </c>
      <c r="I46" s="39"/>
      <c r="J46" s="38">
        <v>3</v>
      </c>
      <c r="K46" s="38">
        <v>12</v>
      </c>
      <c r="L46" s="48">
        <v>405</v>
      </c>
      <c r="M46" s="38"/>
      <c r="N46" s="41">
        <v>0</v>
      </c>
      <c r="O46" s="41">
        <v>0</v>
      </c>
      <c r="P46" s="51">
        <v>0</v>
      </c>
    </row>
    <row r="47" spans="1:16" ht="15.75">
      <c r="A47" s="36" t="s">
        <v>14</v>
      </c>
      <c r="B47" s="38">
        <v>18</v>
      </c>
      <c r="C47" s="38">
        <v>141</v>
      </c>
      <c r="D47" s="48">
        <v>8220</v>
      </c>
      <c r="E47" s="38"/>
      <c r="F47" s="36">
        <v>12</v>
      </c>
      <c r="G47" s="38">
        <v>131</v>
      </c>
      <c r="H47" s="48">
        <v>7171</v>
      </c>
      <c r="I47" s="39"/>
      <c r="J47" s="38">
        <v>6</v>
      </c>
      <c r="K47" s="38">
        <v>10</v>
      </c>
      <c r="L47" s="48">
        <v>1049</v>
      </c>
      <c r="M47" s="38"/>
      <c r="N47" s="41">
        <v>0</v>
      </c>
      <c r="O47" s="41">
        <v>0</v>
      </c>
      <c r="P47" s="51">
        <v>0</v>
      </c>
    </row>
    <row r="48" spans="1:16" ht="15.75">
      <c r="A48" s="36" t="s">
        <v>15</v>
      </c>
      <c r="B48" s="38">
        <v>12</v>
      </c>
      <c r="C48" s="38">
        <v>34</v>
      </c>
      <c r="D48" s="48">
        <v>1625</v>
      </c>
      <c r="E48" s="38"/>
      <c r="F48" s="36">
        <v>11</v>
      </c>
      <c r="G48" s="38">
        <v>32</v>
      </c>
      <c r="H48" s="48">
        <v>1572</v>
      </c>
      <c r="I48" s="39"/>
      <c r="J48" s="38">
        <v>1</v>
      </c>
      <c r="K48" s="38">
        <v>2</v>
      </c>
      <c r="L48" s="48">
        <v>53</v>
      </c>
      <c r="M48" s="38"/>
      <c r="N48" s="41">
        <v>0</v>
      </c>
      <c r="O48" s="41">
        <v>0</v>
      </c>
      <c r="P48" s="51">
        <v>0</v>
      </c>
    </row>
    <row r="49" spans="1:16" ht="15.75">
      <c r="A49" s="36" t="s">
        <v>17</v>
      </c>
      <c r="B49" s="38">
        <v>21</v>
      </c>
      <c r="C49" s="38">
        <v>126</v>
      </c>
      <c r="D49" s="48">
        <v>5455</v>
      </c>
      <c r="E49" s="38"/>
      <c r="F49" s="36">
        <v>15</v>
      </c>
      <c r="G49" s="38">
        <v>92</v>
      </c>
      <c r="H49" s="48">
        <v>4205</v>
      </c>
      <c r="I49" s="39"/>
      <c r="J49" s="38">
        <v>6</v>
      </c>
      <c r="K49" s="38">
        <v>34</v>
      </c>
      <c r="L49" s="48">
        <v>1250</v>
      </c>
      <c r="M49" s="38"/>
      <c r="N49" s="41">
        <v>0</v>
      </c>
      <c r="O49" s="41">
        <v>0</v>
      </c>
      <c r="P49" s="51">
        <v>0</v>
      </c>
    </row>
    <row r="50" spans="1:16" ht="15.75">
      <c r="A50" s="36" t="s">
        <v>19</v>
      </c>
      <c r="B50" s="38">
        <v>7</v>
      </c>
      <c r="C50" s="38">
        <v>11</v>
      </c>
      <c r="D50" s="48">
        <v>369</v>
      </c>
      <c r="E50" s="38"/>
      <c r="F50" s="36">
        <v>6</v>
      </c>
      <c r="G50" s="38">
        <v>10</v>
      </c>
      <c r="H50" s="48">
        <v>336</v>
      </c>
      <c r="I50" s="39"/>
      <c r="J50" s="38">
        <v>1</v>
      </c>
      <c r="K50" s="38">
        <v>1</v>
      </c>
      <c r="L50" s="48">
        <v>33</v>
      </c>
      <c r="M50" s="38"/>
      <c r="N50" s="41">
        <v>0</v>
      </c>
      <c r="O50" s="41">
        <v>0</v>
      </c>
      <c r="P50" s="51">
        <v>0</v>
      </c>
    </row>
    <row r="51" spans="1:16" ht="15.75">
      <c r="A51" s="36" t="s">
        <v>21</v>
      </c>
      <c r="B51" s="38">
        <v>10</v>
      </c>
      <c r="C51" s="38">
        <v>36</v>
      </c>
      <c r="D51" s="48">
        <v>1268</v>
      </c>
      <c r="E51" s="38"/>
      <c r="F51" s="36">
        <v>8</v>
      </c>
      <c r="G51" s="38">
        <v>24</v>
      </c>
      <c r="H51" s="48">
        <v>749</v>
      </c>
      <c r="I51" s="39"/>
      <c r="J51" s="38">
        <v>2</v>
      </c>
      <c r="K51" s="38">
        <v>12</v>
      </c>
      <c r="L51" s="48">
        <v>519</v>
      </c>
      <c r="M51" s="38"/>
      <c r="N51" s="41">
        <v>0</v>
      </c>
      <c r="O51" s="41">
        <v>0</v>
      </c>
      <c r="P51" s="51">
        <v>0</v>
      </c>
    </row>
    <row r="52" spans="1:16" ht="15.75">
      <c r="A52" s="36" t="s">
        <v>23</v>
      </c>
      <c r="B52" s="38">
        <v>6</v>
      </c>
      <c r="C52" s="38">
        <v>28</v>
      </c>
      <c r="D52" s="48">
        <v>999</v>
      </c>
      <c r="E52" s="38"/>
      <c r="F52" s="36">
        <v>6</v>
      </c>
      <c r="G52" s="38">
        <v>28</v>
      </c>
      <c r="H52" s="48">
        <v>999</v>
      </c>
      <c r="I52" s="39"/>
      <c r="J52" s="41">
        <v>0</v>
      </c>
      <c r="K52" s="41">
        <v>0</v>
      </c>
      <c r="L52" s="51">
        <v>0</v>
      </c>
      <c r="M52" s="38"/>
      <c r="N52" s="41">
        <v>0</v>
      </c>
      <c r="O52" s="41">
        <v>0</v>
      </c>
      <c r="P52" s="51">
        <v>0</v>
      </c>
    </row>
    <row r="53" spans="1:16" ht="15.75">
      <c r="A53" s="36" t="s">
        <v>26</v>
      </c>
      <c r="B53" s="38">
        <v>13</v>
      </c>
      <c r="C53" s="38">
        <v>28</v>
      </c>
      <c r="D53" s="48">
        <v>3914</v>
      </c>
      <c r="E53" s="38"/>
      <c r="F53" s="36">
        <v>10</v>
      </c>
      <c r="G53" s="38">
        <v>23</v>
      </c>
      <c r="H53" s="48">
        <v>3393</v>
      </c>
      <c r="I53" s="39"/>
      <c r="J53" s="38">
        <v>3</v>
      </c>
      <c r="K53" s="38">
        <v>5</v>
      </c>
      <c r="L53" s="48">
        <v>521</v>
      </c>
      <c r="M53" s="38"/>
      <c r="N53" s="41">
        <v>0</v>
      </c>
      <c r="O53" s="41">
        <v>0</v>
      </c>
      <c r="P53" s="51">
        <v>0</v>
      </c>
    </row>
    <row r="54" spans="1:16" ht="15.75">
      <c r="A54" s="36" t="s">
        <v>28</v>
      </c>
      <c r="B54" s="38">
        <v>13</v>
      </c>
      <c r="C54" s="38">
        <v>48</v>
      </c>
      <c r="D54" s="48">
        <v>1849</v>
      </c>
      <c r="E54" s="38"/>
      <c r="F54" s="36">
        <v>10</v>
      </c>
      <c r="G54" s="38">
        <v>36</v>
      </c>
      <c r="H54" s="48">
        <v>1367</v>
      </c>
      <c r="I54" s="39"/>
      <c r="J54" s="38">
        <v>3</v>
      </c>
      <c r="K54" s="38">
        <v>12</v>
      </c>
      <c r="L54" s="48">
        <v>482</v>
      </c>
      <c r="M54" s="38"/>
      <c r="N54" s="41">
        <v>0</v>
      </c>
      <c r="O54" s="41">
        <v>0</v>
      </c>
      <c r="P54" s="51">
        <v>0</v>
      </c>
    </row>
    <row r="55" spans="1:16" ht="15.75">
      <c r="A55" s="36" t="s">
        <v>29</v>
      </c>
      <c r="B55" s="38">
        <v>15</v>
      </c>
      <c r="C55" s="38">
        <v>104</v>
      </c>
      <c r="D55" s="48">
        <v>8327</v>
      </c>
      <c r="E55" s="38"/>
      <c r="F55" s="36">
        <v>12</v>
      </c>
      <c r="G55" s="38">
        <v>86</v>
      </c>
      <c r="H55" s="48">
        <v>6631</v>
      </c>
      <c r="I55" s="39"/>
      <c r="J55" s="38">
        <v>3</v>
      </c>
      <c r="K55" s="38">
        <v>18</v>
      </c>
      <c r="L55" s="48">
        <v>1697</v>
      </c>
      <c r="M55" s="38"/>
      <c r="N55" s="41">
        <v>0</v>
      </c>
      <c r="O55" s="41">
        <v>0</v>
      </c>
      <c r="P55" s="51">
        <v>0</v>
      </c>
    </row>
    <row r="56" spans="1:16" ht="15.75">
      <c r="A56" s="36" t="s">
        <v>31</v>
      </c>
      <c r="B56" s="38">
        <v>10</v>
      </c>
      <c r="C56" s="38">
        <v>42</v>
      </c>
      <c r="D56" s="48">
        <v>1138</v>
      </c>
      <c r="E56" s="38"/>
      <c r="F56" s="36">
        <v>7</v>
      </c>
      <c r="G56" s="38">
        <v>34</v>
      </c>
      <c r="H56" s="48">
        <v>766</v>
      </c>
      <c r="I56" s="39"/>
      <c r="J56" s="38">
        <v>3</v>
      </c>
      <c r="K56" s="38">
        <v>8</v>
      </c>
      <c r="L56" s="48">
        <v>372</v>
      </c>
      <c r="M56" s="38"/>
      <c r="N56" s="41">
        <v>0</v>
      </c>
      <c r="O56" s="41">
        <v>0</v>
      </c>
      <c r="P56" s="51">
        <v>0</v>
      </c>
    </row>
    <row r="57" spans="1:16" ht="15.75">
      <c r="A57" s="36" t="s">
        <v>33</v>
      </c>
      <c r="B57" s="38">
        <v>18</v>
      </c>
      <c r="C57" s="38">
        <v>84</v>
      </c>
      <c r="D57" s="48">
        <v>3373</v>
      </c>
      <c r="E57" s="38"/>
      <c r="F57" s="36">
        <v>15</v>
      </c>
      <c r="G57" s="38">
        <v>65</v>
      </c>
      <c r="H57" s="48">
        <v>2848</v>
      </c>
      <c r="I57" s="39"/>
      <c r="J57" s="38">
        <v>3</v>
      </c>
      <c r="K57" s="38">
        <v>19</v>
      </c>
      <c r="L57" s="48">
        <v>525</v>
      </c>
      <c r="M57" s="38"/>
      <c r="N57" s="41">
        <v>0</v>
      </c>
      <c r="O57" s="41">
        <v>0</v>
      </c>
      <c r="P57" s="51">
        <v>0</v>
      </c>
    </row>
    <row r="58" spans="1:16" ht="15.75">
      <c r="A58" s="36" t="s">
        <v>35</v>
      </c>
      <c r="B58" s="38">
        <v>12</v>
      </c>
      <c r="C58" s="38">
        <v>52</v>
      </c>
      <c r="D58" s="48">
        <v>2372</v>
      </c>
      <c r="E58" s="38"/>
      <c r="F58" s="36">
        <v>9</v>
      </c>
      <c r="G58" s="38">
        <v>35</v>
      </c>
      <c r="H58" s="48">
        <v>1358</v>
      </c>
      <c r="I58" s="39"/>
      <c r="J58" s="38">
        <v>3</v>
      </c>
      <c r="K58" s="38">
        <v>17</v>
      </c>
      <c r="L58" s="48">
        <v>1014</v>
      </c>
      <c r="M58" s="38"/>
      <c r="N58" s="41">
        <v>0</v>
      </c>
      <c r="O58" s="41">
        <v>0</v>
      </c>
      <c r="P58" s="51">
        <v>0</v>
      </c>
    </row>
    <row r="59" spans="1:16" ht="15.75">
      <c r="A59" s="36" t="s">
        <v>38</v>
      </c>
      <c r="B59" s="38">
        <v>7</v>
      </c>
      <c r="C59" s="38">
        <v>12</v>
      </c>
      <c r="D59" s="48">
        <v>386</v>
      </c>
      <c r="E59" s="38"/>
      <c r="F59" s="36">
        <v>5</v>
      </c>
      <c r="G59" s="38">
        <v>10</v>
      </c>
      <c r="H59" s="48">
        <v>354</v>
      </c>
      <c r="I59" s="39"/>
      <c r="J59" s="38">
        <v>2</v>
      </c>
      <c r="K59" s="38">
        <v>2</v>
      </c>
      <c r="L59" s="48">
        <v>32</v>
      </c>
      <c r="M59" s="38"/>
      <c r="N59" s="41">
        <v>0</v>
      </c>
      <c r="O59" s="41">
        <v>0</v>
      </c>
      <c r="P59" s="51">
        <v>0</v>
      </c>
    </row>
    <row r="60" spans="1:16" ht="15.75">
      <c r="A60" s="36" t="s">
        <v>40</v>
      </c>
      <c r="B60" s="38">
        <v>5</v>
      </c>
      <c r="C60" s="38">
        <v>6</v>
      </c>
      <c r="D60" s="48">
        <v>159</v>
      </c>
      <c r="E60" s="38"/>
      <c r="F60" s="36">
        <v>4</v>
      </c>
      <c r="G60" s="38">
        <v>5</v>
      </c>
      <c r="H60" s="48">
        <v>157</v>
      </c>
      <c r="I60" s="39"/>
      <c r="J60" s="41">
        <v>1</v>
      </c>
      <c r="K60" s="41">
        <v>1</v>
      </c>
      <c r="L60" s="51">
        <v>2</v>
      </c>
      <c r="M60" s="38"/>
      <c r="N60" s="41">
        <v>0</v>
      </c>
      <c r="O60" s="41">
        <v>0</v>
      </c>
      <c r="P60" s="51">
        <v>0</v>
      </c>
    </row>
    <row r="61" spans="1:16" ht="15.75">
      <c r="A61" s="36" t="s">
        <v>41</v>
      </c>
      <c r="B61" s="38">
        <v>10</v>
      </c>
      <c r="C61" s="38">
        <v>17</v>
      </c>
      <c r="D61" s="48">
        <v>414</v>
      </c>
      <c r="E61" s="38"/>
      <c r="F61" s="36">
        <v>9</v>
      </c>
      <c r="G61" s="38">
        <v>13</v>
      </c>
      <c r="H61" s="48">
        <v>302</v>
      </c>
      <c r="I61" s="39"/>
      <c r="J61" s="38">
        <v>1</v>
      </c>
      <c r="K61" s="38">
        <v>4</v>
      </c>
      <c r="L61" s="48">
        <v>112</v>
      </c>
      <c r="M61" s="38"/>
      <c r="N61" s="41">
        <v>0</v>
      </c>
      <c r="O61" s="41">
        <v>0</v>
      </c>
      <c r="P61" s="51">
        <v>0</v>
      </c>
    </row>
    <row r="62" spans="1:16" ht="15.75">
      <c r="A62" s="36" t="s">
        <v>43</v>
      </c>
      <c r="B62" s="38">
        <v>8</v>
      </c>
      <c r="C62" s="38">
        <v>29</v>
      </c>
      <c r="D62" s="48">
        <v>821</v>
      </c>
      <c r="E62" s="38"/>
      <c r="F62" s="36">
        <v>6</v>
      </c>
      <c r="G62" s="38">
        <v>27</v>
      </c>
      <c r="H62" s="48">
        <v>755</v>
      </c>
      <c r="I62" s="39"/>
      <c r="J62" s="38">
        <v>2</v>
      </c>
      <c r="K62" s="38">
        <v>2</v>
      </c>
      <c r="L62" s="48">
        <v>67</v>
      </c>
      <c r="M62" s="38"/>
      <c r="N62" s="41">
        <v>0</v>
      </c>
      <c r="O62" s="41">
        <v>0</v>
      </c>
      <c r="P62" s="51">
        <v>0</v>
      </c>
    </row>
    <row r="63" spans="1:16" ht="15.75">
      <c r="A63" s="36" t="s">
        <v>45</v>
      </c>
      <c r="B63" s="38">
        <v>30</v>
      </c>
      <c r="C63" s="38">
        <v>484</v>
      </c>
      <c r="D63" s="48">
        <v>35830</v>
      </c>
      <c r="E63" s="38"/>
      <c r="F63" s="36">
        <v>20</v>
      </c>
      <c r="G63" s="38">
        <v>386</v>
      </c>
      <c r="H63" s="48">
        <v>28732</v>
      </c>
      <c r="I63" s="39"/>
      <c r="J63" s="38">
        <v>10</v>
      </c>
      <c r="K63" s="38">
        <v>98</v>
      </c>
      <c r="L63" s="48">
        <v>7099</v>
      </c>
      <c r="M63" s="38"/>
      <c r="N63" s="41">
        <v>0</v>
      </c>
      <c r="O63" s="41">
        <v>0</v>
      </c>
      <c r="P63" s="51">
        <v>0</v>
      </c>
    </row>
    <row r="64" spans="1:16" ht="15.75">
      <c r="A64" s="36" t="s">
        <v>47</v>
      </c>
      <c r="B64" s="38">
        <v>11</v>
      </c>
      <c r="C64" s="38">
        <v>42</v>
      </c>
      <c r="D64" s="48">
        <v>1231</v>
      </c>
      <c r="E64" s="38"/>
      <c r="F64" s="36">
        <v>10</v>
      </c>
      <c r="G64" s="38">
        <v>40</v>
      </c>
      <c r="H64" s="48">
        <v>1178</v>
      </c>
      <c r="I64" s="39"/>
      <c r="J64" s="38">
        <v>1</v>
      </c>
      <c r="K64" s="38">
        <v>2</v>
      </c>
      <c r="L64" s="48">
        <v>54</v>
      </c>
      <c r="M64" s="38"/>
      <c r="N64" s="41">
        <v>0</v>
      </c>
      <c r="O64" s="41">
        <v>0</v>
      </c>
      <c r="P64" s="51">
        <v>0</v>
      </c>
    </row>
    <row r="65" spans="1:16" ht="15.75">
      <c r="A65" s="36" t="s">
        <v>50</v>
      </c>
      <c r="B65" s="38">
        <v>7</v>
      </c>
      <c r="C65" s="38">
        <v>15</v>
      </c>
      <c r="D65" s="48">
        <v>412</v>
      </c>
      <c r="E65" s="38"/>
      <c r="F65" s="36">
        <v>7</v>
      </c>
      <c r="G65" s="38">
        <v>15</v>
      </c>
      <c r="H65" s="48">
        <v>412</v>
      </c>
      <c r="I65" s="39"/>
      <c r="J65" s="41">
        <v>0</v>
      </c>
      <c r="K65" s="41">
        <v>0</v>
      </c>
      <c r="L65" s="51">
        <v>0</v>
      </c>
      <c r="M65" s="38"/>
      <c r="N65" s="41">
        <v>0</v>
      </c>
      <c r="O65" s="41">
        <v>0</v>
      </c>
      <c r="P65" s="51">
        <v>0</v>
      </c>
    </row>
    <row r="66" spans="1:16" ht="15.75">
      <c r="A66" s="36" t="s">
        <v>52</v>
      </c>
      <c r="B66" s="38">
        <v>11</v>
      </c>
      <c r="C66" s="38">
        <v>33</v>
      </c>
      <c r="D66" s="48">
        <v>1651</v>
      </c>
      <c r="E66" s="38"/>
      <c r="F66" s="36">
        <v>10</v>
      </c>
      <c r="G66" s="38">
        <v>30</v>
      </c>
      <c r="H66" s="48">
        <v>1585</v>
      </c>
      <c r="I66" s="39"/>
      <c r="J66" s="38">
        <v>1</v>
      </c>
      <c r="K66" s="38">
        <v>3</v>
      </c>
      <c r="L66" s="48">
        <v>66</v>
      </c>
      <c r="M66" s="38"/>
      <c r="N66" s="41">
        <v>0</v>
      </c>
      <c r="O66" s="41">
        <v>0</v>
      </c>
      <c r="P66" s="51">
        <v>0</v>
      </c>
    </row>
    <row r="67" spans="1:16" ht="15.75">
      <c r="A67" s="36" t="s">
        <v>53</v>
      </c>
      <c r="B67" s="38">
        <v>19</v>
      </c>
      <c r="C67" s="38">
        <v>63</v>
      </c>
      <c r="D67" s="48">
        <v>3064</v>
      </c>
      <c r="E67" s="38"/>
      <c r="F67" s="36">
        <v>11</v>
      </c>
      <c r="G67" s="38">
        <v>39</v>
      </c>
      <c r="H67" s="48">
        <v>2009</v>
      </c>
      <c r="I67" s="39"/>
      <c r="J67" s="38">
        <v>8</v>
      </c>
      <c r="K67" s="38">
        <v>24</v>
      </c>
      <c r="L67" s="48">
        <v>1055</v>
      </c>
      <c r="M67" s="38"/>
      <c r="N67" s="41">
        <v>0</v>
      </c>
      <c r="O67" s="41">
        <v>0</v>
      </c>
      <c r="P67" s="51">
        <v>0</v>
      </c>
    </row>
    <row r="68" spans="1:16" ht="15.75">
      <c r="A68" s="36" t="s">
        <v>55</v>
      </c>
      <c r="B68" s="38">
        <v>10</v>
      </c>
      <c r="C68" s="38">
        <v>33</v>
      </c>
      <c r="D68" s="48">
        <v>1376</v>
      </c>
      <c r="E68" s="38"/>
      <c r="F68" s="36">
        <v>9</v>
      </c>
      <c r="G68" s="38">
        <v>30</v>
      </c>
      <c r="H68" s="48">
        <v>1321</v>
      </c>
      <c r="I68" s="39"/>
      <c r="J68" s="38">
        <v>1</v>
      </c>
      <c r="K68" s="38">
        <v>3</v>
      </c>
      <c r="L68" s="48">
        <v>54</v>
      </c>
      <c r="M68" s="38"/>
      <c r="N68" s="41">
        <v>0</v>
      </c>
      <c r="O68" s="41">
        <v>0</v>
      </c>
      <c r="P68" s="51">
        <v>0</v>
      </c>
    </row>
    <row r="69" spans="1:16" ht="15.75">
      <c r="A69" s="36" t="s">
        <v>57</v>
      </c>
      <c r="B69" s="38">
        <v>5</v>
      </c>
      <c r="C69" s="38">
        <v>19</v>
      </c>
      <c r="D69" s="48">
        <v>618</v>
      </c>
      <c r="E69" s="38"/>
      <c r="F69" s="36">
        <v>3</v>
      </c>
      <c r="G69" s="38">
        <v>16</v>
      </c>
      <c r="H69" s="48">
        <v>527</v>
      </c>
      <c r="I69" s="39"/>
      <c r="J69" s="38">
        <v>2</v>
      </c>
      <c r="K69" s="38">
        <v>3</v>
      </c>
      <c r="L69" s="48">
        <v>91</v>
      </c>
      <c r="M69" s="38"/>
      <c r="N69" s="41">
        <v>0</v>
      </c>
      <c r="O69" s="41">
        <v>0</v>
      </c>
      <c r="P69" s="51">
        <v>0</v>
      </c>
    </row>
    <row r="70" spans="1:16" ht="15.75">
      <c r="A70" s="36" t="s">
        <v>59</v>
      </c>
      <c r="B70" s="38">
        <v>10</v>
      </c>
      <c r="C70" s="38">
        <v>24</v>
      </c>
      <c r="D70" s="48">
        <v>790</v>
      </c>
      <c r="E70" s="38"/>
      <c r="F70" s="36">
        <v>10</v>
      </c>
      <c r="G70" s="38">
        <v>24</v>
      </c>
      <c r="H70" s="48">
        <v>790</v>
      </c>
      <c r="I70" s="39"/>
      <c r="J70" s="41">
        <v>0</v>
      </c>
      <c r="K70" s="41">
        <v>0</v>
      </c>
      <c r="L70" s="51">
        <v>0</v>
      </c>
      <c r="M70" s="38"/>
      <c r="N70" s="41">
        <v>0</v>
      </c>
      <c r="O70" s="41">
        <v>0</v>
      </c>
      <c r="P70" s="51">
        <v>0</v>
      </c>
    </row>
    <row r="71" spans="1:16" ht="15.75">
      <c r="A71" s="36" t="s">
        <v>62</v>
      </c>
      <c r="B71" s="38">
        <v>40</v>
      </c>
      <c r="C71" s="38">
        <v>378</v>
      </c>
      <c r="D71" s="48">
        <v>46520</v>
      </c>
      <c r="E71" s="38"/>
      <c r="F71" s="36">
        <v>24</v>
      </c>
      <c r="G71" s="38">
        <v>320</v>
      </c>
      <c r="H71" s="48">
        <v>36314</v>
      </c>
      <c r="I71" s="39"/>
      <c r="J71" s="38">
        <v>16</v>
      </c>
      <c r="K71" s="38">
        <v>58</v>
      </c>
      <c r="L71" s="48">
        <v>10206</v>
      </c>
      <c r="M71" s="38"/>
      <c r="N71" s="41">
        <v>0</v>
      </c>
      <c r="O71" s="41">
        <v>0</v>
      </c>
      <c r="P71" s="51">
        <v>0</v>
      </c>
    </row>
    <row r="72" spans="1:16" ht="15.75">
      <c r="A72" s="36" t="s">
        <v>64</v>
      </c>
      <c r="B72" s="38">
        <v>4</v>
      </c>
      <c r="C72" s="38">
        <v>16</v>
      </c>
      <c r="D72" s="48">
        <v>682</v>
      </c>
      <c r="E72" s="38"/>
      <c r="F72" s="36">
        <v>4</v>
      </c>
      <c r="G72" s="38">
        <v>16</v>
      </c>
      <c r="H72" s="48">
        <v>682</v>
      </c>
      <c r="I72" s="39"/>
      <c r="J72" s="41">
        <v>0</v>
      </c>
      <c r="K72" s="41">
        <v>0</v>
      </c>
      <c r="L72" s="51">
        <v>0</v>
      </c>
      <c r="M72" s="38"/>
      <c r="N72" s="41">
        <v>0</v>
      </c>
      <c r="O72" s="41">
        <v>0</v>
      </c>
      <c r="P72" s="51">
        <v>0</v>
      </c>
    </row>
    <row r="73" spans="1:16" ht="15.75">
      <c r="A73" s="36" t="s">
        <v>65</v>
      </c>
      <c r="B73" s="38">
        <v>3</v>
      </c>
      <c r="C73" s="38">
        <v>6</v>
      </c>
      <c r="D73" s="48">
        <v>294</v>
      </c>
      <c r="E73" s="38"/>
      <c r="F73" s="36">
        <v>3</v>
      </c>
      <c r="G73" s="38">
        <v>6</v>
      </c>
      <c r="H73" s="48">
        <v>294</v>
      </c>
      <c r="I73" s="39"/>
      <c r="J73" s="41">
        <v>0</v>
      </c>
      <c r="K73" s="41">
        <v>0</v>
      </c>
      <c r="L73" s="51">
        <v>0</v>
      </c>
      <c r="M73" s="38"/>
      <c r="N73" s="41">
        <v>0</v>
      </c>
      <c r="O73" s="41">
        <v>0</v>
      </c>
      <c r="P73" s="51">
        <v>0</v>
      </c>
    </row>
    <row r="74" spans="1:16" ht="15.75">
      <c r="A74" s="52"/>
      <c r="B74" s="52"/>
      <c r="C74" s="52"/>
      <c r="D74" s="52"/>
      <c r="E74" s="52"/>
      <c r="F74" s="52"/>
      <c r="G74" s="52"/>
      <c r="H74" s="52"/>
      <c r="I74" s="52"/>
      <c r="J74" s="52"/>
      <c r="K74" s="52"/>
      <c r="L74" s="52"/>
      <c r="M74" s="52"/>
      <c r="N74" s="52"/>
      <c r="O74" s="52"/>
      <c r="P74" s="52"/>
    </row>
    <row r="75" ht="15.75">
      <c r="A75" s="27" t="s">
        <v>67</v>
      </c>
    </row>
    <row r="76" ht="15.75">
      <c r="A76" s="27"/>
    </row>
    <row r="77" ht="15.75">
      <c r="A77" s="27" t="s">
        <v>66</v>
      </c>
    </row>
    <row r="78" ht="15.75">
      <c r="A78" s="27" t="s">
        <v>74</v>
      </c>
    </row>
    <row r="79" ht="15.75">
      <c r="A79" s="16" t="s">
        <v>70</v>
      </c>
    </row>
    <row r="80" ht="15.75">
      <c r="A80" s="13"/>
    </row>
    <row r="81" ht="15.75">
      <c r="A81" s="66" t="s">
        <v>101</v>
      </c>
    </row>
    <row r="82" ht="15.75">
      <c r="A82" s="16" t="s">
        <v>71</v>
      </c>
    </row>
  </sheetData>
  <sheetProtection/>
  <mergeCells count="4">
    <mergeCell ref="B4:D4"/>
    <mergeCell ref="F4:H4"/>
    <mergeCell ref="J4:L4"/>
    <mergeCell ref="N4:P4"/>
  </mergeCells>
  <hyperlinks>
    <hyperlink ref="A81" r:id="rId1" display="SOURCE:  Federal Deposit Insurance Corporation, Bank and Thrift Branch Office Data Book and www2.fdic.gov/sod/SODSumReport.asp (last viewed April 5, 2012)."/>
  </hyperlinks>
  <printOptions/>
  <pageMargins left="0.7" right="0.7" top="0.75" bottom="0.75" header="0.3" footer="0.3"/>
  <pageSetup fitToHeight="2" fitToWidth="1" horizontalDpi="1200" verticalDpi="1200" orientation="landscape" paperSize="5" scale="75"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2020-08-31T16:48:07Z</cp:lastPrinted>
  <dcterms:created xsi:type="dcterms:W3CDTF">2020-08-31T16:10:48Z</dcterms:created>
  <dcterms:modified xsi:type="dcterms:W3CDTF">2022-02-28T19:34:52Z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