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igure C-8" sheetId="1" r:id="rId1"/>
    <sheet name="Table" sheetId="2" r:id="rId2"/>
  </sheets>
  <definedNames>
    <definedName name="_xlnm.Print_Area" localSheetId="0">'Figure C-8'!$E$4:$R$36</definedName>
    <definedName name="_xlnm.Print_Area" localSheetId="1">'Table'!$A$1:$J$19</definedName>
  </definedNames>
  <calcPr fullCalcOnLoad="1"/>
</workbook>
</file>

<file path=xl/sharedStrings.xml><?xml version="1.0" encoding="utf-8"?>
<sst xmlns="http://schemas.openxmlformats.org/spreadsheetml/2006/main" count="40" uniqueCount="34">
  <si>
    <t>Binghamton</t>
  </si>
  <si>
    <t>Brooklyn</t>
  </si>
  <si>
    <t>Rochester</t>
  </si>
  <si>
    <t>Syracuse</t>
  </si>
  <si>
    <t>Buffalo</t>
  </si>
  <si>
    <t>Queens</t>
  </si>
  <si>
    <t>Albany</t>
  </si>
  <si>
    <t>Manhattan</t>
  </si>
  <si>
    <t xml:space="preserve">  Manhattan</t>
  </si>
  <si>
    <t xml:space="preserve">  Albany</t>
  </si>
  <si>
    <t xml:space="preserve">  Queens</t>
  </si>
  <si>
    <t xml:space="preserve">  Buffalo</t>
  </si>
  <si>
    <t xml:space="preserve">  Brooklyn</t>
  </si>
  <si>
    <t xml:space="preserve">  Binghamton</t>
  </si>
  <si>
    <t xml:space="preserve">  Rochester</t>
  </si>
  <si>
    <t xml:space="preserve">  Syracuse</t>
  </si>
  <si>
    <t xml:space="preserve">                 </t>
  </si>
  <si>
    <t>Controverted</t>
  </si>
  <si>
    <t xml:space="preserve">Long Island </t>
  </si>
  <si>
    <t>Not Controverted</t>
  </si>
  <si>
    <t>Total</t>
  </si>
  <si>
    <t>District Office</t>
  </si>
  <si>
    <t>Percent Controverted</t>
  </si>
  <si>
    <t xml:space="preserve">  Long Island</t>
  </si>
  <si>
    <t>Not 
Controverted Claims</t>
  </si>
  <si>
    <t>New York State by District Office — 2018</t>
  </si>
  <si>
    <r>
      <t>Total Claims Assembled</t>
    </r>
    <r>
      <rPr>
        <vertAlign val="superscript"/>
        <sz val="11"/>
        <color indexed="8"/>
        <rFont val="Arial"/>
        <family val="2"/>
      </rPr>
      <t>1</t>
    </r>
  </si>
  <si>
    <r>
      <t>Controverted Claims</t>
    </r>
    <r>
      <rPr>
        <vertAlign val="superscript"/>
        <sz val="11"/>
        <color indexed="8"/>
        <rFont val="Arial"/>
        <family val="2"/>
      </rPr>
      <t>2</t>
    </r>
  </si>
  <si>
    <t>New York State by District Office — 2017-18</t>
  </si>
  <si>
    <t>1  A controverted claim is one for which the Board has received both notice that right to compensation is controverted (indicating that the carrier disputes the claim), and qualifying medical documentation.</t>
  </si>
  <si>
    <r>
      <t xml:space="preserve">SOURCE: New York State Workers’ Compensation Board, </t>
    </r>
    <r>
      <rPr>
        <i/>
        <sz val="11"/>
        <color indexed="8"/>
        <rFont val="Arial"/>
        <family val="2"/>
      </rPr>
      <t>Annual Report: Workers’ Compensation Board,</t>
    </r>
    <r>
      <rPr>
        <sz val="11"/>
        <color indexed="8"/>
        <rFont val="Arial"/>
        <family val="2"/>
      </rPr>
      <t xml:space="preserve"> http://www.wcb.ny.gov/content/main/TheBoard/publications.jsp (last viewed November 13, 2019).</t>
    </r>
  </si>
  <si>
    <r>
      <t>Workers’ Compensation Claims Assembled — Controverted vs. Not Controverted</t>
    </r>
    <r>
      <rPr>
        <b/>
        <vertAlign val="superscript"/>
        <sz val="16"/>
        <color indexed="8"/>
        <rFont val="Arial"/>
        <family val="2"/>
      </rPr>
      <t>1</t>
    </r>
  </si>
  <si>
    <r>
      <t xml:space="preserve">SOURCE: New York State Workers’ Compensation Board, </t>
    </r>
    <r>
      <rPr>
        <i/>
        <sz val="11"/>
        <color indexed="8"/>
        <rFont val="Arial"/>
        <family val="2"/>
      </rPr>
      <t>2018 Annual Report: Workers’ Compensation Board,</t>
    </r>
    <r>
      <rPr>
        <sz val="11"/>
        <color indexed="8"/>
        <rFont val="Arial"/>
        <family val="2"/>
      </rPr>
      <t xml:space="preserve"> http://www.wcb.ny.gov/content/main/TheBoard/publications.jsp (last viewed November 13, 2019).</t>
    </r>
  </si>
  <si>
    <t>http://www.wcb.ny.gov/content/main/TheBoard/publications.jsp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</si>
</sst>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\,\ yyyy"/>
    <numFmt numFmtId="166" formatCode="[$-409]h:mm:ss\ AM/PM"/>
    <numFmt numFmtId="167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learface Regular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6"/>
      <color indexed="8"/>
      <name val="Arial"/>
      <family val="2"/>
    </font>
    <font>
      <i/>
      <sz val="11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Rockwell"/>
      <family val="1"/>
    </font>
    <font>
      <sz val="10.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Rockwell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1" fillId="33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wrapText="1"/>
    </xf>
    <xf numFmtId="3" fontId="6" fillId="0" borderId="0" xfId="0" applyNumberFormat="1" applyFont="1" applyBorder="1" applyAlignment="1">
      <alignment/>
    </xf>
    <xf numFmtId="167" fontId="6" fillId="0" borderId="0" xfId="0" applyNumberFormat="1" applyFont="1" applyBorder="1" applyAlignment="1" quotePrefix="1">
      <alignment/>
    </xf>
    <xf numFmtId="167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48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9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48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48" fillId="0" borderId="12" xfId="0" applyFont="1" applyBorder="1" applyAlignment="1">
      <alignment horizontal="center"/>
    </xf>
    <xf numFmtId="0" fontId="48" fillId="0" borderId="0" xfId="0" applyFont="1" applyAlignment="1">
      <alignment horizontal="left" vertical="top" wrapText="1"/>
    </xf>
    <xf numFmtId="0" fontId="40" fillId="30" borderId="0" xfId="52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525"/>
          <c:w val="0.9295"/>
          <c:h val="0.931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C-8'!$B$3</c:f>
              <c:strCache>
                <c:ptCount val="1"/>
                <c:pt idx="0">
                  <c:v>Not Controverted</c:v>
                </c:pt>
              </c:strCache>
            </c:strRef>
          </c:tx>
          <c:spPr>
            <a:solidFill>
              <a:srgbClr val="009EE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C-8'!$A$5:$A$13</c:f>
              <c:strCache/>
            </c:strRef>
          </c:cat>
          <c:val>
            <c:numRef>
              <c:f>'Figure C-8'!$B$5:$B$13</c:f>
              <c:numCache/>
            </c:numRef>
          </c:val>
        </c:ser>
        <c:ser>
          <c:idx val="1"/>
          <c:order val="1"/>
          <c:tx>
            <c:strRef>
              <c:f>'Figure C-8'!$C$3</c:f>
              <c:strCache>
                <c:ptCount val="1"/>
                <c:pt idx="0">
                  <c:v>Controverted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C-8'!$A$5:$A$13</c:f>
              <c:strCache/>
            </c:strRef>
          </c:cat>
          <c:val>
            <c:numRef>
              <c:f>'Figure C-8'!$C$5:$C$13</c:f>
              <c:numCache/>
            </c:numRef>
          </c:val>
        </c:ser>
        <c:overlap val="100"/>
        <c:axId val="30183293"/>
        <c:axId val="3214182"/>
      </c:barChart>
      <c:catAx>
        <c:axId val="301832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14182"/>
        <c:crosses val="autoZero"/>
        <c:auto val="1"/>
        <c:lblOffset val="100"/>
        <c:tickLblSkip val="1"/>
        <c:noMultiLvlLbl val="0"/>
      </c:catAx>
      <c:valAx>
        <c:axId val="32141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1832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125"/>
          <c:y val="0.95"/>
          <c:w val="0.2357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6</xdr:row>
      <xdr:rowOff>114300</xdr:rowOff>
    </xdr:from>
    <xdr:to>
      <xdr:col>17</xdr:col>
      <xdr:colOff>581025</xdr:colOff>
      <xdr:row>33</xdr:row>
      <xdr:rowOff>171450</xdr:rowOff>
    </xdr:to>
    <xdr:graphicFrame>
      <xdr:nvGraphicFramePr>
        <xdr:cNvPr id="1" name="Chart 2"/>
        <xdr:cNvGraphicFramePr/>
      </xdr:nvGraphicFramePr>
      <xdr:xfrm>
        <a:off x="4895850" y="1533525"/>
        <a:ext cx="110299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cb.ny.gov/content/main/TheBoard/publications.js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8"/>
  <sheetViews>
    <sheetView showGridLines="0" tabSelected="1" zoomScalePageLayoutView="0" workbookViewId="0" topLeftCell="D4">
      <selection activeCell="E5" sqref="E5:R5"/>
    </sheetView>
  </sheetViews>
  <sheetFormatPr defaultColWidth="9.140625" defaultRowHeight="15"/>
  <cols>
    <col min="1" max="1" width="45.57421875" style="0" customWidth="1"/>
    <col min="9" max="10" width="18.421875" style="0" customWidth="1"/>
    <col min="11" max="13" width="15.7109375" style="0" customWidth="1"/>
  </cols>
  <sheetData>
    <row r="3" spans="2:19" ht="15.75">
      <c r="B3" t="s">
        <v>19</v>
      </c>
      <c r="C3" t="s">
        <v>17</v>
      </c>
      <c r="S3" s="1"/>
    </row>
    <row r="4" spans="2:19" ht="22.5">
      <c r="B4" s="2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1"/>
    </row>
    <row r="5" spans="1:19" ht="23.25">
      <c r="A5" t="s">
        <v>3</v>
      </c>
      <c r="B5" s="2">
        <v>14869</v>
      </c>
      <c r="C5" s="2">
        <v>737</v>
      </c>
      <c r="E5" s="24" t="s">
        <v>31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1"/>
    </row>
    <row r="6" spans="1:19" ht="20.25">
      <c r="A6" t="s">
        <v>2</v>
      </c>
      <c r="B6" s="2">
        <v>12743</v>
      </c>
      <c r="C6" s="2">
        <v>614</v>
      </c>
      <c r="E6" s="25" t="s">
        <v>25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1"/>
    </row>
    <row r="7" spans="1:19" ht="15.75">
      <c r="A7" t="s">
        <v>5</v>
      </c>
      <c r="B7" s="2">
        <v>30533</v>
      </c>
      <c r="C7" s="2">
        <v>2509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1"/>
    </row>
    <row r="8" spans="1:19" ht="15.75">
      <c r="A8" t="s">
        <v>7</v>
      </c>
      <c r="B8" s="2">
        <v>16115</v>
      </c>
      <c r="C8" s="2">
        <v>1184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1"/>
    </row>
    <row r="9" spans="1:19" ht="15.75">
      <c r="A9" t="s">
        <v>18</v>
      </c>
      <c r="B9" s="2">
        <v>16709</v>
      </c>
      <c r="C9" s="2">
        <v>781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1"/>
    </row>
    <row r="10" spans="1:18" ht="15">
      <c r="A10" t="s">
        <v>4</v>
      </c>
      <c r="B10" s="2">
        <v>14328</v>
      </c>
      <c r="C10" s="2">
        <v>772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9" ht="15.75">
      <c r="A11" t="s">
        <v>1</v>
      </c>
      <c r="B11" s="2">
        <v>25325</v>
      </c>
      <c r="C11" s="2">
        <v>2159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1"/>
    </row>
    <row r="12" spans="1:19" ht="15.75">
      <c r="A12" t="s">
        <v>0</v>
      </c>
      <c r="B12" s="2">
        <v>7442</v>
      </c>
      <c r="C12" s="2">
        <v>302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1"/>
    </row>
    <row r="13" spans="1:19" ht="15.75">
      <c r="A13" t="s">
        <v>6</v>
      </c>
      <c r="B13" s="2">
        <v>25929</v>
      </c>
      <c r="C13" s="2">
        <v>1188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1"/>
    </row>
    <row r="14" spans="2:19" ht="15.75">
      <c r="B14" s="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1"/>
    </row>
    <row r="15" spans="2:18" ht="15">
      <c r="B15" s="2">
        <f>SUM(B5:B13)</f>
        <v>163993</v>
      </c>
      <c r="C15" s="2">
        <f>SUM(C5:C13)</f>
        <v>10246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5:19" ht="15.75"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1"/>
    </row>
    <row r="17" spans="5:18" ht="15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5:19" ht="15.75"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1"/>
    </row>
    <row r="19" spans="5:19" ht="15.75"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1"/>
    </row>
    <row r="20" spans="5:19" ht="15.75"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1"/>
    </row>
    <row r="21" spans="5:19" ht="15.75"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1"/>
    </row>
    <row r="22" spans="5:19" ht="15.75"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1"/>
    </row>
    <row r="23" spans="5:19" ht="15.75"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1"/>
    </row>
    <row r="24" spans="5:19" ht="15.75"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1"/>
    </row>
    <row r="25" spans="5:19" ht="15.75"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1"/>
    </row>
    <row r="26" spans="5:19" ht="15.75"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1"/>
    </row>
    <row r="27" spans="5:19" ht="15.75"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1"/>
    </row>
    <row r="28" spans="5:19" ht="15.75"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1"/>
    </row>
    <row r="29" spans="5:19" ht="15.75"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1"/>
    </row>
    <row r="30" spans="5:19" ht="15.75"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1"/>
    </row>
    <row r="31" spans="5:19" ht="15.75"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1"/>
    </row>
    <row r="32" spans="5:19" ht="15.75"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1"/>
    </row>
    <row r="33" spans="5:19" ht="15.75"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1"/>
    </row>
    <row r="34" spans="5:19" ht="15.75"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1"/>
    </row>
    <row r="35" spans="5:18" ht="42" customHeight="1">
      <c r="E35" s="26" t="s">
        <v>29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5"/>
    </row>
    <row r="36" spans="5:18" ht="33" customHeight="1">
      <c r="E36" s="27" t="s">
        <v>32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5"/>
    </row>
    <row r="37" spans="5:18" ht="15.75">
      <c r="E37" s="30" t="s">
        <v>33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5:18" ht="15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</sheetData>
  <sheetProtection/>
  <mergeCells count="5">
    <mergeCell ref="E4:R4"/>
    <mergeCell ref="E5:R5"/>
    <mergeCell ref="E6:R6"/>
    <mergeCell ref="E35:Q35"/>
    <mergeCell ref="E36:Q36"/>
  </mergeCells>
  <hyperlinks>
    <hyperlink ref="E37" r:id="rId1" display="http://www.wcb.ny.gov/content/main/TheBoard/publications.jsp"/>
  </hyperlinks>
  <printOptions/>
  <pageMargins left="0.7" right="0.7" top="0.75" bottom="0.75" header="0.3" footer="0.3"/>
  <pageSetup fitToHeight="1" fitToWidth="1" horizontalDpi="600" verticalDpi="600" orientation="landscape" scale="7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PageLayoutView="0" workbookViewId="0" topLeftCell="A1">
      <selection activeCell="A1" sqref="A1"/>
    </sheetView>
  </sheetViews>
  <sheetFormatPr defaultColWidth="13.7109375" defaultRowHeight="15"/>
  <cols>
    <col min="1" max="1" width="16.8515625" style="5" customWidth="1"/>
    <col min="2" max="5" width="13.7109375" style="5" customWidth="1"/>
    <col min="6" max="6" width="1.7109375" style="5" customWidth="1"/>
    <col min="7" max="16384" width="13.7109375" style="5" customWidth="1"/>
  </cols>
  <sheetData>
    <row r="1" spans="1:19" ht="23.25">
      <c r="A1" s="21" t="s">
        <v>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3"/>
      <c r="M1" s="3"/>
      <c r="N1" s="3"/>
      <c r="O1" s="6"/>
      <c r="P1" s="6"/>
      <c r="Q1" s="6"/>
      <c r="R1" s="6"/>
      <c r="S1" s="6"/>
    </row>
    <row r="2" spans="1:19" ht="20.25">
      <c r="A2" s="14" t="s">
        <v>28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4" spans="1:10" s="4" customFormat="1" ht="14.25">
      <c r="A4" s="15"/>
      <c r="B4" s="28">
        <v>2018</v>
      </c>
      <c r="C4" s="28"/>
      <c r="D4" s="28"/>
      <c r="E4" s="28"/>
      <c r="F4" s="15"/>
      <c r="G4" s="28">
        <v>2017</v>
      </c>
      <c r="H4" s="28"/>
      <c r="I4" s="28"/>
      <c r="J4" s="28"/>
    </row>
    <row r="5" spans="1:10" ht="47.25" customHeight="1">
      <c r="A5" s="7" t="s">
        <v>21</v>
      </c>
      <c r="B5" s="8" t="s">
        <v>26</v>
      </c>
      <c r="C5" s="8" t="s">
        <v>27</v>
      </c>
      <c r="D5" s="8" t="s">
        <v>24</v>
      </c>
      <c r="E5" s="8" t="s">
        <v>22</v>
      </c>
      <c r="F5" s="7"/>
      <c r="G5" s="8" t="s">
        <v>26</v>
      </c>
      <c r="H5" s="8" t="s">
        <v>27</v>
      </c>
      <c r="I5" s="8" t="s">
        <v>24</v>
      </c>
      <c r="J5" s="8" t="s">
        <v>22</v>
      </c>
    </row>
    <row r="6" spans="1:10" ht="14.25">
      <c r="A6" s="9"/>
      <c r="B6" s="9"/>
      <c r="C6" s="9"/>
      <c r="D6" s="9"/>
      <c r="E6" s="9"/>
      <c r="F6" s="9"/>
      <c r="G6" s="10"/>
      <c r="H6" s="10"/>
      <c r="I6" s="10"/>
      <c r="J6" s="10"/>
    </row>
    <row r="7" spans="1:10" ht="14.25">
      <c r="A7" s="9" t="s">
        <v>20</v>
      </c>
      <c r="B7" s="11">
        <f>SUM(B8:B16)</f>
        <v>174239</v>
      </c>
      <c r="C7" s="11">
        <f>SUM(C8:C16)</f>
        <v>10246</v>
      </c>
      <c r="D7" s="11">
        <f>SUM(D8:D16)</f>
        <v>163993</v>
      </c>
      <c r="E7" s="13">
        <v>0.059</v>
      </c>
      <c r="F7" s="9"/>
      <c r="G7" s="11">
        <f>SUM(G8:G16)</f>
        <v>176167</v>
      </c>
      <c r="H7" s="11">
        <f>SUM(H8:H16)</f>
        <v>11352</v>
      </c>
      <c r="I7" s="11">
        <f>SUM(I8:I16)</f>
        <v>164815</v>
      </c>
      <c r="J7" s="12">
        <v>0.064</v>
      </c>
    </row>
    <row r="8" spans="1:10" ht="14.25">
      <c r="A8" s="9" t="s">
        <v>9</v>
      </c>
      <c r="B8" s="11">
        <f aca="true" t="shared" si="0" ref="B8:B16">SUM(C8:D8)</f>
        <v>27117</v>
      </c>
      <c r="C8" s="11">
        <v>1188</v>
      </c>
      <c r="D8" s="11">
        <v>25929</v>
      </c>
      <c r="E8" s="13">
        <v>0.044</v>
      </c>
      <c r="F8" s="9"/>
      <c r="G8" s="11">
        <f aca="true" t="shared" si="1" ref="G8:G16">SUM(H8:I8)</f>
        <v>26740</v>
      </c>
      <c r="H8" s="11">
        <v>1460</v>
      </c>
      <c r="I8" s="11">
        <v>25280</v>
      </c>
      <c r="J8" s="13">
        <v>0.055</v>
      </c>
    </row>
    <row r="9" spans="1:10" ht="14.25">
      <c r="A9" s="9" t="s">
        <v>13</v>
      </c>
      <c r="B9" s="11">
        <f t="shared" si="0"/>
        <v>7744</v>
      </c>
      <c r="C9" s="11">
        <v>302</v>
      </c>
      <c r="D9" s="11">
        <v>7442</v>
      </c>
      <c r="E9" s="13">
        <v>0.039</v>
      </c>
      <c r="F9" s="9"/>
      <c r="G9" s="11">
        <f t="shared" si="1"/>
        <v>7766</v>
      </c>
      <c r="H9" s="11">
        <v>421</v>
      </c>
      <c r="I9" s="11">
        <v>7345</v>
      </c>
      <c r="J9" s="13">
        <v>0.054</v>
      </c>
    </row>
    <row r="10" spans="1:10" ht="14.25">
      <c r="A10" s="9" t="s">
        <v>12</v>
      </c>
      <c r="B10" s="11">
        <f t="shared" si="0"/>
        <v>27484</v>
      </c>
      <c r="C10" s="11">
        <v>2159</v>
      </c>
      <c r="D10" s="11">
        <v>25325</v>
      </c>
      <c r="E10" s="13">
        <v>0.079</v>
      </c>
      <c r="F10" s="9"/>
      <c r="G10" s="11">
        <f t="shared" si="1"/>
        <v>27303</v>
      </c>
      <c r="H10" s="11">
        <v>2265</v>
      </c>
      <c r="I10" s="11">
        <v>25038</v>
      </c>
      <c r="J10" s="13">
        <v>0.083</v>
      </c>
    </row>
    <row r="11" spans="1:10" ht="14.25">
      <c r="A11" s="9" t="s">
        <v>11</v>
      </c>
      <c r="B11" s="11">
        <f t="shared" si="0"/>
        <v>15100</v>
      </c>
      <c r="C11" s="11">
        <v>772</v>
      </c>
      <c r="D11" s="11">
        <v>14328</v>
      </c>
      <c r="E11" s="13">
        <v>0.051</v>
      </c>
      <c r="F11" s="9"/>
      <c r="G11" s="11">
        <f t="shared" si="1"/>
        <v>16436</v>
      </c>
      <c r="H11" s="11">
        <v>1018</v>
      </c>
      <c r="I11" s="11">
        <v>15418</v>
      </c>
      <c r="J11" s="13">
        <v>0.062</v>
      </c>
    </row>
    <row r="12" spans="1:10" ht="14.25">
      <c r="A12" s="9" t="s">
        <v>23</v>
      </c>
      <c r="B12" s="11">
        <f t="shared" si="0"/>
        <v>17490</v>
      </c>
      <c r="C12" s="11">
        <v>781</v>
      </c>
      <c r="D12" s="11">
        <v>16709</v>
      </c>
      <c r="E12" s="13">
        <v>0.045</v>
      </c>
      <c r="F12" s="9"/>
      <c r="G12" s="11">
        <f t="shared" si="1"/>
        <v>17270</v>
      </c>
      <c r="H12" s="11">
        <v>814</v>
      </c>
      <c r="I12" s="11">
        <v>16456</v>
      </c>
      <c r="J12" s="13">
        <v>0.047</v>
      </c>
    </row>
    <row r="13" spans="1:10" ht="14.25">
      <c r="A13" s="9" t="s">
        <v>8</v>
      </c>
      <c r="B13" s="11">
        <f t="shared" si="0"/>
        <v>17299</v>
      </c>
      <c r="C13" s="11">
        <v>1184</v>
      </c>
      <c r="D13" s="11">
        <v>16115</v>
      </c>
      <c r="E13" s="13">
        <v>0.068</v>
      </c>
      <c r="F13" s="9"/>
      <c r="G13" s="11">
        <f t="shared" si="1"/>
        <v>17075</v>
      </c>
      <c r="H13" s="11">
        <v>1343</v>
      </c>
      <c r="I13" s="11">
        <v>15732</v>
      </c>
      <c r="J13" s="13">
        <v>0.079</v>
      </c>
    </row>
    <row r="14" spans="1:10" ht="14.25">
      <c r="A14" s="9" t="s">
        <v>10</v>
      </c>
      <c r="B14" s="11">
        <f t="shared" si="0"/>
        <v>33042</v>
      </c>
      <c r="C14" s="11">
        <v>2509</v>
      </c>
      <c r="D14" s="11">
        <v>30533</v>
      </c>
      <c r="E14" s="13">
        <v>0.076</v>
      </c>
      <c r="F14" s="9"/>
      <c r="G14" s="11">
        <f t="shared" si="1"/>
        <v>32516</v>
      </c>
      <c r="H14" s="11">
        <v>2488</v>
      </c>
      <c r="I14" s="11">
        <v>30028</v>
      </c>
      <c r="J14" s="13">
        <v>0.077</v>
      </c>
    </row>
    <row r="15" spans="1:10" ht="14.25">
      <c r="A15" s="9" t="s">
        <v>14</v>
      </c>
      <c r="B15" s="11">
        <f t="shared" si="0"/>
        <v>13357</v>
      </c>
      <c r="C15" s="11">
        <v>614</v>
      </c>
      <c r="D15" s="11">
        <v>12743</v>
      </c>
      <c r="E15" s="13">
        <v>0.046</v>
      </c>
      <c r="F15" s="9"/>
      <c r="G15" s="11">
        <f t="shared" si="1"/>
        <v>14332</v>
      </c>
      <c r="H15" s="11">
        <v>686</v>
      </c>
      <c r="I15" s="11">
        <v>13646</v>
      </c>
      <c r="J15" s="13">
        <v>0.048</v>
      </c>
    </row>
    <row r="16" spans="1:10" ht="14.25">
      <c r="A16" s="9" t="s">
        <v>15</v>
      </c>
      <c r="B16" s="11">
        <f t="shared" si="0"/>
        <v>15606</v>
      </c>
      <c r="C16" s="11">
        <v>737</v>
      </c>
      <c r="D16" s="11">
        <v>14869</v>
      </c>
      <c r="E16" s="13">
        <v>0.047</v>
      </c>
      <c r="F16" s="9"/>
      <c r="G16" s="11">
        <f t="shared" si="1"/>
        <v>16729</v>
      </c>
      <c r="H16" s="11">
        <v>857</v>
      </c>
      <c r="I16" s="11">
        <v>15872</v>
      </c>
      <c r="J16" s="13">
        <v>0.051</v>
      </c>
    </row>
    <row r="17" spans="1:10" ht="14.25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3" ht="40.5" customHeight="1">
      <c r="A18" s="29" t="s">
        <v>29</v>
      </c>
      <c r="B18" s="29"/>
      <c r="C18" s="29"/>
      <c r="D18" s="29"/>
      <c r="E18" s="29"/>
      <c r="F18" s="29"/>
      <c r="G18" s="29"/>
      <c r="H18" s="29"/>
      <c r="I18" s="29"/>
      <c r="J18" s="29"/>
      <c r="K18" s="19"/>
      <c r="L18" s="17"/>
      <c r="M18" s="17"/>
    </row>
    <row r="19" spans="1:13" ht="37.5" customHeight="1">
      <c r="A19" s="27" t="s">
        <v>30</v>
      </c>
      <c r="B19" s="27"/>
      <c r="C19" s="27"/>
      <c r="D19" s="27"/>
      <c r="E19" s="27"/>
      <c r="F19" s="27"/>
      <c r="G19" s="27"/>
      <c r="H19" s="27"/>
      <c r="I19" s="27"/>
      <c r="J19" s="27"/>
      <c r="L19"/>
      <c r="M19"/>
    </row>
    <row r="20" spans="1:13" ht="15">
      <c r="A20" s="20" t="s">
        <v>16</v>
      </c>
      <c r="L20"/>
      <c r="M20"/>
    </row>
  </sheetData>
  <sheetProtection/>
  <mergeCells count="4">
    <mergeCell ref="G4:J4"/>
    <mergeCell ref="B4:E4"/>
    <mergeCell ref="A18:J18"/>
    <mergeCell ref="A19:J19"/>
  </mergeCells>
  <printOptions/>
  <pageMargins left="0.7" right="0.7" top="0.75" bottom="0.75" header="0.3" footer="0.3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Charbonneau</dc:creator>
  <cp:keywords/>
  <dc:description/>
  <cp:lastModifiedBy>Charbonneau, Michele</cp:lastModifiedBy>
  <cp:lastPrinted>2020-01-02T14:33:07Z</cp:lastPrinted>
  <dcterms:created xsi:type="dcterms:W3CDTF">2008-01-04T20:04:05Z</dcterms:created>
  <dcterms:modified xsi:type="dcterms:W3CDTF">2022-03-01T15:24:42Z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