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-8" sheetId="1" r:id="rId1"/>
  </sheets>
  <definedNames>
    <definedName name="_xlnm.Print_Area" localSheetId="0">'f-8'!$A$1:$T$89</definedName>
  </definedNames>
  <calcPr fullCalcOnLoad="1"/>
</workbook>
</file>

<file path=xl/sharedStrings.xml><?xml version="1.0" encoding="utf-8"?>
<sst xmlns="http://schemas.openxmlformats.org/spreadsheetml/2006/main" count="84" uniqueCount="84">
  <si>
    <t>Positions Under County Civil Service Administration</t>
  </si>
  <si>
    <t>County</t>
  </si>
  <si>
    <t>New York State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</si>
  <si>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</si>
  <si>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</si>
  <si>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</si>
  <si>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</si>
  <si>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Cayuga</t>
  </si>
  <si>
    <t xml:space="preserve">    Chenango</t>
  </si>
  <si>
    <t xml:space="preserve">    Delaware</t>
  </si>
  <si>
    <t xml:space="preserve">    Erie</t>
  </si>
  <si>
    <t xml:space="preserve">    Essex</t>
  </si>
  <si>
    <t xml:space="preserve">    Franklin</t>
  </si>
  <si>
    <t xml:space="preserve">    Greene</t>
  </si>
  <si>
    <t xml:space="preserve">    Hamilton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</si>
  <si>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</si>
  <si>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</si>
  <si>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</si>
  <si>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</si>
  <si>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</si>
  <si>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</si>
  <si>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</si>
  <si>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Oneida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</si>
  <si>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</si>
  <si>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</si>
  <si>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</si>
  <si>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</si>
  <si>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</si>
  <si>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Rockland</t>
  </si>
  <si>
    <t xml:space="preserve">    St. Lawrence</t>
  </si>
  <si>
    <t xml:space="preserve">    Saratoga</t>
  </si>
  <si>
    <t xml:space="preserve">    Schoharie</t>
  </si>
  <si>
    <t xml:space="preserve">    Schuyler</t>
  </si>
  <si>
    <t xml:space="preserve">    Seneca 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</si>
  <si>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</si>
  <si>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</si>
  <si>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</si>
  <si>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</si>
  <si>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</si>
  <si>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Washington</t>
  </si>
  <si>
    <t xml:space="preserve">    Wayne</t>
  </si>
  <si>
    <t xml:space="preserve">    Wyoming</t>
  </si>
  <si>
    <t xml:space="preserve">    Yates</t>
  </si>
  <si>
    <t xml:space="preserve">  New York City (Five Boroughs)</t>
  </si>
  <si>
    <t>2   Includes cities of Olean and Salamanca.</t>
  </si>
  <si>
    <t>3   Includes cities of Dunkirk and Jamestown.</t>
  </si>
  <si>
    <t>4   Includes city of Plattsburgh.</t>
  </si>
  <si>
    <t>5   Includes city of Hudson.</t>
  </si>
  <si>
    <t>6   Includes city of Cortland.</t>
  </si>
  <si>
    <t>7   Includes cities of Beacon and Poughkeepsie.</t>
  </si>
  <si>
    <t>8   Includes cities  of Gloversville and Johnstown.</t>
  </si>
  <si>
    <t>9   Includes city of Batavia.</t>
  </si>
  <si>
    <t>10 Includes city of Little Falls.</t>
  </si>
  <si>
    <t>11 Includes city of North Tonawanda.</t>
  </si>
  <si>
    <t>12 Includes city of Syracuse.</t>
  </si>
  <si>
    <t>13 Includes cities of Canandaigua and Geneva.</t>
  </si>
  <si>
    <t>14 Includes city of Rensselaer.</t>
  </si>
  <si>
    <t>15 Includes city of Schenectady.</t>
  </si>
  <si>
    <t>16 Includes cities of Hornell and Corning.</t>
  </si>
  <si>
    <t>17 Includes city of Glens Falls.</t>
  </si>
  <si>
    <t>18 Includes cities of Peekskill and Rye.</t>
  </si>
  <si>
    <r>
      <t xml:space="preserve">    Ontario</t>
    </r>
    <r>
      <rPr>
        <vertAlign val="superscript"/>
        <sz val="11"/>
        <rFont val="Arial"/>
        <family val="2"/>
      </rPr>
      <t>13</t>
    </r>
  </si>
  <si>
    <r>
      <t xml:space="preserve">    Cattaraugus</t>
    </r>
    <r>
      <rPr>
        <vertAlign val="superscript"/>
        <sz val="11"/>
        <rFont val="Arial"/>
        <family val="2"/>
      </rPr>
      <t>2</t>
    </r>
  </si>
  <si>
    <r>
      <t xml:space="preserve">    Chautauqua</t>
    </r>
    <r>
      <rPr>
        <vertAlign val="superscript"/>
        <sz val="11"/>
        <rFont val="Arial"/>
        <family val="2"/>
      </rPr>
      <t>3</t>
    </r>
  </si>
  <si>
    <r>
      <t xml:space="preserve">    Rensselaer</t>
    </r>
    <r>
      <rPr>
        <vertAlign val="superscript"/>
        <sz val="11"/>
        <rFont val="Arial"/>
        <family val="2"/>
      </rPr>
      <t>14</t>
    </r>
  </si>
  <si>
    <r>
      <t xml:space="preserve">    Clinton</t>
    </r>
    <r>
      <rPr>
        <vertAlign val="superscript"/>
        <sz val="11"/>
        <rFont val="Arial"/>
        <family val="2"/>
      </rPr>
      <t>4</t>
    </r>
  </si>
  <si>
    <r>
      <t xml:space="preserve">    Columbia</t>
    </r>
    <r>
      <rPr>
        <vertAlign val="superscript"/>
        <sz val="11"/>
        <rFont val="Arial"/>
        <family val="2"/>
      </rPr>
      <t>5</t>
    </r>
  </si>
  <si>
    <r>
      <t xml:space="preserve">    Cortland</t>
    </r>
    <r>
      <rPr>
        <vertAlign val="superscript"/>
        <sz val="11"/>
        <rFont val="Arial"/>
        <family val="2"/>
      </rPr>
      <t>6</t>
    </r>
  </si>
  <si>
    <r>
      <t xml:space="preserve">    Schenectady</t>
    </r>
    <r>
      <rPr>
        <vertAlign val="superscript"/>
        <sz val="11"/>
        <rFont val="Arial"/>
        <family val="2"/>
      </rPr>
      <t>15</t>
    </r>
  </si>
  <si>
    <r>
      <t xml:space="preserve">    Dutchess</t>
    </r>
    <r>
      <rPr>
        <vertAlign val="superscript"/>
        <sz val="11"/>
        <rFont val="Arial"/>
        <family val="2"/>
      </rPr>
      <t>7</t>
    </r>
  </si>
  <si>
    <r>
      <t xml:space="preserve">    Steuben</t>
    </r>
    <r>
      <rPr>
        <vertAlign val="superscript"/>
        <sz val="11"/>
        <rFont val="Arial"/>
        <family val="2"/>
      </rPr>
      <t>16</t>
    </r>
  </si>
  <si>
    <r>
      <t xml:space="preserve">    Fulton</t>
    </r>
    <r>
      <rPr>
        <vertAlign val="superscript"/>
        <sz val="11"/>
        <rFont val="Arial"/>
        <family val="2"/>
      </rPr>
      <t>8</t>
    </r>
  </si>
  <si>
    <r>
      <t xml:space="preserve">    Genesee</t>
    </r>
    <r>
      <rPr>
        <vertAlign val="superscript"/>
        <sz val="11"/>
        <rFont val="Arial"/>
        <family val="2"/>
      </rPr>
      <t>9</t>
    </r>
  </si>
  <si>
    <r>
      <t xml:space="preserve">    Herkimer</t>
    </r>
    <r>
      <rPr>
        <vertAlign val="superscript"/>
        <sz val="11"/>
        <rFont val="Arial"/>
        <family val="2"/>
      </rPr>
      <t>10</t>
    </r>
  </si>
  <si>
    <r>
      <t xml:space="preserve">    Warren</t>
    </r>
    <r>
      <rPr>
        <vertAlign val="superscript"/>
        <sz val="11"/>
        <rFont val="Arial"/>
        <family val="2"/>
      </rPr>
      <t>17</t>
    </r>
  </si>
  <si>
    <r>
      <t xml:space="preserve">    Westchester</t>
    </r>
    <r>
      <rPr>
        <vertAlign val="superscript"/>
        <sz val="11"/>
        <rFont val="Arial"/>
        <family val="2"/>
      </rPr>
      <t>18</t>
    </r>
  </si>
  <si>
    <r>
      <t xml:space="preserve">    Niagara</t>
    </r>
    <r>
      <rPr>
        <vertAlign val="superscript"/>
        <sz val="11"/>
        <rFont val="Arial"/>
        <family val="2"/>
      </rPr>
      <t>11</t>
    </r>
  </si>
  <si>
    <r>
      <t xml:space="preserve">    Onondaga</t>
    </r>
    <r>
      <rPr>
        <vertAlign val="superscript"/>
        <sz val="11"/>
        <rFont val="Arial"/>
        <family val="2"/>
      </rPr>
      <t>12</t>
    </r>
  </si>
  <si>
    <t>1   Does not include unclassified positions such as elected officials, Board of Election employees, local legislative employees, and school administrators and teachers.</t>
  </si>
  <si>
    <t xml:space="preserve">                   </t>
  </si>
  <si>
    <t>SOURCE: New York State Department of Civil Service, Municipal Civil Service in New York State.</t>
  </si>
  <si>
    <t>a December 31.</t>
  </si>
  <si>
    <r>
      <t>Classified Service Employees</t>
    </r>
    <r>
      <rPr>
        <vertAlign val="superscript"/>
        <sz val="11"/>
        <rFont val="Arial"/>
        <family val="2"/>
      </rPr>
      <t>1</t>
    </r>
  </si>
  <si>
    <t>New York State by County — Selected Years 1995-2018(a)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</si>
</sst>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[$-409]dddd\,\ mmmm\ dd\,\ yyyy"/>
  </numFmts>
  <fonts count="45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0"/>
      <name val="MS Sans Serif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name val="Clearface Regula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0" fillId="33" borderId="0">
      <alignment/>
      <protection/>
    </xf>
    <xf numFmtId="0" fontId="0" fillId="34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 applyProtection="1">
      <alignment/>
      <protection locked="0"/>
    </xf>
    <xf numFmtId="0" fontId="5" fillId="2" borderId="0" xfId="0" applyNumberFormat="1" applyFont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5" fillId="2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56" applyNumberFormat="1" applyFont="1">
      <alignment/>
      <protection/>
    </xf>
    <xf numFmtId="3" fontId="5" fillId="2" borderId="0" xfId="0" applyNumberFormat="1" applyFont="1" applyAlignment="1" applyProtection="1">
      <alignment/>
      <protection locked="0"/>
    </xf>
    <xf numFmtId="0" fontId="5" fillId="0" borderId="0" xfId="56" applyFont="1">
      <alignment/>
      <protection/>
    </xf>
    <xf numFmtId="0" fontId="5" fillId="2" borderId="12" xfId="0" applyNumberFormat="1" applyFont="1" applyBorder="1" applyAlignment="1">
      <alignment/>
    </xf>
    <xf numFmtId="5" fontId="7" fillId="2" borderId="0" xfId="0" applyNumberFormat="1" applyFont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3" fontId="44" fillId="0" borderId="0" xfId="56" applyNumberFormat="1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3" fontId="5" fillId="33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right"/>
      <protection/>
    </xf>
    <xf numFmtId="0" fontId="5" fillId="33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2" fillId="2" borderId="12" xfId="0" applyNumberFormat="1" applyFont="1" applyBorder="1" applyAlignment="1">
      <alignment/>
    </xf>
    <xf numFmtId="0" fontId="5" fillId="2" borderId="13" xfId="0" applyNumberFormat="1" applyFont="1" applyBorder="1" applyAlignment="1" applyProtection="1">
      <alignment horizontal="right"/>
      <protection locked="0"/>
    </xf>
    <xf numFmtId="0" fontId="5" fillId="2" borderId="13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left" wrapText="1"/>
    </xf>
    <xf numFmtId="5" fontId="5" fillId="2" borderId="0" xfId="0" applyNumberFormat="1" applyFont="1" applyAlignment="1" applyProtection="1">
      <alignment horizontal="left" wrapText="1"/>
      <protection locked="0"/>
    </xf>
    <xf numFmtId="0" fontId="5" fillId="2" borderId="13" xfId="0" applyNumberFormat="1" applyFont="1" applyBorder="1" applyAlignment="1" applyProtection="1">
      <alignment/>
      <protection locked="0"/>
    </xf>
    <xf numFmtId="3" fontId="5" fillId="0" borderId="13" xfId="56" applyNumberFormat="1" applyFont="1" applyBorder="1">
      <alignment/>
      <protection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5" fontId="5" fillId="2" borderId="14" xfId="0" applyNumberFormat="1" applyFont="1" applyBorder="1" applyAlignment="1" applyProtection="1">
      <alignment horizontal="left" wrapText="1"/>
      <protection locked="0"/>
    </xf>
    <xf numFmtId="0" fontId="5" fillId="2" borderId="1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"/>
  <sheetViews>
    <sheetView tabSelected="1" showOutlineSymbols="0" zoomScalePageLayoutView="0" workbookViewId="0" topLeftCell="A1">
      <selection activeCell="A1" sqref="A1"/>
    </sheetView>
  </sheetViews>
  <sheetFormatPr defaultColWidth="11.77734375" defaultRowHeight="15.75"/>
  <cols>
    <col min="1" max="1" width="25.88671875" style="1" customWidth="1"/>
    <col min="2" max="2" width="11.77734375" style="4" customWidth="1"/>
    <col min="3" max="7" width="11.77734375" style="1" customWidth="1"/>
    <col min="8" max="16384" width="11.77734375" style="4" customWidth="1"/>
  </cols>
  <sheetData>
    <row r="1" spans="1:8" s="1" customFormat="1" ht="20.25">
      <c r="A1" s="16" t="s">
        <v>0</v>
      </c>
      <c r="B1" s="5"/>
      <c r="C1" s="5"/>
      <c r="D1" s="4"/>
      <c r="E1" s="4"/>
      <c r="F1" s="4"/>
      <c r="G1" s="2"/>
      <c r="H1" s="2"/>
    </row>
    <row r="2" spans="1:8" s="1" customFormat="1" ht="20.25">
      <c r="A2" s="16" t="s">
        <v>83</v>
      </c>
      <c r="B2" s="5"/>
      <c r="C2" s="5"/>
      <c r="D2" s="4"/>
      <c r="E2" s="4"/>
      <c r="F2" s="4"/>
      <c r="G2" s="2"/>
      <c r="H2" s="2"/>
    </row>
    <row r="3" spans="1:8" s="1" customFormat="1" ht="15.75">
      <c r="A3" s="4"/>
      <c r="B3" s="4"/>
      <c r="C3" s="4"/>
      <c r="D3" s="4"/>
      <c r="E3" s="4"/>
      <c r="F3" s="4"/>
      <c r="G3" s="2"/>
      <c r="H3" s="2"/>
    </row>
    <row r="4" spans="1:21" s="39" customFormat="1" ht="17.25">
      <c r="A4" s="6"/>
      <c r="B4" s="42" t="s">
        <v>82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4.25">
      <c r="A5" s="7" t="s">
        <v>1</v>
      </c>
      <c r="B5" s="37">
        <v>2018</v>
      </c>
      <c r="C5" s="31">
        <v>2017</v>
      </c>
      <c r="D5" s="31">
        <v>2016</v>
      </c>
      <c r="E5" s="32">
        <v>2015</v>
      </c>
      <c r="F5" s="32">
        <v>2014</v>
      </c>
      <c r="G5" s="32">
        <v>2012</v>
      </c>
      <c r="H5" s="32">
        <v>2011</v>
      </c>
      <c r="I5" s="32">
        <v>2010</v>
      </c>
      <c r="J5" s="32">
        <v>2009</v>
      </c>
      <c r="K5" s="32">
        <v>2008</v>
      </c>
      <c r="L5" s="32">
        <v>2007</v>
      </c>
      <c r="M5" s="32">
        <v>2006</v>
      </c>
      <c r="N5" s="32">
        <v>2005</v>
      </c>
      <c r="O5" s="32">
        <v>2003</v>
      </c>
      <c r="P5" s="32">
        <v>2002</v>
      </c>
      <c r="Q5" s="32">
        <v>2001</v>
      </c>
      <c r="R5" s="32">
        <v>2000</v>
      </c>
      <c r="S5" s="32">
        <v>1999</v>
      </c>
      <c r="T5" s="32">
        <v>1997</v>
      </c>
      <c r="U5" s="32">
        <v>1995</v>
      </c>
    </row>
    <row r="6" spans="1:8" ht="15.75" customHeight="1">
      <c r="A6" s="4"/>
      <c r="C6" s="4"/>
      <c r="D6" s="4"/>
      <c r="E6" s="4"/>
      <c r="F6" s="4"/>
      <c r="G6" s="4"/>
      <c r="H6" s="40"/>
    </row>
    <row r="7" spans="1:21" ht="15.75" customHeight="1">
      <c r="A7" s="8" t="s">
        <v>2</v>
      </c>
      <c r="B7" s="13">
        <f>SUM(B9+B11)</f>
        <v>558783</v>
      </c>
      <c r="C7" s="9">
        <f>SUM(C9:C11)</f>
        <v>554525</v>
      </c>
      <c r="D7" s="9">
        <f>D9+D11</f>
        <v>548295</v>
      </c>
      <c r="E7" s="9">
        <f>E9+E11</f>
        <v>543123</v>
      </c>
      <c r="F7" s="9">
        <f>SUM(F9:F11)</f>
        <v>540152</v>
      </c>
      <c r="G7" s="17">
        <f>SUM(G9:G11)</f>
        <v>535931</v>
      </c>
      <c r="H7" s="17">
        <f>SUM(H9:H11)</f>
        <v>544983</v>
      </c>
      <c r="I7" s="23">
        <f>SUM(I9:I11)</f>
        <v>549264</v>
      </c>
      <c r="J7" s="18">
        <f>SUM(J9:J12)</f>
        <v>587298</v>
      </c>
      <c r="K7" s="18">
        <f aca="true" t="shared" si="0" ref="K7:Q7">SUM(K9:K11)</f>
        <v>582696</v>
      </c>
      <c r="L7" s="18">
        <f t="shared" si="0"/>
        <v>584304</v>
      </c>
      <c r="M7" s="18">
        <f t="shared" si="0"/>
        <v>567486</v>
      </c>
      <c r="N7" s="18">
        <f t="shared" si="0"/>
        <v>564505</v>
      </c>
      <c r="O7" s="18">
        <f t="shared" si="0"/>
        <v>561986</v>
      </c>
      <c r="P7" s="18">
        <f t="shared" si="0"/>
        <v>564906</v>
      </c>
      <c r="Q7" s="18">
        <f t="shared" si="0"/>
        <v>567091</v>
      </c>
      <c r="R7" s="10">
        <f>+R9+R11</f>
        <v>550782</v>
      </c>
      <c r="S7" s="18">
        <f>SUM(S9:S11)</f>
        <v>542975</v>
      </c>
      <c r="T7" s="18">
        <f>SUM(T9:T11)</f>
        <v>527349</v>
      </c>
      <c r="U7" s="18">
        <f>SUM(U9:U11)</f>
        <v>520983</v>
      </c>
    </row>
    <row r="8" spans="1:21" ht="15.75" customHeight="1">
      <c r="A8" s="4"/>
      <c r="C8" s="10"/>
      <c r="D8" s="10"/>
      <c r="E8" s="10"/>
      <c r="F8" s="18"/>
      <c r="G8" s="18"/>
      <c r="H8" s="18"/>
      <c r="I8" s="23"/>
      <c r="J8" s="18"/>
      <c r="K8" s="18"/>
      <c r="L8" s="18"/>
      <c r="M8" s="18"/>
      <c r="N8" s="18"/>
      <c r="O8" s="18"/>
      <c r="P8" s="18"/>
      <c r="Q8" s="18"/>
      <c r="R8" s="10"/>
      <c r="S8" s="18"/>
      <c r="T8" s="18"/>
      <c r="U8" s="18"/>
    </row>
    <row r="9" spans="1:21" ht="15.75" customHeight="1">
      <c r="A9" s="8" t="s">
        <v>43</v>
      </c>
      <c r="B9" s="13">
        <v>238825</v>
      </c>
      <c r="C9" s="11">
        <v>236819</v>
      </c>
      <c r="D9" s="11">
        <v>230088</v>
      </c>
      <c r="E9" s="11">
        <v>222501</v>
      </c>
      <c r="F9" s="11">
        <v>220657</v>
      </c>
      <c r="G9" s="11">
        <v>217669</v>
      </c>
      <c r="H9" s="11">
        <v>215170</v>
      </c>
      <c r="I9" s="24">
        <v>219451</v>
      </c>
      <c r="J9" s="11">
        <v>227499</v>
      </c>
      <c r="K9" s="11">
        <v>229880</v>
      </c>
      <c r="L9" s="11">
        <v>231488</v>
      </c>
      <c r="M9" s="11">
        <v>225136</v>
      </c>
      <c r="N9" s="26">
        <v>223824</v>
      </c>
      <c r="O9" s="26">
        <v>219609</v>
      </c>
      <c r="P9" s="26">
        <v>224899</v>
      </c>
      <c r="Q9" s="26">
        <v>226141</v>
      </c>
      <c r="R9" s="10">
        <v>218781</v>
      </c>
      <c r="S9" s="18">
        <v>214535</v>
      </c>
      <c r="T9" s="18">
        <v>209279</v>
      </c>
      <c r="U9" s="18">
        <v>209731</v>
      </c>
    </row>
    <row r="10" spans="1:21" ht="15.75" customHeight="1">
      <c r="A10" s="4"/>
      <c r="C10" s="10"/>
      <c r="D10" s="10"/>
      <c r="E10" s="10"/>
      <c r="F10" s="18"/>
      <c r="G10" s="18"/>
      <c r="H10" s="18"/>
      <c r="I10" s="23"/>
      <c r="J10" s="25"/>
      <c r="K10" s="25"/>
      <c r="L10" s="25"/>
      <c r="M10" s="25"/>
      <c r="N10" s="25"/>
      <c r="O10" s="25"/>
      <c r="P10" s="25"/>
      <c r="Q10" s="25"/>
      <c r="S10" s="18"/>
      <c r="T10" s="25"/>
      <c r="U10" s="18"/>
    </row>
    <row r="11" spans="1:21" ht="15.75" customHeight="1">
      <c r="A11" s="8" t="s">
        <v>3</v>
      </c>
      <c r="B11" s="13">
        <f aca="true" t="shared" si="1" ref="B11:H11">SUM(B12:B67)</f>
        <v>319958</v>
      </c>
      <c r="C11" s="12">
        <f t="shared" si="1"/>
        <v>317706</v>
      </c>
      <c r="D11" s="12">
        <f t="shared" si="1"/>
        <v>318207</v>
      </c>
      <c r="E11" s="12">
        <f t="shared" si="1"/>
        <v>320622</v>
      </c>
      <c r="F11" s="12">
        <f t="shared" si="1"/>
        <v>319495</v>
      </c>
      <c r="G11" s="21">
        <f t="shared" si="1"/>
        <v>318262</v>
      </c>
      <c r="H11" s="18">
        <f t="shared" si="1"/>
        <v>329813</v>
      </c>
      <c r="I11" s="23">
        <f>SUM(H12:H67)</f>
        <v>329813</v>
      </c>
      <c r="J11" s="18">
        <f>SUM(J12:J67)</f>
        <v>351601</v>
      </c>
      <c r="K11" s="18">
        <f>SUM(K12:K67)</f>
        <v>352816</v>
      </c>
      <c r="L11" s="18">
        <f>SUM(K12:K67)</f>
        <v>352816</v>
      </c>
      <c r="M11" s="18">
        <f aca="true" t="shared" si="2" ref="M11:U11">SUM(M12:M67)</f>
        <v>342350</v>
      </c>
      <c r="N11" s="18">
        <f t="shared" si="2"/>
        <v>340681</v>
      </c>
      <c r="O11" s="18">
        <f t="shared" si="2"/>
        <v>342377</v>
      </c>
      <c r="P11" s="18">
        <f t="shared" si="2"/>
        <v>340007</v>
      </c>
      <c r="Q11" s="18">
        <f t="shared" si="2"/>
        <v>340950</v>
      </c>
      <c r="R11" s="10">
        <f t="shared" si="2"/>
        <v>332001</v>
      </c>
      <c r="S11" s="18">
        <f t="shared" si="2"/>
        <v>328440</v>
      </c>
      <c r="T11" s="18">
        <f t="shared" si="2"/>
        <v>318070</v>
      </c>
      <c r="U11" s="18">
        <f t="shared" si="2"/>
        <v>311252</v>
      </c>
    </row>
    <row r="12" spans="1:21" ht="14.25">
      <c r="A12" s="8" t="s">
        <v>4</v>
      </c>
      <c r="B12" s="12">
        <v>6003</v>
      </c>
      <c r="C12" s="12">
        <v>5786</v>
      </c>
      <c r="D12" s="12">
        <v>5794</v>
      </c>
      <c r="E12" s="12">
        <v>5828</v>
      </c>
      <c r="F12" s="19">
        <v>5733</v>
      </c>
      <c r="G12" s="22">
        <v>5830</v>
      </c>
      <c r="H12" s="22">
        <v>6103</v>
      </c>
      <c r="I12" s="24">
        <v>6111</v>
      </c>
      <c r="J12" s="11">
        <v>8198</v>
      </c>
      <c r="K12" s="11">
        <v>8305</v>
      </c>
      <c r="L12" s="11">
        <v>8212</v>
      </c>
      <c r="M12" s="11">
        <v>8133</v>
      </c>
      <c r="N12" s="26">
        <v>7997</v>
      </c>
      <c r="O12" s="26">
        <v>9296</v>
      </c>
      <c r="P12" s="26">
        <v>9434</v>
      </c>
      <c r="Q12" s="26">
        <v>9425</v>
      </c>
      <c r="R12" s="27">
        <v>8587</v>
      </c>
      <c r="S12" s="28">
        <v>8277</v>
      </c>
      <c r="T12" s="28">
        <v>7978</v>
      </c>
      <c r="U12" s="29">
        <v>7765</v>
      </c>
    </row>
    <row r="13" spans="1:21" ht="15.75" customHeight="1">
      <c r="A13" s="8" t="s">
        <v>5</v>
      </c>
      <c r="B13" s="12">
        <v>2201</v>
      </c>
      <c r="C13" s="12">
        <v>2159</v>
      </c>
      <c r="D13" s="12">
        <v>2098</v>
      </c>
      <c r="E13" s="12">
        <v>2117</v>
      </c>
      <c r="F13" s="19">
        <v>2056</v>
      </c>
      <c r="G13" s="22">
        <v>2177</v>
      </c>
      <c r="H13" s="22">
        <v>2131</v>
      </c>
      <c r="I13" s="24">
        <v>2265</v>
      </c>
      <c r="J13" s="11">
        <v>2202</v>
      </c>
      <c r="K13" s="11">
        <v>2199</v>
      </c>
      <c r="L13" s="11">
        <v>2206</v>
      </c>
      <c r="M13" s="11">
        <v>2166</v>
      </c>
      <c r="N13" s="26">
        <v>1688</v>
      </c>
      <c r="O13" s="26">
        <v>1552</v>
      </c>
      <c r="P13" s="26">
        <v>1650</v>
      </c>
      <c r="Q13" s="26">
        <v>1699</v>
      </c>
      <c r="R13" s="27">
        <v>1538</v>
      </c>
      <c r="S13" s="28">
        <v>1585</v>
      </c>
      <c r="T13" s="28">
        <v>1519</v>
      </c>
      <c r="U13" s="29">
        <v>1654</v>
      </c>
    </row>
    <row r="14" spans="1:21" ht="15.75" customHeight="1">
      <c r="A14" s="8" t="s">
        <v>6</v>
      </c>
      <c r="B14" s="12">
        <v>7011</v>
      </c>
      <c r="C14" s="12">
        <v>6883</v>
      </c>
      <c r="D14" s="12">
        <v>6512</v>
      </c>
      <c r="E14" s="12">
        <v>7090</v>
      </c>
      <c r="F14" s="19">
        <v>7116</v>
      </c>
      <c r="G14" s="22">
        <v>7309</v>
      </c>
      <c r="H14" s="22">
        <v>7501</v>
      </c>
      <c r="I14" s="24">
        <v>7769</v>
      </c>
      <c r="J14" s="11">
        <v>7722</v>
      </c>
      <c r="K14" s="11">
        <v>8442</v>
      </c>
      <c r="L14" s="11">
        <v>8508</v>
      </c>
      <c r="M14" s="11">
        <v>8103</v>
      </c>
      <c r="N14" s="26">
        <v>8081</v>
      </c>
      <c r="O14" s="26">
        <v>7412</v>
      </c>
      <c r="P14" s="26">
        <v>7225</v>
      </c>
      <c r="Q14" s="26">
        <v>7093</v>
      </c>
      <c r="R14" s="27">
        <v>7013</v>
      </c>
      <c r="S14" s="28">
        <v>6538</v>
      </c>
      <c r="T14" s="28">
        <v>6575</v>
      </c>
      <c r="U14" s="29">
        <v>7113</v>
      </c>
    </row>
    <row r="15" spans="1:21" ht="16.5">
      <c r="A15" s="8" t="s">
        <v>62</v>
      </c>
      <c r="B15" s="12">
        <v>3318</v>
      </c>
      <c r="C15" s="12">
        <v>3311</v>
      </c>
      <c r="D15" s="12">
        <v>3365</v>
      </c>
      <c r="E15" s="12">
        <v>3341</v>
      </c>
      <c r="F15" s="19">
        <v>3380</v>
      </c>
      <c r="G15" s="22">
        <v>3379</v>
      </c>
      <c r="H15" s="22">
        <v>3504</v>
      </c>
      <c r="I15" s="24">
        <v>3378</v>
      </c>
      <c r="J15" s="11">
        <v>3365</v>
      </c>
      <c r="K15" s="11">
        <v>3834</v>
      </c>
      <c r="L15" s="11">
        <v>3803</v>
      </c>
      <c r="M15" s="11">
        <v>3564</v>
      </c>
      <c r="N15" s="26">
        <v>3428</v>
      </c>
      <c r="O15" s="26">
        <v>3515</v>
      </c>
      <c r="P15" s="26">
        <v>4005</v>
      </c>
      <c r="Q15" s="26">
        <v>4044</v>
      </c>
      <c r="R15" s="27">
        <v>4214</v>
      </c>
      <c r="S15" s="28">
        <v>4198</v>
      </c>
      <c r="T15" s="28">
        <v>4053</v>
      </c>
      <c r="U15" s="29">
        <v>4229</v>
      </c>
    </row>
    <row r="16" spans="1:21" ht="15.75" customHeight="1">
      <c r="A16" s="8" t="s">
        <v>7</v>
      </c>
      <c r="B16" s="12">
        <v>1541</v>
      </c>
      <c r="C16" s="12">
        <v>1593</v>
      </c>
      <c r="D16" s="12">
        <v>1945</v>
      </c>
      <c r="E16" s="12">
        <v>1943</v>
      </c>
      <c r="F16" s="19">
        <v>1909</v>
      </c>
      <c r="G16" s="22">
        <v>2047</v>
      </c>
      <c r="H16" s="22">
        <v>2029</v>
      </c>
      <c r="I16" s="24">
        <v>2068</v>
      </c>
      <c r="J16" s="11">
        <v>2125</v>
      </c>
      <c r="K16" s="11">
        <v>2152</v>
      </c>
      <c r="L16" s="11">
        <v>2167</v>
      </c>
      <c r="M16" s="11">
        <v>2183</v>
      </c>
      <c r="N16" s="26">
        <v>2162</v>
      </c>
      <c r="O16" s="26">
        <v>2175</v>
      </c>
      <c r="P16" s="26">
        <v>2214</v>
      </c>
      <c r="Q16" s="26">
        <v>2216</v>
      </c>
      <c r="R16" s="27">
        <v>2069</v>
      </c>
      <c r="S16" s="28">
        <v>1988</v>
      </c>
      <c r="T16" s="28">
        <v>1949</v>
      </c>
      <c r="U16" s="29">
        <v>1932</v>
      </c>
    </row>
    <row r="17" spans="1:21" ht="16.5">
      <c r="A17" s="8" t="s">
        <v>63</v>
      </c>
      <c r="B17" s="12">
        <v>5853</v>
      </c>
      <c r="C17" s="12">
        <v>5717</v>
      </c>
      <c r="D17" s="12">
        <v>5651</v>
      </c>
      <c r="E17" s="12">
        <v>5551</v>
      </c>
      <c r="F17" s="19">
        <v>5711</v>
      </c>
      <c r="G17" s="22">
        <v>6385</v>
      </c>
      <c r="H17" s="22">
        <v>6473</v>
      </c>
      <c r="I17" s="24">
        <v>6496</v>
      </c>
      <c r="J17" s="11">
        <v>6625</v>
      </c>
      <c r="K17" s="11">
        <v>6412</v>
      </c>
      <c r="L17" s="11">
        <v>5313</v>
      </c>
      <c r="M17" s="11">
        <v>5250</v>
      </c>
      <c r="N17" s="26">
        <v>5263</v>
      </c>
      <c r="O17" s="26">
        <v>5010</v>
      </c>
      <c r="P17" s="26">
        <v>5523</v>
      </c>
      <c r="Q17" s="26">
        <v>5511</v>
      </c>
      <c r="R17" s="27">
        <v>5606</v>
      </c>
      <c r="S17" s="28">
        <v>5241</v>
      </c>
      <c r="T17" s="28">
        <v>5227</v>
      </c>
      <c r="U17" s="29">
        <v>4961</v>
      </c>
    </row>
    <row r="18" spans="1:21" ht="14.25">
      <c r="A18" s="8" t="s">
        <v>8</v>
      </c>
      <c r="B18" s="12">
        <v>2023</v>
      </c>
      <c r="C18" s="12">
        <v>1960</v>
      </c>
      <c r="D18" s="12">
        <v>1961</v>
      </c>
      <c r="E18" s="12">
        <v>1931</v>
      </c>
      <c r="F18" s="19">
        <v>1872</v>
      </c>
      <c r="G18" s="22">
        <v>2011</v>
      </c>
      <c r="H18" s="22">
        <v>1979</v>
      </c>
      <c r="I18" s="24">
        <v>2034</v>
      </c>
      <c r="J18" s="11">
        <v>2021</v>
      </c>
      <c r="K18" s="11">
        <v>2002</v>
      </c>
      <c r="L18" s="11">
        <v>2011</v>
      </c>
      <c r="M18" s="11">
        <v>1951</v>
      </c>
      <c r="N18" s="26">
        <v>1960</v>
      </c>
      <c r="O18" s="26">
        <v>2001</v>
      </c>
      <c r="P18" s="26">
        <v>1961</v>
      </c>
      <c r="Q18" s="26">
        <v>1966</v>
      </c>
      <c r="R18" s="27">
        <v>2162</v>
      </c>
      <c r="S18" s="28">
        <v>2115</v>
      </c>
      <c r="T18" s="28">
        <v>1838</v>
      </c>
      <c r="U18" s="29">
        <v>1912</v>
      </c>
    </row>
    <row r="19" spans="1:21" ht="16.5">
      <c r="A19" s="8" t="s">
        <v>65</v>
      </c>
      <c r="B19" s="12">
        <v>3327</v>
      </c>
      <c r="C19" s="12">
        <v>3086</v>
      </c>
      <c r="D19" s="12">
        <v>2436</v>
      </c>
      <c r="E19" s="12">
        <v>2819</v>
      </c>
      <c r="F19" s="19">
        <v>3011</v>
      </c>
      <c r="G19" s="22">
        <v>2889</v>
      </c>
      <c r="H19" s="22">
        <v>3050</v>
      </c>
      <c r="I19" s="24">
        <v>3231</v>
      </c>
      <c r="J19" s="11">
        <v>3264</v>
      </c>
      <c r="K19" s="11">
        <v>3223</v>
      </c>
      <c r="L19" s="11">
        <v>3130</v>
      </c>
      <c r="M19" s="11">
        <v>3175</v>
      </c>
      <c r="N19" s="26">
        <v>3204</v>
      </c>
      <c r="O19" s="26">
        <v>3376</v>
      </c>
      <c r="P19" s="26">
        <v>3404</v>
      </c>
      <c r="Q19" s="26">
        <v>3480</v>
      </c>
      <c r="R19" s="27">
        <v>3566</v>
      </c>
      <c r="S19" s="28">
        <v>3407</v>
      </c>
      <c r="T19" s="28">
        <v>3199</v>
      </c>
      <c r="U19" s="29">
        <v>3095</v>
      </c>
    </row>
    <row r="20" spans="1:21" ht="16.5">
      <c r="A20" s="8" t="s">
        <v>66</v>
      </c>
      <c r="B20" s="12">
        <v>2528</v>
      </c>
      <c r="C20" s="12">
        <v>2493</v>
      </c>
      <c r="D20" s="12">
        <v>2505</v>
      </c>
      <c r="E20" s="12">
        <v>2606</v>
      </c>
      <c r="F20" s="19">
        <v>2647</v>
      </c>
      <c r="G20" s="22">
        <v>2618</v>
      </c>
      <c r="H20" s="22">
        <v>2676</v>
      </c>
      <c r="I20" s="24">
        <v>2802</v>
      </c>
      <c r="J20" s="11">
        <v>2537</v>
      </c>
      <c r="K20" s="11">
        <v>3073</v>
      </c>
      <c r="L20" s="11">
        <v>2676</v>
      </c>
      <c r="M20" s="11">
        <v>2893</v>
      </c>
      <c r="N20" s="26">
        <v>2953</v>
      </c>
      <c r="O20" s="26">
        <v>3322</v>
      </c>
      <c r="P20" s="26">
        <v>3385</v>
      </c>
      <c r="Q20" s="26">
        <v>3370</v>
      </c>
      <c r="R20" s="27">
        <v>3102</v>
      </c>
      <c r="S20" s="28">
        <v>3116</v>
      </c>
      <c r="T20" s="28">
        <v>2736</v>
      </c>
      <c r="U20" s="29">
        <v>2348</v>
      </c>
    </row>
    <row r="21" spans="1:21" ht="16.5">
      <c r="A21" s="8" t="s">
        <v>67</v>
      </c>
      <c r="B21" s="12">
        <v>1488</v>
      </c>
      <c r="C21" s="12">
        <v>1484</v>
      </c>
      <c r="D21" s="12">
        <v>1481</v>
      </c>
      <c r="E21" s="12">
        <v>1679</v>
      </c>
      <c r="F21" s="19">
        <v>1678</v>
      </c>
      <c r="G21" s="22">
        <v>1479</v>
      </c>
      <c r="H21" s="22">
        <v>1637</v>
      </c>
      <c r="I21" s="24">
        <v>1694</v>
      </c>
      <c r="J21" s="11">
        <v>1743</v>
      </c>
      <c r="K21" s="11">
        <v>1748</v>
      </c>
      <c r="L21" s="11">
        <v>1774</v>
      </c>
      <c r="M21" s="11">
        <v>1743</v>
      </c>
      <c r="N21" s="26">
        <v>1753</v>
      </c>
      <c r="O21" s="26">
        <v>1741</v>
      </c>
      <c r="P21" s="26">
        <v>1747</v>
      </c>
      <c r="Q21" s="26">
        <v>1815</v>
      </c>
      <c r="R21" s="27">
        <v>1798</v>
      </c>
      <c r="S21" s="28">
        <v>1782</v>
      </c>
      <c r="T21" s="28">
        <v>1786</v>
      </c>
      <c r="U21" s="29">
        <v>1839</v>
      </c>
    </row>
    <row r="22" spans="1:21" ht="14.25">
      <c r="A22" s="8" t="s">
        <v>9</v>
      </c>
      <c r="B22" s="12">
        <v>2142</v>
      </c>
      <c r="C22" s="12">
        <v>2361</v>
      </c>
      <c r="D22" s="12">
        <v>2407</v>
      </c>
      <c r="E22" s="12">
        <v>2402</v>
      </c>
      <c r="F22" s="19">
        <v>2434</v>
      </c>
      <c r="G22" s="22">
        <v>2365</v>
      </c>
      <c r="H22" s="22">
        <v>2461</v>
      </c>
      <c r="I22" s="24">
        <v>2456</v>
      </c>
      <c r="J22" s="11">
        <v>2583</v>
      </c>
      <c r="K22" s="11">
        <v>2629</v>
      </c>
      <c r="L22" s="11">
        <v>2700</v>
      </c>
      <c r="M22" s="11">
        <v>2626</v>
      </c>
      <c r="N22" s="26">
        <v>2897</v>
      </c>
      <c r="O22" s="26">
        <v>3050</v>
      </c>
      <c r="P22" s="26">
        <v>3038</v>
      </c>
      <c r="Q22" s="26">
        <v>3034</v>
      </c>
      <c r="R22" s="27">
        <v>2946</v>
      </c>
      <c r="S22" s="28">
        <v>2984</v>
      </c>
      <c r="T22" s="28">
        <v>2850</v>
      </c>
      <c r="U22" s="29">
        <v>3076</v>
      </c>
    </row>
    <row r="23" spans="1:21" ht="16.5">
      <c r="A23" s="8" t="s">
        <v>69</v>
      </c>
      <c r="B23" s="12">
        <v>7631</v>
      </c>
      <c r="C23" s="12">
        <v>7505</v>
      </c>
      <c r="D23" s="12">
        <v>7484</v>
      </c>
      <c r="E23" s="12">
        <v>7574</v>
      </c>
      <c r="F23" s="19">
        <v>7429</v>
      </c>
      <c r="G23" s="22">
        <v>7271</v>
      </c>
      <c r="H23" s="22">
        <v>7689</v>
      </c>
      <c r="I23" s="24">
        <v>7887</v>
      </c>
      <c r="J23" s="11">
        <v>7911</v>
      </c>
      <c r="K23" s="11">
        <v>7944</v>
      </c>
      <c r="L23" s="11">
        <v>7781</v>
      </c>
      <c r="M23" s="11">
        <v>7667</v>
      </c>
      <c r="N23" s="26">
        <v>7518</v>
      </c>
      <c r="O23" s="26">
        <v>7240</v>
      </c>
      <c r="P23" s="26">
        <v>7028</v>
      </c>
      <c r="Q23" s="26">
        <v>6977</v>
      </c>
      <c r="R23" s="27">
        <v>6928</v>
      </c>
      <c r="S23" s="28">
        <v>6734</v>
      </c>
      <c r="T23" s="28">
        <v>6706</v>
      </c>
      <c r="U23" s="29">
        <v>6654</v>
      </c>
    </row>
    <row r="24" spans="1:21" ht="15.75" customHeight="1">
      <c r="A24" s="8" t="s">
        <v>10</v>
      </c>
      <c r="B24" s="12">
        <v>24002</v>
      </c>
      <c r="C24" s="12">
        <v>23503</v>
      </c>
      <c r="D24" s="12">
        <v>22914</v>
      </c>
      <c r="E24" s="12">
        <v>24069</v>
      </c>
      <c r="F24" s="19">
        <v>23348</v>
      </c>
      <c r="G24" s="22">
        <v>23313</v>
      </c>
      <c r="H24" s="22">
        <v>27039</v>
      </c>
      <c r="I24" s="24">
        <v>29184</v>
      </c>
      <c r="J24" s="11">
        <v>30077</v>
      </c>
      <c r="K24" s="11">
        <v>28806</v>
      </c>
      <c r="L24" s="11">
        <v>28316</v>
      </c>
      <c r="M24" s="11">
        <v>26986</v>
      </c>
      <c r="N24" s="26">
        <v>26426</v>
      </c>
      <c r="O24" s="26">
        <v>29297</v>
      </c>
      <c r="P24" s="26">
        <v>27766</v>
      </c>
      <c r="Q24" s="26">
        <v>28128</v>
      </c>
      <c r="R24" s="27">
        <v>27516</v>
      </c>
      <c r="S24" s="28">
        <v>27386</v>
      </c>
      <c r="T24" s="28">
        <v>25500</v>
      </c>
      <c r="U24" s="29">
        <v>26286</v>
      </c>
    </row>
    <row r="25" spans="1:21" ht="15.75" customHeight="1">
      <c r="A25" s="8" t="s">
        <v>11</v>
      </c>
      <c r="B25" s="12">
        <v>1784</v>
      </c>
      <c r="C25" s="12">
        <v>1726</v>
      </c>
      <c r="D25" s="12">
        <v>1699</v>
      </c>
      <c r="E25" s="12">
        <v>1652</v>
      </c>
      <c r="F25" s="19">
        <v>1668</v>
      </c>
      <c r="G25" s="22">
        <v>1750</v>
      </c>
      <c r="H25" s="22">
        <v>1749</v>
      </c>
      <c r="I25" s="24">
        <v>1775</v>
      </c>
      <c r="J25" s="11">
        <v>1786</v>
      </c>
      <c r="K25" s="11">
        <v>1819</v>
      </c>
      <c r="L25" s="11">
        <v>1827</v>
      </c>
      <c r="M25" s="11">
        <v>1868</v>
      </c>
      <c r="N25" s="26">
        <v>1764</v>
      </c>
      <c r="O25" s="26">
        <v>2035</v>
      </c>
      <c r="P25" s="26">
        <v>2033</v>
      </c>
      <c r="Q25" s="26">
        <v>1970</v>
      </c>
      <c r="R25" s="27">
        <v>1897</v>
      </c>
      <c r="S25" s="28">
        <v>1928</v>
      </c>
      <c r="T25" s="28">
        <v>1971</v>
      </c>
      <c r="U25" s="29">
        <v>1885</v>
      </c>
    </row>
    <row r="26" spans="1:21" ht="14.25">
      <c r="A26" s="8" t="s">
        <v>12</v>
      </c>
      <c r="B26" s="12">
        <v>1991</v>
      </c>
      <c r="C26" s="12">
        <v>1977</v>
      </c>
      <c r="D26" s="12">
        <v>1987</v>
      </c>
      <c r="E26" s="12">
        <v>2009</v>
      </c>
      <c r="F26" s="19">
        <v>2361</v>
      </c>
      <c r="G26" s="22">
        <v>2343</v>
      </c>
      <c r="H26" s="22">
        <v>2007</v>
      </c>
      <c r="I26" s="24">
        <v>1889</v>
      </c>
      <c r="J26" s="11">
        <v>1806</v>
      </c>
      <c r="K26" s="11">
        <v>1840</v>
      </c>
      <c r="L26" s="11">
        <v>1927</v>
      </c>
      <c r="M26" s="11">
        <v>1700</v>
      </c>
      <c r="N26" s="26">
        <v>1798</v>
      </c>
      <c r="O26" s="26">
        <v>1833</v>
      </c>
      <c r="P26" s="26">
        <v>1838</v>
      </c>
      <c r="Q26" s="26">
        <v>1831</v>
      </c>
      <c r="R26" s="27">
        <v>1844</v>
      </c>
      <c r="S26" s="28">
        <v>1785</v>
      </c>
      <c r="T26" s="28">
        <v>1688</v>
      </c>
      <c r="U26" s="29">
        <v>1688</v>
      </c>
    </row>
    <row r="27" spans="1:21" ht="16.5">
      <c r="A27" s="8" t="s">
        <v>71</v>
      </c>
      <c r="B27" s="12">
        <v>1574</v>
      </c>
      <c r="C27" s="12">
        <v>1554</v>
      </c>
      <c r="D27" s="12">
        <v>1603</v>
      </c>
      <c r="E27" s="12">
        <v>1627</v>
      </c>
      <c r="F27" s="19">
        <v>1644</v>
      </c>
      <c r="G27" s="22">
        <v>1611</v>
      </c>
      <c r="H27" s="22">
        <v>1894</v>
      </c>
      <c r="I27" s="24">
        <v>1973</v>
      </c>
      <c r="J27" s="11">
        <v>2024</v>
      </c>
      <c r="K27" s="11">
        <v>2060</v>
      </c>
      <c r="L27" s="11">
        <v>2051</v>
      </c>
      <c r="M27" s="11">
        <v>2009</v>
      </c>
      <c r="N27" s="26">
        <v>2036</v>
      </c>
      <c r="O27" s="26">
        <v>1590</v>
      </c>
      <c r="P27" s="26">
        <v>1576</v>
      </c>
      <c r="Q27" s="26">
        <v>1528</v>
      </c>
      <c r="R27" s="27">
        <v>1536</v>
      </c>
      <c r="S27" s="28">
        <v>1542</v>
      </c>
      <c r="T27" s="28">
        <v>1582</v>
      </c>
      <c r="U27" s="29">
        <v>1941</v>
      </c>
    </row>
    <row r="28" spans="1:21" ht="16.5">
      <c r="A28" s="8" t="s">
        <v>72</v>
      </c>
      <c r="B28" s="12">
        <v>2256</v>
      </c>
      <c r="C28" s="12">
        <v>2304</v>
      </c>
      <c r="D28" s="12">
        <v>2445</v>
      </c>
      <c r="E28" s="12">
        <v>2343</v>
      </c>
      <c r="F28" s="19">
        <v>2443</v>
      </c>
      <c r="G28" s="22">
        <v>2460</v>
      </c>
      <c r="H28" s="22">
        <v>2475</v>
      </c>
      <c r="I28" s="24">
        <v>2644</v>
      </c>
      <c r="J28" s="11">
        <v>2691</v>
      </c>
      <c r="K28" s="11">
        <v>2622</v>
      </c>
      <c r="L28" s="11">
        <v>2599</v>
      </c>
      <c r="M28" s="11">
        <v>2595</v>
      </c>
      <c r="N28" s="26">
        <v>2656</v>
      </c>
      <c r="O28" s="26">
        <v>2580</v>
      </c>
      <c r="P28" s="26">
        <v>2598</v>
      </c>
      <c r="Q28" s="26">
        <v>2577</v>
      </c>
      <c r="R28" s="27">
        <v>2392</v>
      </c>
      <c r="S28" s="28">
        <v>2290</v>
      </c>
      <c r="T28" s="28">
        <v>2117</v>
      </c>
      <c r="U28" s="29">
        <v>2061</v>
      </c>
    </row>
    <row r="29" spans="1:21" ht="15.75" customHeight="1">
      <c r="A29" s="8" t="s">
        <v>13</v>
      </c>
      <c r="B29" s="12">
        <v>1557</v>
      </c>
      <c r="C29" s="12">
        <v>1564</v>
      </c>
      <c r="D29" s="12">
        <v>1587</v>
      </c>
      <c r="E29" s="12">
        <v>1540</v>
      </c>
      <c r="F29" s="19">
        <v>1550</v>
      </c>
      <c r="G29" s="22">
        <v>1589</v>
      </c>
      <c r="H29" s="22">
        <v>1561</v>
      </c>
      <c r="I29" s="24">
        <v>1541</v>
      </c>
      <c r="J29" s="11">
        <v>1609</v>
      </c>
      <c r="K29" s="11">
        <v>1548</v>
      </c>
      <c r="L29" s="11">
        <v>1552</v>
      </c>
      <c r="M29" s="11">
        <v>1557</v>
      </c>
      <c r="N29" s="26">
        <v>1487</v>
      </c>
      <c r="O29" s="26">
        <v>1430</v>
      </c>
      <c r="P29" s="26">
        <v>1441</v>
      </c>
      <c r="Q29" s="26">
        <v>1439</v>
      </c>
      <c r="R29" s="27">
        <v>1360</v>
      </c>
      <c r="S29" s="28">
        <v>1362</v>
      </c>
      <c r="T29" s="28">
        <v>1327</v>
      </c>
      <c r="U29" s="29">
        <v>1336</v>
      </c>
    </row>
    <row r="30" spans="1:21" ht="15.75" customHeight="1">
      <c r="A30" s="8" t="s">
        <v>14</v>
      </c>
      <c r="B30" s="14">
        <v>414</v>
      </c>
      <c r="C30" s="14">
        <v>425</v>
      </c>
      <c r="D30" s="14">
        <v>452</v>
      </c>
      <c r="E30" s="14">
        <v>479</v>
      </c>
      <c r="F30" s="20">
        <v>494</v>
      </c>
      <c r="G30" s="22">
        <v>487</v>
      </c>
      <c r="H30" s="22">
        <v>555</v>
      </c>
      <c r="I30" s="24">
        <v>536</v>
      </c>
      <c r="J30" s="11">
        <v>555</v>
      </c>
      <c r="K30" s="11">
        <v>502</v>
      </c>
      <c r="L30" s="11">
        <v>497</v>
      </c>
      <c r="M30" s="11">
        <v>517</v>
      </c>
      <c r="N30" s="26">
        <v>421</v>
      </c>
      <c r="O30" s="26">
        <v>429</v>
      </c>
      <c r="P30" s="26">
        <v>413</v>
      </c>
      <c r="Q30" s="26">
        <v>406</v>
      </c>
      <c r="R30" s="27">
        <v>404</v>
      </c>
      <c r="S30" s="28">
        <v>399</v>
      </c>
      <c r="T30" s="28">
        <v>372</v>
      </c>
      <c r="U30" s="29">
        <v>483</v>
      </c>
    </row>
    <row r="31" spans="1:21" ht="16.5">
      <c r="A31" s="8" t="s">
        <v>73</v>
      </c>
      <c r="B31" s="12">
        <v>2138</v>
      </c>
      <c r="C31" s="12">
        <v>2169</v>
      </c>
      <c r="D31" s="12">
        <v>2161</v>
      </c>
      <c r="E31" s="12">
        <v>2265</v>
      </c>
      <c r="F31" s="19">
        <v>2300</v>
      </c>
      <c r="G31" s="22">
        <v>2406</v>
      </c>
      <c r="H31" s="22">
        <v>2456</v>
      </c>
      <c r="I31" s="24">
        <v>2645</v>
      </c>
      <c r="J31" s="11">
        <v>2676</v>
      </c>
      <c r="K31" s="11">
        <v>2721</v>
      </c>
      <c r="L31" s="11">
        <v>2773</v>
      </c>
      <c r="M31" s="11">
        <v>2832</v>
      </c>
      <c r="N31" s="26">
        <v>2829</v>
      </c>
      <c r="O31" s="26">
        <v>2824</v>
      </c>
      <c r="P31" s="26">
        <v>2839</v>
      </c>
      <c r="Q31" s="26">
        <v>2612</v>
      </c>
      <c r="R31" s="27">
        <v>2609</v>
      </c>
      <c r="S31" s="28">
        <v>2588</v>
      </c>
      <c r="T31" s="28">
        <v>2555</v>
      </c>
      <c r="U31" s="29">
        <v>2664</v>
      </c>
    </row>
    <row r="32" spans="1:21" ht="14.25">
      <c r="A32" s="8" t="s">
        <v>15</v>
      </c>
      <c r="B32" s="12">
        <v>2647</v>
      </c>
      <c r="C32" s="12">
        <v>2350</v>
      </c>
      <c r="D32" s="12">
        <v>2592</v>
      </c>
      <c r="E32" s="12">
        <v>2762</v>
      </c>
      <c r="F32" s="19">
        <v>2772</v>
      </c>
      <c r="G32" s="22">
        <v>2781</v>
      </c>
      <c r="H32" s="22">
        <v>2762</v>
      </c>
      <c r="I32" s="24">
        <v>2789</v>
      </c>
      <c r="J32" s="11">
        <v>2855</v>
      </c>
      <c r="K32" s="11">
        <v>2800</v>
      </c>
      <c r="L32" s="11">
        <v>2746</v>
      </c>
      <c r="M32" s="11">
        <v>2713</v>
      </c>
      <c r="N32" s="26">
        <v>2609</v>
      </c>
      <c r="O32" s="26">
        <v>2675</v>
      </c>
      <c r="P32" s="26">
        <v>2711</v>
      </c>
      <c r="Q32" s="26">
        <v>2703</v>
      </c>
      <c r="R32" s="27">
        <v>2677</v>
      </c>
      <c r="S32" s="28">
        <v>2610</v>
      </c>
      <c r="T32" s="28">
        <v>2501</v>
      </c>
      <c r="U32" s="29">
        <v>2487</v>
      </c>
    </row>
    <row r="33" spans="1:21" ht="15.75" customHeight="1">
      <c r="A33" s="8" t="s">
        <v>16</v>
      </c>
      <c r="B33" s="12">
        <v>1711</v>
      </c>
      <c r="C33" s="12">
        <v>1765</v>
      </c>
      <c r="D33" s="12">
        <v>1746</v>
      </c>
      <c r="E33" s="12">
        <v>1766</v>
      </c>
      <c r="F33" s="19">
        <v>1764</v>
      </c>
      <c r="G33" s="22">
        <v>1733</v>
      </c>
      <c r="H33" s="22">
        <v>1780</v>
      </c>
      <c r="I33" s="24">
        <v>1767</v>
      </c>
      <c r="J33" s="11">
        <v>1683</v>
      </c>
      <c r="K33" s="11">
        <v>1719</v>
      </c>
      <c r="L33" s="11">
        <v>1617</v>
      </c>
      <c r="M33" s="11">
        <v>1563</v>
      </c>
      <c r="N33" s="26">
        <v>1648</v>
      </c>
      <c r="O33" s="26">
        <v>1661</v>
      </c>
      <c r="P33" s="26">
        <v>1626</v>
      </c>
      <c r="Q33" s="26">
        <v>1575</v>
      </c>
      <c r="R33" s="27">
        <v>1547</v>
      </c>
      <c r="S33" s="28">
        <v>1531</v>
      </c>
      <c r="T33" s="28">
        <v>1577</v>
      </c>
      <c r="U33" s="29">
        <v>1555</v>
      </c>
    </row>
    <row r="34" spans="1:21" ht="15.75" customHeight="1">
      <c r="A34" s="8" t="s">
        <v>17</v>
      </c>
      <c r="B34" s="12">
        <v>2614</v>
      </c>
      <c r="C34" s="12">
        <v>2549</v>
      </c>
      <c r="D34" s="12">
        <v>2592</v>
      </c>
      <c r="E34" s="12">
        <v>2571</v>
      </c>
      <c r="F34" s="19">
        <v>2519</v>
      </c>
      <c r="G34" s="22">
        <v>2511</v>
      </c>
      <c r="H34" s="22">
        <v>2595</v>
      </c>
      <c r="I34" s="24">
        <v>2628</v>
      </c>
      <c r="J34" s="11">
        <v>2620</v>
      </c>
      <c r="K34" s="11">
        <v>2614</v>
      </c>
      <c r="L34" s="11">
        <v>2533</v>
      </c>
      <c r="M34" s="11">
        <v>2479</v>
      </c>
      <c r="N34" s="26">
        <v>2471</v>
      </c>
      <c r="O34" s="26">
        <v>2546</v>
      </c>
      <c r="P34" s="26">
        <v>2614</v>
      </c>
      <c r="Q34" s="26">
        <v>2638</v>
      </c>
      <c r="R34" s="27">
        <v>2607</v>
      </c>
      <c r="S34" s="28">
        <v>2709</v>
      </c>
      <c r="T34" s="28">
        <v>2429</v>
      </c>
      <c r="U34" s="29">
        <v>2214</v>
      </c>
    </row>
    <row r="35" spans="1:21" ht="14.25">
      <c r="A35" s="8" t="s">
        <v>18</v>
      </c>
      <c r="B35" s="12">
        <v>1639</v>
      </c>
      <c r="C35" s="12">
        <v>1652</v>
      </c>
      <c r="D35" s="12">
        <v>1642</v>
      </c>
      <c r="E35" s="12">
        <v>1631</v>
      </c>
      <c r="F35" s="19">
        <v>1633</v>
      </c>
      <c r="G35" s="22">
        <v>1661</v>
      </c>
      <c r="H35" s="22">
        <v>1658</v>
      </c>
      <c r="I35" s="24">
        <v>1693</v>
      </c>
      <c r="J35" s="11">
        <v>1713</v>
      </c>
      <c r="K35" s="11">
        <v>1730</v>
      </c>
      <c r="L35" s="11">
        <v>1707</v>
      </c>
      <c r="M35" s="11">
        <v>1711</v>
      </c>
      <c r="N35" s="26">
        <v>1712</v>
      </c>
      <c r="O35" s="26">
        <v>1688</v>
      </c>
      <c r="P35" s="26">
        <v>1658</v>
      </c>
      <c r="Q35" s="26">
        <v>1663</v>
      </c>
      <c r="R35" s="27">
        <v>1626</v>
      </c>
      <c r="S35" s="28">
        <v>1621</v>
      </c>
      <c r="T35" s="28">
        <v>1578</v>
      </c>
      <c r="U35" s="29">
        <v>1541</v>
      </c>
    </row>
    <row r="36" spans="1:21" ht="15.75" customHeight="1">
      <c r="A36" s="8" t="s">
        <v>19</v>
      </c>
      <c r="B36" s="12">
        <v>23433</v>
      </c>
      <c r="C36" s="12">
        <v>22760</v>
      </c>
      <c r="D36" s="12">
        <v>22988</v>
      </c>
      <c r="E36" s="12">
        <v>22947</v>
      </c>
      <c r="F36" s="19">
        <v>21990</v>
      </c>
      <c r="G36" s="22">
        <v>18683</v>
      </c>
      <c r="H36" s="22">
        <v>19686</v>
      </c>
      <c r="I36" s="24">
        <v>20295</v>
      </c>
      <c r="J36" s="11">
        <v>23936</v>
      </c>
      <c r="K36" s="11">
        <v>24273</v>
      </c>
      <c r="L36" s="11">
        <v>24279</v>
      </c>
      <c r="M36" s="11">
        <v>22078</v>
      </c>
      <c r="N36" s="26">
        <v>22053</v>
      </c>
      <c r="O36" s="26">
        <v>20689</v>
      </c>
      <c r="P36" s="26">
        <v>20650</v>
      </c>
      <c r="Q36" s="26">
        <v>21136</v>
      </c>
      <c r="R36" s="27">
        <v>20344</v>
      </c>
      <c r="S36" s="28">
        <v>17740</v>
      </c>
      <c r="T36" s="28">
        <v>18685</v>
      </c>
      <c r="U36" s="29">
        <v>18641</v>
      </c>
    </row>
    <row r="37" spans="1:21" ht="15.75" customHeight="1">
      <c r="A37" s="8" t="s">
        <v>20</v>
      </c>
      <c r="B37" s="12">
        <v>1154</v>
      </c>
      <c r="C37" s="12">
        <v>1087</v>
      </c>
      <c r="D37" s="12">
        <v>1088</v>
      </c>
      <c r="E37" s="12">
        <v>1183</v>
      </c>
      <c r="F37" s="19">
        <v>1193</v>
      </c>
      <c r="G37" s="22">
        <v>1294</v>
      </c>
      <c r="H37" s="22">
        <v>1283</v>
      </c>
      <c r="I37" s="24">
        <v>1353</v>
      </c>
      <c r="J37" s="11">
        <v>1517</v>
      </c>
      <c r="K37" s="11">
        <v>1490</v>
      </c>
      <c r="L37" s="11">
        <v>1524</v>
      </c>
      <c r="M37" s="11">
        <v>1525</v>
      </c>
      <c r="N37" s="26">
        <v>1637</v>
      </c>
      <c r="O37" s="26">
        <v>1610</v>
      </c>
      <c r="P37" s="26">
        <v>1555</v>
      </c>
      <c r="Q37" s="26">
        <v>1606</v>
      </c>
      <c r="R37" s="27">
        <v>1665</v>
      </c>
      <c r="S37" s="28">
        <v>1644</v>
      </c>
      <c r="T37" s="28">
        <v>1657</v>
      </c>
      <c r="U37" s="29">
        <v>1672</v>
      </c>
    </row>
    <row r="38" spans="1:21" ht="15.75" customHeight="1">
      <c r="A38" s="8" t="s">
        <v>21</v>
      </c>
      <c r="B38" s="12">
        <v>43648</v>
      </c>
      <c r="C38" s="12">
        <v>44371</v>
      </c>
      <c r="D38" s="12">
        <v>43721</v>
      </c>
      <c r="E38" s="12">
        <v>44016</v>
      </c>
      <c r="F38" s="19">
        <v>44556</v>
      </c>
      <c r="G38" s="22">
        <v>44596</v>
      </c>
      <c r="H38" s="22">
        <v>45829</v>
      </c>
      <c r="I38" s="24">
        <v>46446</v>
      </c>
      <c r="J38" s="11">
        <v>47419</v>
      </c>
      <c r="K38" s="11">
        <v>48392</v>
      </c>
      <c r="L38" s="11">
        <v>47661</v>
      </c>
      <c r="M38" s="11">
        <v>46794</v>
      </c>
      <c r="N38" s="26">
        <v>46157</v>
      </c>
      <c r="O38" s="26">
        <v>46011</v>
      </c>
      <c r="P38" s="26">
        <v>46920</v>
      </c>
      <c r="Q38" s="26">
        <v>47360</v>
      </c>
      <c r="R38" s="27">
        <v>45229</v>
      </c>
      <c r="S38" s="28">
        <v>44613</v>
      </c>
      <c r="T38" s="28">
        <v>42195</v>
      </c>
      <c r="U38" s="29">
        <v>41845</v>
      </c>
    </row>
    <row r="39" spans="1:21" ht="16.5">
      <c r="A39" s="8" t="s">
        <v>76</v>
      </c>
      <c r="B39" s="12">
        <v>3747</v>
      </c>
      <c r="C39" s="12">
        <v>3788</v>
      </c>
      <c r="D39" s="12">
        <v>3728</v>
      </c>
      <c r="E39" s="12">
        <v>3724</v>
      </c>
      <c r="F39" s="19">
        <v>3681</v>
      </c>
      <c r="G39" s="22">
        <v>3795</v>
      </c>
      <c r="H39" s="22">
        <v>3848</v>
      </c>
      <c r="I39" s="24">
        <v>3966</v>
      </c>
      <c r="J39" s="11">
        <v>4041</v>
      </c>
      <c r="K39" s="11">
        <v>4034</v>
      </c>
      <c r="L39" s="11">
        <v>4007</v>
      </c>
      <c r="M39" s="11">
        <v>4163</v>
      </c>
      <c r="N39" s="26">
        <v>4199</v>
      </c>
      <c r="O39" s="26">
        <v>4250</v>
      </c>
      <c r="P39" s="26">
        <v>4296</v>
      </c>
      <c r="Q39" s="26">
        <v>4393</v>
      </c>
      <c r="R39" s="27">
        <v>4406</v>
      </c>
      <c r="S39" s="28">
        <v>4235</v>
      </c>
      <c r="T39" s="28">
        <v>4894</v>
      </c>
      <c r="U39" s="29">
        <v>4780</v>
      </c>
    </row>
    <row r="40" spans="1:21" ht="15.75" customHeight="1">
      <c r="A40" s="8" t="s">
        <v>22</v>
      </c>
      <c r="B40" s="12">
        <v>4917</v>
      </c>
      <c r="C40" s="12">
        <v>4886</v>
      </c>
      <c r="D40" s="12">
        <v>4883</v>
      </c>
      <c r="E40" s="12">
        <v>4821</v>
      </c>
      <c r="F40" s="19">
        <v>4910</v>
      </c>
      <c r="G40" s="22">
        <v>5121</v>
      </c>
      <c r="H40" s="22">
        <v>4972</v>
      </c>
      <c r="I40" s="24">
        <v>5854</v>
      </c>
      <c r="J40" s="11">
        <v>6569</v>
      </c>
      <c r="K40" s="11">
        <v>6362</v>
      </c>
      <c r="L40" s="11">
        <v>6471</v>
      </c>
      <c r="M40" s="11">
        <v>6243</v>
      </c>
      <c r="N40" s="26">
        <v>6221</v>
      </c>
      <c r="O40" s="26">
        <v>6803</v>
      </c>
      <c r="P40" s="26">
        <v>5029</v>
      </c>
      <c r="Q40" s="26">
        <v>5041</v>
      </c>
      <c r="R40" s="27">
        <v>5015</v>
      </c>
      <c r="S40" s="28">
        <v>4965</v>
      </c>
      <c r="T40" s="28">
        <v>5523</v>
      </c>
      <c r="U40" s="29">
        <v>5591</v>
      </c>
    </row>
    <row r="41" spans="1:21" ht="16.5">
      <c r="A41" s="8" t="s">
        <v>77</v>
      </c>
      <c r="B41" s="12">
        <v>11409</v>
      </c>
      <c r="C41" s="12">
        <v>12610</v>
      </c>
      <c r="D41" s="12">
        <v>12806</v>
      </c>
      <c r="E41" s="12">
        <v>12571</v>
      </c>
      <c r="F41" s="19">
        <v>13110</v>
      </c>
      <c r="G41" s="22">
        <v>13659</v>
      </c>
      <c r="H41" s="22">
        <v>13843</v>
      </c>
      <c r="I41" s="24">
        <v>14298</v>
      </c>
      <c r="J41" s="11">
        <v>14987</v>
      </c>
      <c r="K41" s="11">
        <v>15012</v>
      </c>
      <c r="L41" s="11">
        <v>14900</v>
      </c>
      <c r="M41" s="11">
        <v>14866</v>
      </c>
      <c r="N41" s="26">
        <v>14715</v>
      </c>
      <c r="O41" s="26">
        <v>14796</v>
      </c>
      <c r="P41" s="26">
        <v>14847</v>
      </c>
      <c r="Q41" s="26">
        <v>15031</v>
      </c>
      <c r="R41" s="27">
        <v>14910</v>
      </c>
      <c r="S41" s="28">
        <v>14666</v>
      </c>
      <c r="T41" s="28">
        <v>14912</v>
      </c>
      <c r="U41" s="29">
        <v>14994</v>
      </c>
    </row>
    <row r="42" spans="1:21" ht="16.5">
      <c r="A42" s="13" t="s">
        <v>61</v>
      </c>
      <c r="B42" s="12">
        <v>4676</v>
      </c>
      <c r="C42" s="12">
        <v>4965</v>
      </c>
      <c r="D42" s="12">
        <v>4924</v>
      </c>
      <c r="E42" s="12">
        <v>4996</v>
      </c>
      <c r="F42" s="19">
        <v>5011</v>
      </c>
      <c r="G42" s="22">
        <v>4925</v>
      </c>
      <c r="H42" s="22">
        <v>5219</v>
      </c>
      <c r="I42" s="24">
        <v>5206</v>
      </c>
      <c r="J42" s="11">
        <v>5273</v>
      </c>
      <c r="K42" s="11">
        <v>4148</v>
      </c>
      <c r="L42" s="11">
        <v>5266</v>
      </c>
      <c r="M42" s="11">
        <v>5011</v>
      </c>
      <c r="N42" s="26">
        <v>4884</v>
      </c>
      <c r="O42" s="26">
        <v>4716</v>
      </c>
      <c r="P42" s="26">
        <v>4736</v>
      </c>
      <c r="Q42" s="26">
        <v>4674</v>
      </c>
      <c r="R42" s="27">
        <v>4540</v>
      </c>
      <c r="S42" s="28">
        <v>3951</v>
      </c>
      <c r="T42" s="28">
        <v>3881</v>
      </c>
      <c r="U42" s="29">
        <v>3690</v>
      </c>
    </row>
    <row r="43" spans="1:21" ht="14.25">
      <c r="A43" s="13" t="s">
        <v>23</v>
      </c>
      <c r="B43" s="12">
        <v>8948</v>
      </c>
      <c r="C43" s="12">
        <v>8828</v>
      </c>
      <c r="D43" s="12">
        <v>8811</v>
      </c>
      <c r="E43" s="12">
        <v>8658</v>
      </c>
      <c r="F43" s="19">
        <v>8611</v>
      </c>
      <c r="G43" s="22">
        <v>8858</v>
      </c>
      <c r="H43" s="22">
        <v>8896</v>
      </c>
      <c r="I43" s="24">
        <v>8959</v>
      </c>
      <c r="J43" s="11">
        <v>9169</v>
      </c>
      <c r="K43" s="11">
        <v>9278</v>
      </c>
      <c r="L43" s="11">
        <v>9331</v>
      </c>
      <c r="M43" s="11">
        <v>9219</v>
      </c>
      <c r="N43" s="26">
        <v>9048</v>
      </c>
      <c r="O43" s="26">
        <v>8798</v>
      </c>
      <c r="P43" s="26">
        <v>10122</v>
      </c>
      <c r="Q43" s="26">
        <v>9727</v>
      </c>
      <c r="R43" s="27">
        <v>9200</v>
      </c>
      <c r="S43" s="28">
        <v>8848</v>
      </c>
      <c r="T43" s="28">
        <v>7573</v>
      </c>
      <c r="U43" s="29">
        <v>7271</v>
      </c>
    </row>
    <row r="44" spans="1:21" ht="14.25">
      <c r="A44" s="13" t="s">
        <v>24</v>
      </c>
      <c r="B44" s="12">
        <v>1659</v>
      </c>
      <c r="C44" s="12">
        <v>1619</v>
      </c>
      <c r="D44" s="12">
        <v>1643</v>
      </c>
      <c r="E44" s="12">
        <v>1588</v>
      </c>
      <c r="F44" s="19">
        <v>1699</v>
      </c>
      <c r="G44" s="22">
        <v>1789</v>
      </c>
      <c r="H44" s="22">
        <v>1862</v>
      </c>
      <c r="I44" s="24">
        <v>1955</v>
      </c>
      <c r="J44" s="11">
        <v>1910</v>
      </c>
      <c r="K44" s="11">
        <v>1982</v>
      </c>
      <c r="L44" s="11">
        <v>1981</v>
      </c>
      <c r="M44" s="11">
        <v>1983</v>
      </c>
      <c r="N44" s="26">
        <v>1945</v>
      </c>
      <c r="O44" s="26">
        <v>2005</v>
      </c>
      <c r="P44" s="26">
        <v>1986</v>
      </c>
      <c r="Q44" s="26">
        <v>1988</v>
      </c>
      <c r="R44" s="27">
        <v>1978</v>
      </c>
      <c r="S44" s="28">
        <v>2054</v>
      </c>
      <c r="T44" s="28">
        <v>2017</v>
      </c>
      <c r="U44" s="29">
        <v>1943</v>
      </c>
    </row>
    <row r="45" spans="1:21" ht="14.25">
      <c r="A45" s="13" t="s">
        <v>25</v>
      </c>
      <c r="B45" s="12">
        <v>3049</v>
      </c>
      <c r="C45" s="12">
        <v>2982</v>
      </c>
      <c r="D45" s="12">
        <v>2975</v>
      </c>
      <c r="E45" s="12">
        <v>2971</v>
      </c>
      <c r="F45" s="19">
        <v>2948</v>
      </c>
      <c r="G45" s="22">
        <v>2936</v>
      </c>
      <c r="H45" s="22">
        <v>3038</v>
      </c>
      <c r="I45" s="24">
        <v>2951</v>
      </c>
      <c r="J45" s="11">
        <v>3035</v>
      </c>
      <c r="K45" s="11">
        <v>2988</v>
      </c>
      <c r="L45" s="11">
        <v>2991</v>
      </c>
      <c r="M45" s="11">
        <v>2987</v>
      </c>
      <c r="N45" s="26">
        <v>2973</v>
      </c>
      <c r="O45" s="26">
        <v>2894</v>
      </c>
      <c r="P45" s="26">
        <v>3105</v>
      </c>
      <c r="Q45" s="26">
        <v>3095</v>
      </c>
      <c r="R45" s="27">
        <v>3027</v>
      </c>
      <c r="S45" s="28">
        <v>2986</v>
      </c>
      <c r="T45" s="28">
        <v>3046</v>
      </c>
      <c r="U45" s="29">
        <v>3130</v>
      </c>
    </row>
    <row r="46" spans="1:21" ht="14.25">
      <c r="A46" s="13" t="s">
        <v>26</v>
      </c>
      <c r="B46" s="12">
        <v>1916</v>
      </c>
      <c r="C46" s="12">
        <v>1864</v>
      </c>
      <c r="D46" s="12">
        <v>1841</v>
      </c>
      <c r="E46" s="12">
        <v>1878</v>
      </c>
      <c r="F46" s="19">
        <v>2092</v>
      </c>
      <c r="G46" s="22">
        <v>2219</v>
      </c>
      <c r="H46" s="22">
        <v>2185</v>
      </c>
      <c r="I46" s="24">
        <v>2131</v>
      </c>
      <c r="J46" s="11">
        <v>2193</v>
      </c>
      <c r="K46" s="11">
        <v>2181</v>
      </c>
      <c r="L46" s="11">
        <v>2132</v>
      </c>
      <c r="M46" s="11">
        <v>2144</v>
      </c>
      <c r="N46" s="26">
        <v>2040</v>
      </c>
      <c r="O46" s="26">
        <v>1970</v>
      </c>
      <c r="P46" s="26">
        <v>1937</v>
      </c>
      <c r="Q46" s="26">
        <v>1957</v>
      </c>
      <c r="R46" s="27">
        <v>1964</v>
      </c>
      <c r="S46" s="28">
        <v>1901</v>
      </c>
      <c r="T46" s="28">
        <v>1910</v>
      </c>
      <c r="U46" s="29">
        <v>1839</v>
      </c>
    </row>
    <row r="47" spans="1:21" ht="14.25">
      <c r="A47" s="13" t="s">
        <v>27</v>
      </c>
      <c r="B47" s="12">
        <v>3325</v>
      </c>
      <c r="C47" s="12">
        <v>3238</v>
      </c>
      <c r="D47" s="12">
        <v>3257</v>
      </c>
      <c r="E47" s="12">
        <v>3225</v>
      </c>
      <c r="F47" s="19">
        <v>3072</v>
      </c>
      <c r="G47" s="22">
        <v>2762</v>
      </c>
      <c r="H47" s="22">
        <v>2763</v>
      </c>
      <c r="I47" s="24">
        <v>2767</v>
      </c>
      <c r="J47" s="11">
        <v>2768</v>
      </c>
      <c r="K47" s="11">
        <v>2956</v>
      </c>
      <c r="L47" s="11">
        <v>3111</v>
      </c>
      <c r="M47" s="11">
        <v>3011</v>
      </c>
      <c r="N47" s="26">
        <v>3191</v>
      </c>
      <c r="O47" s="26">
        <v>2943</v>
      </c>
      <c r="P47" s="26">
        <v>2849</v>
      </c>
      <c r="Q47" s="26">
        <v>2856</v>
      </c>
      <c r="R47" s="27">
        <v>2693</v>
      </c>
      <c r="S47" s="28">
        <v>2575</v>
      </c>
      <c r="T47" s="28">
        <v>2672</v>
      </c>
      <c r="U47" s="29">
        <v>2155</v>
      </c>
    </row>
    <row r="48" spans="1:21" ht="16.5">
      <c r="A48" s="13" t="s">
        <v>64</v>
      </c>
      <c r="B48" s="12">
        <v>3575</v>
      </c>
      <c r="C48" s="12">
        <v>3550</v>
      </c>
      <c r="D48" s="12">
        <v>3543</v>
      </c>
      <c r="E48" s="12">
        <v>3817</v>
      </c>
      <c r="F48" s="19">
        <v>2901</v>
      </c>
      <c r="G48" s="22">
        <v>2515</v>
      </c>
      <c r="H48" s="22">
        <v>3301</v>
      </c>
      <c r="I48" s="24">
        <v>3451</v>
      </c>
      <c r="J48" s="11">
        <v>3122</v>
      </c>
      <c r="K48" s="11">
        <v>3722</v>
      </c>
      <c r="L48" s="11">
        <v>3636</v>
      </c>
      <c r="M48" s="11">
        <v>3773</v>
      </c>
      <c r="N48" s="26">
        <v>3645</v>
      </c>
      <c r="O48" s="26">
        <v>3513</v>
      </c>
      <c r="P48" s="26">
        <v>3302</v>
      </c>
      <c r="Q48" s="26">
        <v>3263</v>
      </c>
      <c r="R48" s="27">
        <v>3228</v>
      </c>
      <c r="S48" s="28">
        <v>3231</v>
      </c>
      <c r="T48" s="28">
        <v>3205</v>
      </c>
      <c r="U48" s="29">
        <v>3157</v>
      </c>
    </row>
    <row r="49" spans="1:21" ht="14.25">
      <c r="A49" s="13" t="s">
        <v>28</v>
      </c>
      <c r="B49" s="12">
        <v>11346</v>
      </c>
      <c r="C49" s="12">
        <v>11023</v>
      </c>
      <c r="D49" s="12">
        <v>11974</v>
      </c>
      <c r="E49" s="12">
        <v>12428</v>
      </c>
      <c r="F49" s="19">
        <v>12626</v>
      </c>
      <c r="G49" s="22">
        <v>13115</v>
      </c>
      <c r="H49" s="22">
        <v>12965</v>
      </c>
      <c r="I49" s="24">
        <v>12622</v>
      </c>
      <c r="J49" s="11">
        <v>13520</v>
      </c>
      <c r="K49" s="11">
        <v>13198</v>
      </c>
      <c r="L49" s="11">
        <v>12748</v>
      </c>
      <c r="M49" s="11">
        <v>12597</v>
      </c>
      <c r="N49" s="26">
        <v>12204</v>
      </c>
      <c r="O49" s="26">
        <v>12341</v>
      </c>
      <c r="P49" s="26">
        <v>11865</v>
      </c>
      <c r="Q49" s="26">
        <v>11153</v>
      </c>
      <c r="R49" s="27">
        <v>10236</v>
      </c>
      <c r="S49" s="28">
        <v>10563</v>
      </c>
      <c r="T49" s="28">
        <v>10362</v>
      </c>
      <c r="U49" s="29">
        <v>10420</v>
      </c>
    </row>
    <row r="50" spans="1:21" ht="14.25">
      <c r="A50" s="13" t="s">
        <v>29</v>
      </c>
      <c r="B50" s="12">
        <v>4143</v>
      </c>
      <c r="C50" s="12">
        <v>3827</v>
      </c>
      <c r="D50" s="12">
        <v>3833</v>
      </c>
      <c r="E50" s="12">
        <v>3764</v>
      </c>
      <c r="F50" s="19">
        <v>3879</v>
      </c>
      <c r="G50" s="22">
        <v>4056</v>
      </c>
      <c r="H50" s="22">
        <v>4042</v>
      </c>
      <c r="I50" s="24">
        <v>4099</v>
      </c>
      <c r="J50" s="11">
        <v>4198</v>
      </c>
      <c r="K50" s="11">
        <v>4104</v>
      </c>
      <c r="L50" s="11">
        <v>3991</v>
      </c>
      <c r="M50" s="11">
        <v>3985</v>
      </c>
      <c r="N50" s="26">
        <v>4009</v>
      </c>
      <c r="O50" s="26">
        <v>4280</v>
      </c>
      <c r="P50" s="26">
        <v>4395</v>
      </c>
      <c r="Q50" s="26">
        <v>3633</v>
      </c>
      <c r="R50" s="27">
        <v>4408</v>
      </c>
      <c r="S50" s="28">
        <v>4414</v>
      </c>
      <c r="T50" s="28">
        <v>4247</v>
      </c>
      <c r="U50" s="29">
        <v>4059</v>
      </c>
    </row>
    <row r="51" spans="1:21" ht="14.25">
      <c r="A51" s="13" t="s">
        <v>30</v>
      </c>
      <c r="B51" s="12">
        <v>4087</v>
      </c>
      <c r="C51" s="12">
        <v>3958</v>
      </c>
      <c r="D51" s="12">
        <v>4095</v>
      </c>
      <c r="E51" s="12">
        <v>4070</v>
      </c>
      <c r="F51" s="19">
        <v>4296</v>
      </c>
      <c r="G51" s="22">
        <v>4349</v>
      </c>
      <c r="H51" s="22">
        <v>4333</v>
      </c>
      <c r="I51" s="24">
        <v>4166</v>
      </c>
      <c r="J51" s="11">
        <v>4479</v>
      </c>
      <c r="K51" s="11">
        <v>4358</v>
      </c>
      <c r="L51" s="11">
        <v>4345</v>
      </c>
      <c r="M51" s="11">
        <v>4295</v>
      </c>
      <c r="N51" s="26">
        <v>4132</v>
      </c>
      <c r="O51" s="26">
        <v>3946</v>
      </c>
      <c r="P51" s="26">
        <v>3937</v>
      </c>
      <c r="Q51" s="26">
        <v>5638</v>
      </c>
      <c r="R51" s="27">
        <v>3620</v>
      </c>
      <c r="S51" s="28">
        <v>3456</v>
      </c>
      <c r="T51" s="28">
        <v>3320</v>
      </c>
      <c r="U51" s="29">
        <v>3439</v>
      </c>
    </row>
    <row r="52" spans="1:21" ht="16.5">
      <c r="A52" s="13" t="s">
        <v>68</v>
      </c>
      <c r="B52" s="12">
        <v>4208</v>
      </c>
      <c r="C52" s="12">
        <v>3957</v>
      </c>
      <c r="D52" s="12">
        <v>4173</v>
      </c>
      <c r="E52" s="12">
        <v>4194</v>
      </c>
      <c r="F52" s="19">
        <v>4286</v>
      </c>
      <c r="G52" s="22">
        <v>4521</v>
      </c>
      <c r="H52" s="22">
        <v>4617</v>
      </c>
      <c r="I52" s="24">
        <v>4688</v>
      </c>
      <c r="J52" s="11">
        <v>4912</v>
      </c>
      <c r="K52" s="11">
        <v>4962</v>
      </c>
      <c r="L52" s="11">
        <v>5677</v>
      </c>
      <c r="M52" s="11">
        <v>5517</v>
      </c>
      <c r="N52" s="26">
        <v>5632</v>
      </c>
      <c r="O52" s="26">
        <v>5549</v>
      </c>
      <c r="P52" s="26">
        <v>5057</v>
      </c>
      <c r="Q52" s="26">
        <v>1207</v>
      </c>
      <c r="R52" s="27">
        <v>5635</v>
      </c>
      <c r="S52" s="28">
        <v>5970</v>
      </c>
      <c r="T52" s="28">
        <v>5086</v>
      </c>
      <c r="U52" s="29">
        <v>5142</v>
      </c>
    </row>
    <row r="53" spans="1:21" ht="14.25">
      <c r="A53" s="13" t="s">
        <v>31</v>
      </c>
      <c r="B53" s="12">
        <v>1164</v>
      </c>
      <c r="C53" s="12">
        <v>1179</v>
      </c>
      <c r="D53" s="12">
        <v>1188</v>
      </c>
      <c r="E53" s="12">
        <v>1111</v>
      </c>
      <c r="F53" s="19">
        <v>1129</v>
      </c>
      <c r="G53" s="22">
        <v>1078</v>
      </c>
      <c r="H53" s="22">
        <v>1080</v>
      </c>
      <c r="I53" s="24">
        <v>1119</v>
      </c>
      <c r="J53" s="11">
        <v>801</v>
      </c>
      <c r="K53" s="11">
        <v>1271</v>
      </c>
      <c r="L53" s="11">
        <v>1192</v>
      </c>
      <c r="M53" s="11">
        <v>1172</v>
      </c>
      <c r="N53" s="26">
        <v>1174</v>
      </c>
      <c r="O53" s="26">
        <v>1231</v>
      </c>
      <c r="P53" s="26">
        <v>1222</v>
      </c>
      <c r="Q53" s="26">
        <v>494</v>
      </c>
      <c r="R53" s="27">
        <v>1612</v>
      </c>
      <c r="S53" s="28">
        <v>1101</v>
      </c>
      <c r="T53" s="28">
        <v>979</v>
      </c>
      <c r="U53" s="29">
        <v>972</v>
      </c>
    </row>
    <row r="54" spans="1:21" ht="14.25">
      <c r="A54" s="13" t="s">
        <v>32</v>
      </c>
      <c r="B54" s="14">
        <v>551</v>
      </c>
      <c r="C54" s="14">
        <v>633</v>
      </c>
      <c r="D54" s="14">
        <v>606</v>
      </c>
      <c r="E54" s="14">
        <v>578</v>
      </c>
      <c r="F54" s="20">
        <v>569</v>
      </c>
      <c r="G54" s="22">
        <v>566</v>
      </c>
      <c r="H54" s="22">
        <v>597</v>
      </c>
      <c r="I54" s="24">
        <v>580</v>
      </c>
      <c r="J54" s="11">
        <v>652</v>
      </c>
      <c r="K54" s="11">
        <v>611</v>
      </c>
      <c r="L54" s="11">
        <v>580</v>
      </c>
      <c r="M54" s="11">
        <v>598</v>
      </c>
      <c r="N54" s="26">
        <v>555</v>
      </c>
      <c r="O54" s="26">
        <v>529</v>
      </c>
      <c r="P54" s="26">
        <v>539</v>
      </c>
      <c r="Q54" s="26">
        <v>1157</v>
      </c>
      <c r="R54" s="27">
        <v>481</v>
      </c>
      <c r="S54" s="28">
        <v>484</v>
      </c>
      <c r="T54" s="28">
        <v>450</v>
      </c>
      <c r="U54" s="29">
        <v>469</v>
      </c>
    </row>
    <row r="55" spans="1:21" ht="14.25">
      <c r="A55" s="13" t="s">
        <v>33</v>
      </c>
      <c r="B55" s="12">
        <v>1094</v>
      </c>
      <c r="C55" s="12">
        <v>1097</v>
      </c>
      <c r="D55" s="12">
        <v>1114</v>
      </c>
      <c r="E55" s="12">
        <v>1094</v>
      </c>
      <c r="F55" s="19">
        <v>1379</v>
      </c>
      <c r="G55" s="22">
        <v>1123</v>
      </c>
      <c r="H55" s="22">
        <v>1152</v>
      </c>
      <c r="I55" s="24">
        <v>1187</v>
      </c>
      <c r="J55" s="11">
        <v>1193</v>
      </c>
      <c r="K55" s="11">
        <v>1216</v>
      </c>
      <c r="L55" s="11">
        <v>1195</v>
      </c>
      <c r="M55" s="11">
        <v>1182</v>
      </c>
      <c r="N55" s="26">
        <v>1151</v>
      </c>
      <c r="O55" s="26">
        <v>1186</v>
      </c>
      <c r="P55" s="26">
        <v>1186</v>
      </c>
      <c r="Q55" s="26">
        <v>4443</v>
      </c>
      <c r="R55" s="27">
        <v>1112</v>
      </c>
      <c r="S55" s="28">
        <v>1079</v>
      </c>
      <c r="T55" s="28">
        <v>1015</v>
      </c>
      <c r="U55" s="29">
        <v>1012</v>
      </c>
    </row>
    <row r="56" spans="1:21" ht="16.5">
      <c r="A56" s="13" t="s">
        <v>70</v>
      </c>
      <c r="B56" s="12">
        <v>2938</v>
      </c>
      <c r="C56" s="12">
        <v>2894</v>
      </c>
      <c r="D56" s="12">
        <v>2907</v>
      </c>
      <c r="E56" s="12">
        <v>2945</v>
      </c>
      <c r="F56" s="19">
        <v>3013</v>
      </c>
      <c r="G56" s="22">
        <v>3125</v>
      </c>
      <c r="H56" s="22">
        <v>3204</v>
      </c>
      <c r="I56" s="24">
        <v>3337</v>
      </c>
      <c r="J56" s="11">
        <v>3519</v>
      </c>
      <c r="K56" s="11">
        <v>2911</v>
      </c>
      <c r="L56" s="11">
        <v>2897</v>
      </c>
      <c r="M56" s="11">
        <v>2747</v>
      </c>
      <c r="N56" s="26">
        <v>2862</v>
      </c>
      <c r="O56" s="26">
        <v>2898</v>
      </c>
      <c r="P56" s="26">
        <v>2666</v>
      </c>
      <c r="Q56" s="26">
        <v>2797</v>
      </c>
      <c r="R56" s="27">
        <v>2620</v>
      </c>
      <c r="S56" s="28">
        <v>2594</v>
      </c>
      <c r="T56" s="28">
        <v>2476</v>
      </c>
      <c r="U56" s="29">
        <v>2448</v>
      </c>
    </row>
    <row r="57" spans="1:21" ht="14.25">
      <c r="A57" s="13" t="s">
        <v>34</v>
      </c>
      <c r="B57" s="12">
        <v>41692</v>
      </c>
      <c r="C57" s="12">
        <v>41282</v>
      </c>
      <c r="D57" s="12">
        <v>41247</v>
      </c>
      <c r="E57" s="12">
        <v>40572</v>
      </c>
      <c r="F57" s="19">
        <v>39260</v>
      </c>
      <c r="G57" s="22">
        <v>39656</v>
      </c>
      <c r="H57" s="22">
        <v>40501</v>
      </c>
      <c r="I57" s="24">
        <v>40721</v>
      </c>
      <c r="J57" s="11">
        <v>41867</v>
      </c>
      <c r="K57" s="11">
        <v>41813</v>
      </c>
      <c r="L57" s="11">
        <v>41781</v>
      </c>
      <c r="M57" s="11">
        <v>41616</v>
      </c>
      <c r="N57" s="26">
        <v>42889</v>
      </c>
      <c r="O57" s="26">
        <v>42084</v>
      </c>
      <c r="P57" s="26">
        <v>41926</v>
      </c>
      <c r="Q57" s="26">
        <v>42351</v>
      </c>
      <c r="R57" s="27">
        <v>41754</v>
      </c>
      <c r="S57" s="28">
        <v>45317</v>
      </c>
      <c r="T57" s="28">
        <v>43106</v>
      </c>
      <c r="U57" s="29">
        <v>37448</v>
      </c>
    </row>
    <row r="58" spans="1:21" ht="14.25">
      <c r="A58" s="13" t="s">
        <v>35</v>
      </c>
      <c r="B58" s="12">
        <v>3565</v>
      </c>
      <c r="C58" s="12">
        <v>3374</v>
      </c>
      <c r="D58" s="12">
        <v>3562</v>
      </c>
      <c r="E58" s="12">
        <v>3690</v>
      </c>
      <c r="F58" s="19">
        <v>4286</v>
      </c>
      <c r="G58" s="22">
        <v>2935</v>
      </c>
      <c r="H58" s="22">
        <v>2996</v>
      </c>
      <c r="I58" s="24">
        <v>3007</v>
      </c>
      <c r="J58" s="11">
        <v>3347</v>
      </c>
      <c r="K58" s="11">
        <v>3721</v>
      </c>
      <c r="L58" s="11">
        <v>3668</v>
      </c>
      <c r="M58" s="11">
        <v>3597</v>
      </c>
      <c r="N58" s="26">
        <v>3589</v>
      </c>
      <c r="O58" s="26">
        <v>3839</v>
      </c>
      <c r="P58" s="26">
        <v>3443</v>
      </c>
      <c r="Q58" s="26">
        <v>3820</v>
      </c>
      <c r="R58" s="27">
        <v>3583</v>
      </c>
      <c r="S58" s="28">
        <v>3570</v>
      </c>
      <c r="T58" s="28">
        <v>3505</v>
      </c>
      <c r="U58" s="29">
        <v>3558</v>
      </c>
    </row>
    <row r="59" spans="1:21" ht="14.25">
      <c r="A59" s="13" t="s">
        <v>36</v>
      </c>
      <c r="B59" s="12">
        <v>1327</v>
      </c>
      <c r="C59" s="12">
        <v>1347</v>
      </c>
      <c r="D59" s="12">
        <v>1356</v>
      </c>
      <c r="E59" s="12">
        <v>1452</v>
      </c>
      <c r="F59" s="19">
        <v>1222</v>
      </c>
      <c r="G59" s="22">
        <v>1337</v>
      </c>
      <c r="H59" s="22">
        <v>1520</v>
      </c>
      <c r="I59" s="24">
        <v>1726</v>
      </c>
      <c r="J59" s="11">
        <v>1582</v>
      </c>
      <c r="K59" s="11">
        <v>1576</v>
      </c>
      <c r="L59" s="11">
        <v>1724</v>
      </c>
      <c r="M59" s="11">
        <v>1723</v>
      </c>
      <c r="N59" s="26">
        <v>1700</v>
      </c>
      <c r="O59" s="26">
        <v>1621</v>
      </c>
      <c r="P59" s="26">
        <v>1637</v>
      </c>
      <c r="Q59" s="26">
        <v>1802</v>
      </c>
      <c r="R59" s="27">
        <v>1734</v>
      </c>
      <c r="S59" s="28">
        <v>1779</v>
      </c>
      <c r="T59" s="28">
        <v>1886</v>
      </c>
      <c r="U59" s="29">
        <v>1604</v>
      </c>
    </row>
    <row r="60" spans="1:21" ht="14.25">
      <c r="A60" s="13" t="s">
        <v>37</v>
      </c>
      <c r="B60" s="12">
        <v>2030</v>
      </c>
      <c r="C60" s="12">
        <v>2062</v>
      </c>
      <c r="D60" s="12">
        <v>2084</v>
      </c>
      <c r="E60" s="12">
        <v>2046</v>
      </c>
      <c r="F60" s="19">
        <v>2047</v>
      </c>
      <c r="G60" s="22">
        <v>2093</v>
      </c>
      <c r="H60" s="22">
        <v>2081</v>
      </c>
      <c r="I60" s="24">
        <v>2163</v>
      </c>
      <c r="J60" s="11">
        <v>2157</v>
      </c>
      <c r="K60" s="11">
        <v>2237</v>
      </c>
      <c r="L60" s="11">
        <v>2174</v>
      </c>
      <c r="M60" s="11">
        <v>2155</v>
      </c>
      <c r="N60" s="26">
        <v>2120</v>
      </c>
      <c r="O60" s="26">
        <v>2071</v>
      </c>
      <c r="P60" s="26">
        <v>2119</v>
      </c>
      <c r="Q60" s="26">
        <v>2104</v>
      </c>
      <c r="R60" s="27">
        <v>2095</v>
      </c>
      <c r="S60" s="28">
        <v>1990</v>
      </c>
      <c r="T60" s="28">
        <v>1899</v>
      </c>
      <c r="U60" s="29">
        <v>1856</v>
      </c>
    </row>
    <row r="61" spans="1:21" ht="14.25">
      <c r="A61" s="10" t="s">
        <v>38</v>
      </c>
      <c r="B61" s="12">
        <v>5199</v>
      </c>
      <c r="C61" s="12">
        <v>5043</v>
      </c>
      <c r="D61" s="12">
        <v>5019</v>
      </c>
      <c r="E61" s="12">
        <v>5205</v>
      </c>
      <c r="F61" s="19">
        <v>5065</v>
      </c>
      <c r="G61" s="22">
        <v>5345</v>
      </c>
      <c r="H61" s="22">
        <v>5400</v>
      </c>
      <c r="I61" s="24">
        <v>5658</v>
      </c>
      <c r="J61" s="11">
        <v>5759</v>
      </c>
      <c r="K61" s="11">
        <v>5613</v>
      </c>
      <c r="L61" s="11">
        <v>5517</v>
      </c>
      <c r="M61" s="11">
        <v>5235</v>
      </c>
      <c r="N61" s="26">
        <v>5446</v>
      </c>
      <c r="O61" s="26">
        <v>5172</v>
      </c>
      <c r="P61" s="26">
        <v>4904</v>
      </c>
      <c r="Q61" s="26">
        <v>4906</v>
      </c>
      <c r="R61" s="27">
        <v>4838</v>
      </c>
      <c r="S61" s="28">
        <v>4785</v>
      </c>
      <c r="T61" s="28">
        <v>4761</v>
      </c>
      <c r="U61" s="29">
        <v>4370</v>
      </c>
    </row>
    <row r="62" spans="1:21" ht="16.5">
      <c r="A62" s="13" t="s">
        <v>74</v>
      </c>
      <c r="B62" s="12">
        <v>2372</v>
      </c>
      <c r="C62" s="12">
        <v>2383</v>
      </c>
      <c r="D62" s="12">
        <v>2388</v>
      </c>
      <c r="E62" s="12">
        <v>2261</v>
      </c>
      <c r="F62" s="19">
        <v>2254</v>
      </c>
      <c r="G62" s="22">
        <v>2251</v>
      </c>
      <c r="H62" s="22">
        <v>2130</v>
      </c>
      <c r="I62" s="24">
        <v>2355</v>
      </c>
      <c r="J62" s="11">
        <v>2380</v>
      </c>
      <c r="K62" s="11">
        <v>1979</v>
      </c>
      <c r="L62" s="11">
        <v>2081</v>
      </c>
      <c r="M62" s="11">
        <v>2044</v>
      </c>
      <c r="N62" s="26">
        <v>2030</v>
      </c>
      <c r="O62" s="26">
        <v>1948</v>
      </c>
      <c r="P62" s="26">
        <v>1917</v>
      </c>
      <c r="Q62" s="26">
        <v>1875</v>
      </c>
      <c r="R62" s="27">
        <v>1810</v>
      </c>
      <c r="S62" s="28">
        <v>1773</v>
      </c>
      <c r="T62" s="28">
        <v>1770</v>
      </c>
      <c r="U62" s="29">
        <v>1710</v>
      </c>
    </row>
    <row r="63" spans="1:21" ht="14.25">
      <c r="A63" s="13" t="s">
        <v>39</v>
      </c>
      <c r="B63" s="12">
        <v>2147</v>
      </c>
      <c r="C63" s="12">
        <v>2143</v>
      </c>
      <c r="D63" s="12">
        <v>2121</v>
      </c>
      <c r="E63" s="12">
        <v>2044</v>
      </c>
      <c r="F63" s="19">
        <v>2046</v>
      </c>
      <c r="G63" s="22">
        <v>2248</v>
      </c>
      <c r="H63" s="22">
        <v>2349</v>
      </c>
      <c r="I63" s="24">
        <v>2418</v>
      </c>
      <c r="J63" s="11">
        <v>2457</v>
      </c>
      <c r="K63" s="11">
        <v>2549</v>
      </c>
      <c r="L63" s="11">
        <v>2538</v>
      </c>
      <c r="M63" s="11">
        <v>2555</v>
      </c>
      <c r="N63" s="26">
        <v>2565</v>
      </c>
      <c r="O63" s="26">
        <v>2566</v>
      </c>
      <c r="P63" s="26">
        <v>2551</v>
      </c>
      <c r="Q63" s="26">
        <v>2550</v>
      </c>
      <c r="R63" s="27">
        <v>2474</v>
      </c>
      <c r="S63" s="28">
        <v>2467</v>
      </c>
      <c r="T63" s="28">
        <v>2386</v>
      </c>
      <c r="U63" s="29">
        <v>2348</v>
      </c>
    </row>
    <row r="64" spans="1:21" ht="14.25">
      <c r="A64" s="13" t="s">
        <v>40</v>
      </c>
      <c r="B64" s="12">
        <v>3171</v>
      </c>
      <c r="C64" s="12">
        <v>3099</v>
      </c>
      <c r="D64" s="12">
        <v>3459</v>
      </c>
      <c r="E64" s="12">
        <v>3484</v>
      </c>
      <c r="F64" s="19">
        <v>3368</v>
      </c>
      <c r="G64" s="22">
        <v>3156</v>
      </c>
      <c r="H64" s="22">
        <v>3183</v>
      </c>
      <c r="I64" s="24">
        <v>3388</v>
      </c>
      <c r="J64" s="11">
        <v>3574</v>
      </c>
      <c r="K64" s="11">
        <v>3773</v>
      </c>
      <c r="L64" s="11">
        <v>3472</v>
      </c>
      <c r="M64" s="11">
        <v>3415</v>
      </c>
      <c r="N64" s="26">
        <v>3471</v>
      </c>
      <c r="O64" s="26">
        <v>3300</v>
      </c>
      <c r="P64" s="26">
        <v>3289</v>
      </c>
      <c r="Q64" s="26">
        <v>3301</v>
      </c>
      <c r="R64" s="27">
        <v>3156</v>
      </c>
      <c r="S64" s="28">
        <v>3130</v>
      </c>
      <c r="T64" s="28">
        <v>3224</v>
      </c>
      <c r="U64" s="29">
        <v>3164</v>
      </c>
    </row>
    <row r="65" spans="1:21" ht="16.5">
      <c r="A65" s="13" t="s">
        <v>75</v>
      </c>
      <c r="B65" s="12">
        <v>20965</v>
      </c>
      <c r="C65" s="12">
        <v>20819</v>
      </c>
      <c r="D65" s="12">
        <v>20552</v>
      </c>
      <c r="E65" s="12">
        <v>20524</v>
      </c>
      <c r="F65" s="19">
        <v>20681</v>
      </c>
      <c r="G65" s="22">
        <v>20887</v>
      </c>
      <c r="H65" s="22">
        <v>22145</v>
      </c>
      <c r="I65" s="24">
        <v>22713</v>
      </c>
      <c r="J65" s="11">
        <v>23809</v>
      </c>
      <c r="K65" s="11">
        <v>24232</v>
      </c>
      <c r="L65" s="11">
        <v>23979</v>
      </c>
      <c r="M65" s="11">
        <v>23091</v>
      </c>
      <c r="N65" s="26">
        <v>22615</v>
      </c>
      <c r="O65" s="26">
        <v>23264</v>
      </c>
      <c r="P65" s="26">
        <v>22944</v>
      </c>
      <c r="Q65" s="26">
        <v>22564</v>
      </c>
      <c r="R65" s="27">
        <v>21889</v>
      </c>
      <c r="S65" s="28">
        <v>21650</v>
      </c>
      <c r="T65" s="28">
        <v>20756</v>
      </c>
      <c r="U65" s="29">
        <v>20829</v>
      </c>
    </row>
    <row r="66" spans="1:21" ht="14.25">
      <c r="A66" s="13" t="s">
        <v>41</v>
      </c>
      <c r="B66" s="12">
        <v>2187</v>
      </c>
      <c r="C66" s="12">
        <v>2157</v>
      </c>
      <c r="D66" s="12">
        <v>2152</v>
      </c>
      <c r="E66" s="12">
        <v>2079</v>
      </c>
      <c r="F66" s="19">
        <v>1797</v>
      </c>
      <c r="G66" s="22">
        <v>1955</v>
      </c>
      <c r="H66" s="22">
        <v>1945</v>
      </c>
      <c r="I66" s="24">
        <v>1960</v>
      </c>
      <c r="J66" s="11">
        <v>1956</v>
      </c>
      <c r="K66" s="11">
        <v>1964</v>
      </c>
      <c r="L66" s="11">
        <v>1912</v>
      </c>
      <c r="M66" s="11">
        <v>1871</v>
      </c>
      <c r="N66" s="26">
        <v>1880</v>
      </c>
      <c r="O66" s="26">
        <v>2040</v>
      </c>
      <c r="P66" s="26">
        <v>2170</v>
      </c>
      <c r="Q66" s="26">
        <v>2187</v>
      </c>
      <c r="R66" s="27">
        <v>2061</v>
      </c>
      <c r="S66" s="28">
        <v>2037</v>
      </c>
      <c r="T66" s="28">
        <v>2009</v>
      </c>
      <c r="U66" s="29">
        <v>1985</v>
      </c>
    </row>
    <row r="67" spans="1:21" ht="14.25">
      <c r="A67" s="13" t="s">
        <v>42</v>
      </c>
      <c r="B67" s="38">
        <v>923</v>
      </c>
      <c r="C67" s="12">
        <v>1005</v>
      </c>
      <c r="D67" s="12">
        <v>1110</v>
      </c>
      <c r="E67" s="12">
        <v>1091</v>
      </c>
      <c r="F67" s="20">
        <v>1046</v>
      </c>
      <c r="G67" s="22">
        <v>909</v>
      </c>
      <c r="H67" s="22">
        <v>1084</v>
      </c>
      <c r="I67" s="24">
        <v>1106</v>
      </c>
      <c r="J67" s="11">
        <v>1109</v>
      </c>
      <c r="K67" s="11">
        <v>1166</v>
      </c>
      <c r="L67" s="11">
        <v>1142</v>
      </c>
      <c r="M67" s="11">
        <v>1174</v>
      </c>
      <c r="N67" s="26">
        <v>1188</v>
      </c>
      <c r="O67" s="26">
        <v>1236</v>
      </c>
      <c r="P67" s="26">
        <v>1179</v>
      </c>
      <c r="Q67" s="26">
        <v>1141</v>
      </c>
      <c r="R67" s="27">
        <v>1140</v>
      </c>
      <c r="S67" s="28">
        <v>1156</v>
      </c>
      <c r="T67" s="28">
        <v>1050</v>
      </c>
      <c r="U67" s="29">
        <v>992</v>
      </c>
    </row>
    <row r="68" spans="1:20" ht="15.75" customHeight="1">
      <c r="A68" s="15"/>
      <c r="B68" s="13"/>
      <c r="C68" s="15"/>
      <c r="D68" s="15"/>
      <c r="E68" s="15"/>
      <c r="F68" s="30"/>
      <c r="G68" s="30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.75" customHeight="1">
      <c r="A69" s="33" t="s">
        <v>81</v>
      </c>
      <c r="B69" s="13"/>
      <c r="C69" s="33"/>
      <c r="D69" s="33"/>
      <c r="E69" s="33"/>
      <c r="F69" s="34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18" ht="14.25" customHeight="1">
      <c r="A70" s="35" t="s">
        <v>78</v>
      </c>
      <c r="B70" s="1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28"/>
    </row>
    <row r="71" spans="1:7" ht="15.75" customHeight="1">
      <c r="A71" s="4" t="s">
        <v>44</v>
      </c>
      <c r="B71" s="13"/>
      <c r="C71" s="10"/>
      <c r="D71" s="4"/>
      <c r="E71" s="4"/>
      <c r="F71" s="4"/>
      <c r="G71" s="2"/>
    </row>
    <row r="72" spans="1:7" ht="15.75" customHeight="1">
      <c r="A72" s="4" t="s">
        <v>45</v>
      </c>
      <c r="B72" s="13"/>
      <c r="C72" s="10"/>
      <c r="D72" s="4"/>
      <c r="E72" s="4"/>
      <c r="F72" s="4"/>
      <c r="G72" s="2"/>
    </row>
    <row r="73" spans="1:7" ht="15.75" customHeight="1">
      <c r="A73" s="4" t="s">
        <v>46</v>
      </c>
      <c r="B73" s="13"/>
      <c r="C73" s="10"/>
      <c r="D73" s="4"/>
      <c r="E73" s="4"/>
      <c r="F73" s="4"/>
      <c r="G73" s="2"/>
    </row>
    <row r="74" spans="1:7" ht="15.75" customHeight="1">
      <c r="A74" s="4" t="s">
        <v>47</v>
      </c>
      <c r="B74" s="13"/>
      <c r="C74" s="10"/>
      <c r="D74" s="4"/>
      <c r="E74" s="4"/>
      <c r="F74" s="4"/>
      <c r="G74" s="2"/>
    </row>
    <row r="75" spans="1:7" ht="15.75" customHeight="1">
      <c r="A75" s="4" t="s">
        <v>48</v>
      </c>
      <c r="B75" s="13"/>
      <c r="C75" s="10"/>
      <c r="D75" s="4"/>
      <c r="E75" s="4"/>
      <c r="F75" s="4"/>
      <c r="G75" s="2"/>
    </row>
    <row r="76" spans="1:7" ht="15.75" customHeight="1">
      <c r="A76" s="4" t="s">
        <v>49</v>
      </c>
      <c r="B76" s="13"/>
      <c r="C76" s="10"/>
      <c r="D76" s="4"/>
      <c r="E76" s="4"/>
      <c r="F76" s="4"/>
      <c r="G76" s="2"/>
    </row>
    <row r="77" spans="1:7" ht="15.75" customHeight="1">
      <c r="A77" s="4" t="s">
        <v>50</v>
      </c>
      <c r="B77" s="13"/>
      <c r="C77" s="10"/>
      <c r="D77" s="4"/>
      <c r="E77" s="4"/>
      <c r="F77" s="4"/>
      <c r="G77" s="2"/>
    </row>
    <row r="78" spans="1:7" ht="15.75" customHeight="1">
      <c r="A78" s="4" t="s">
        <v>51</v>
      </c>
      <c r="B78" s="13"/>
      <c r="C78" s="10"/>
      <c r="D78" s="4"/>
      <c r="E78" s="4"/>
      <c r="F78" s="4"/>
      <c r="G78" s="2"/>
    </row>
    <row r="79" spans="1:7" ht="15.75" customHeight="1">
      <c r="A79" s="4" t="s">
        <v>52</v>
      </c>
      <c r="B79" s="13"/>
      <c r="C79" s="10"/>
      <c r="D79" s="4"/>
      <c r="E79" s="4"/>
      <c r="F79" s="4"/>
      <c r="G79" s="2"/>
    </row>
    <row r="80" spans="1:7" ht="15.75" customHeight="1">
      <c r="A80" s="4" t="s">
        <v>53</v>
      </c>
      <c r="B80" s="13"/>
      <c r="C80" s="10"/>
      <c r="D80" s="4"/>
      <c r="E80" s="4"/>
      <c r="F80" s="4"/>
      <c r="G80" s="2"/>
    </row>
    <row r="81" spans="1:7" ht="15.75" customHeight="1">
      <c r="A81" s="4" t="s">
        <v>54</v>
      </c>
      <c r="B81" s="13"/>
      <c r="C81" s="10"/>
      <c r="D81" s="4"/>
      <c r="E81" s="4"/>
      <c r="F81" s="4"/>
      <c r="G81" s="2"/>
    </row>
    <row r="82" spans="1:7" ht="15.75" customHeight="1">
      <c r="A82" s="4" t="s">
        <v>55</v>
      </c>
      <c r="B82" s="13"/>
      <c r="C82" s="10"/>
      <c r="D82" s="4"/>
      <c r="E82" s="4"/>
      <c r="F82" s="4"/>
      <c r="G82" s="2"/>
    </row>
    <row r="83" spans="1:7" ht="15.75" customHeight="1">
      <c r="A83" s="4" t="s">
        <v>56</v>
      </c>
      <c r="B83" s="10"/>
      <c r="C83" s="10"/>
      <c r="D83" s="4"/>
      <c r="E83" s="4"/>
      <c r="F83" s="4"/>
      <c r="G83" s="2"/>
    </row>
    <row r="84" spans="1:7" ht="15.75" customHeight="1">
      <c r="A84" s="4" t="s">
        <v>57</v>
      </c>
      <c r="B84" s="13"/>
      <c r="C84" s="10"/>
      <c r="D84" s="4"/>
      <c r="E84" s="4"/>
      <c r="F84" s="4"/>
      <c r="G84" s="2"/>
    </row>
    <row r="85" spans="1:7" ht="15.75" customHeight="1">
      <c r="A85" s="4" t="s">
        <v>58</v>
      </c>
      <c r="B85" s="13"/>
      <c r="C85" s="10"/>
      <c r="D85" s="4"/>
      <c r="E85" s="4"/>
      <c r="F85" s="4"/>
      <c r="G85" s="2"/>
    </row>
    <row r="86" spans="1:7" ht="15.75" customHeight="1">
      <c r="A86" s="4" t="s">
        <v>59</v>
      </c>
      <c r="B86" s="13"/>
      <c r="C86" s="10"/>
      <c r="D86" s="4"/>
      <c r="E86" s="4"/>
      <c r="F86" s="4"/>
      <c r="G86" s="2"/>
    </row>
    <row r="87" spans="1:7" ht="15.75" customHeight="1">
      <c r="A87" s="4" t="s">
        <v>60</v>
      </c>
      <c r="B87" s="13"/>
      <c r="C87" s="10"/>
      <c r="D87" s="5"/>
      <c r="E87" s="5"/>
      <c r="F87" s="4"/>
      <c r="G87" s="2"/>
    </row>
    <row r="88" spans="1:7" ht="15.75" customHeight="1">
      <c r="A88" s="4"/>
      <c r="B88" s="13"/>
      <c r="C88" s="10"/>
      <c r="D88" s="8"/>
      <c r="E88" s="4"/>
      <c r="F88" s="4"/>
      <c r="G88" s="2"/>
    </row>
    <row r="89" spans="1:9" ht="14.25" customHeight="1">
      <c r="A89" s="41" t="s">
        <v>80</v>
      </c>
      <c r="B89" s="41"/>
      <c r="C89" s="41"/>
      <c r="D89" s="41"/>
      <c r="E89" s="41"/>
      <c r="F89" s="41"/>
      <c r="G89" s="41"/>
      <c r="H89" s="41"/>
      <c r="I89" s="41"/>
    </row>
    <row r="90" spans="1:7" ht="15.75">
      <c r="A90" s="5" t="s">
        <v>79</v>
      </c>
      <c r="B90" s="33"/>
      <c r="C90" s="5"/>
      <c r="D90" s="4"/>
      <c r="E90" s="4"/>
      <c r="F90" s="4"/>
      <c r="G90" s="2"/>
    </row>
    <row r="91" spans="1:7" ht="15.75">
      <c r="A91" s="5"/>
      <c r="B91" s="33"/>
      <c r="C91" s="5"/>
      <c r="D91" s="4"/>
      <c r="E91" s="4"/>
      <c r="F91" s="4"/>
      <c r="G91" s="2"/>
    </row>
    <row r="92" spans="1:7" ht="15.75">
      <c r="A92" s="4"/>
      <c r="B92" s="35"/>
      <c r="C92" s="10"/>
      <c r="D92" s="4"/>
      <c r="E92" s="4"/>
      <c r="F92" s="4"/>
      <c r="G92" s="2"/>
    </row>
    <row r="93" spans="1:7" ht="15.75">
      <c r="A93" s="4"/>
      <c r="B93" s="10"/>
      <c r="C93" s="10"/>
      <c r="D93" s="4"/>
      <c r="E93" s="4"/>
      <c r="F93" s="4"/>
      <c r="G93" s="2"/>
    </row>
    <row r="94" spans="1:7" ht="15.75">
      <c r="A94" s="4"/>
      <c r="B94" s="10"/>
      <c r="C94" s="10"/>
      <c r="D94" s="4"/>
      <c r="E94" s="4"/>
      <c r="F94" s="4"/>
      <c r="G94" s="2"/>
    </row>
    <row r="95" spans="1:7" ht="15.75">
      <c r="A95" s="4"/>
      <c r="B95" s="10"/>
      <c r="C95" s="10"/>
      <c r="D95" s="4"/>
      <c r="E95" s="4"/>
      <c r="F95" s="4"/>
      <c r="G95" s="2"/>
    </row>
    <row r="96" spans="1:7" ht="15.75">
      <c r="A96" s="4"/>
      <c r="B96" s="10"/>
      <c r="C96" s="10"/>
      <c r="D96" s="4"/>
      <c r="E96" s="4"/>
      <c r="F96" s="4"/>
      <c r="G96" s="2"/>
    </row>
    <row r="97" spans="1:7" ht="15.75">
      <c r="A97" s="2"/>
      <c r="B97" s="10"/>
      <c r="C97" s="3"/>
      <c r="D97" s="2"/>
      <c r="E97" s="2"/>
      <c r="F97" s="2"/>
      <c r="G97" s="2"/>
    </row>
    <row r="98" spans="1:7" ht="15.75">
      <c r="A98" s="2"/>
      <c r="B98" s="10"/>
      <c r="C98" s="2"/>
      <c r="D98" s="2"/>
      <c r="E98" s="2"/>
      <c r="F98" s="2"/>
      <c r="G98" s="2"/>
    </row>
    <row r="99" ht="15.75">
      <c r="B99" s="10"/>
    </row>
    <row r="100" ht="15.75">
      <c r="B100" s="10"/>
    </row>
    <row r="101" ht="15.75">
      <c r="B101" s="10"/>
    </row>
    <row r="102" ht="15.75">
      <c r="B102" s="10"/>
    </row>
    <row r="103" ht="15.75">
      <c r="B103" s="10"/>
    </row>
    <row r="104" ht="15.75">
      <c r="B104" s="10"/>
    </row>
    <row r="105" ht="15.75">
      <c r="B105" s="10"/>
    </row>
    <row r="106" ht="15.75">
      <c r="B106" s="10"/>
    </row>
    <row r="107" ht="15.75">
      <c r="B107" s="10"/>
    </row>
    <row r="108" ht="15.75">
      <c r="B108" s="10"/>
    </row>
    <row r="109" ht="15.75">
      <c r="B109" s="10"/>
    </row>
    <row r="110" ht="15.75">
      <c r="B110" s="10"/>
    </row>
    <row r="111" ht="15.75">
      <c r="B111" s="36"/>
    </row>
    <row r="112" ht="15.75">
      <c r="B112" s="5"/>
    </row>
    <row r="113" ht="15.75">
      <c r="B113" s="5"/>
    </row>
    <row r="114" ht="15.75">
      <c r="B114" s="10"/>
    </row>
    <row r="115" ht="15.75">
      <c r="B115" s="10"/>
    </row>
    <row r="116" ht="15.75">
      <c r="B116" s="10"/>
    </row>
    <row r="117" ht="15.75">
      <c r="B117" s="10"/>
    </row>
    <row r="118" ht="15.75">
      <c r="B118" s="10"/>
    </row>
    <row r="119" ht="15.75">
      <c r="B119" s="10"/>
    </row>
  </sheetData>
  <sheetProtection/>
  <mergeCells count="2">
    <mergeCell ref="A89:I89"/>
    <mergeCell ref="B4:U4"/>
  </mergeCells>
  <printOptions/>
  <pageMargins left="0.5" right="0.5" top="0.75" bottom="0.75" header="0.5" footer="0.5"/>
  <pageSetup fitToHeight="2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2019-07-26T17:25:43Z</cp:lastPrinted>
  <dcterms:created xsi:type="dcterms:W3CDTF">2000-08-29T17:42:29Z</dcterms:created>
  <dcterms:modified xsi:type="dcterms:W3CDTF">2020-09-23T15:25:34Z</dcterms:modified>
  <cp:category/>
  <cp:version/>
  <cp:contentType/>
  <cp:contentStatus/>
</cp:coreProperties>
</file>