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202" activeTab="0"/>
  </bookViews>
  <sheets>
    <sheet name="F-7" sheetId="1" r:id="rId1"/>
  </sheets>
  <definedNames>
    <definedName name="_xlnm.Print_Area" localSheetId="0">'F-7'!$A$1:$BP$90</definedName>
    <definedName name="_xlnm.Print_Titles" localSheetId="0">'F-7'!$A:$A,'F-7'!$5:$6</definedName>
  </definedNames>
  <calcPr fullCalcOnLoad="1"/>
</workbook>
</file>

<file path=xl/sharedStrings.xml><?xml version="1.0" encoding="utf-8"?>
<sst xmlns="http://schemas.openxmlformats.org/spreadsheetml/2006/main" count="239" uniqueCount="96">
  <si>
    <t>(millions)</t>
  </si>
  <si>
    <t>Property Group/Owner Subgroup</t>
  </si>
  <si>
    <t xml:space="preserve">  Veterans</t>
  </si>
  <si>
    <t xml:space="preserve">  Clergy</t>
  </si>
  <si>
    <t xml:space="preserve">  County</t>
  </si>
  <si>
    <t xml:space="preserve">  City</t>
  </si>
  <si>
    <t xml:space="preserve">  Town</t>
  </si>
  <si>
    <t xml:space="preserve">  Village</t>
  </si>
  <si>
    <t xml:space="preserve">  School Districts/BOCES</t>
  </si>
  <si>
    <t xml:space="preserve">  United States</t>
  </si>
  <si>
    <t xml:space="preserve">  Port Authority of New York and New Jersey</t>
  </si>
  <si>
    <t xml:space="preserve">  United Nations</t>
  </si>
  <si>
    <t xml:space="preserve">  Cemeteries</t>
  </si>
  <si>
    <t xml:space="preserve">  Religious</t>
  </si>
  <si>
    <t xml:space="preserve">  Charitable</t>
  </si>
  <si>
    <t xml:space="preserve">  Hospital</t>
  </si>
  <si>
    <t xml:space="preserve"> </t>
  </si>
  <si>
    <t xml:space="preserve">  Public</t>
  </si>
  <si>
    <t xml:space="preserve">    Industrial Development Agencies</t>
  </si>
  <si>
    <t xml:space="preserve">    Municipal Railroad</t>
  </si>
  <si>
    <t xml:space="preserve">  Private</t>
  </si>
  <si>
    <t xml:space="preserve">    Railroads</t>
  </si>
  <si>
    <t xml:space="preserve">  Urban Renewal</t>
  </si>
  <si>
    <t xml:space="preserve">  Housing</t>
  </si>
  <si>
    <t>Forest Property</t>
  </si>
  <si>
    <t>Type of Exemption Unknown</t>
  </si>
  <si>
    <t xml:space="preserve">  Land</t>
  </si>
  <si>
    <t xml:space="preserve">  School Tax Relief (STAR)</t>
  </si>
  <si>
    <t xml:space="preserve">     Enhanced </t>
  </si>
  <si>
    <t xml:space="preserve">     Basic</t>
  </si>
  <si>
    <t xml:space="preserve">  Home Improvements</t>
  </si>
  <si>
    <t xml:space="preserve">    Property in Empire Zones</t>
  </si>
  <si>
    <t xml:space="preserve">    Electric Generating Facilities (Nuclear)</t>
  </si>
  <si>
    <t xml:space="preserve">  Volunteer Firefighters/Ambulance Workers</t>
  </si>
  <si>
    <t xml:space="preserve">  Buildings</t>
  </si>
  <si>
    <t xml:space="preserve">  Educational</t>
  </si>
  <si>
    <t xml:space="preserve">  Energy Conservation Improvements</t>
  </si>
  <si>
    <t xml:space="preserve">  Physically Disabled</t>
  </si>
  <si>
    <t xml:space="preserve">  First-Time Homebuyers of Newly Constructed Homes</t>
  </si>
  <si>
    <t xml:space="preserve">  Other Residential Improvements</t>
  </si>
  <si>
    <t xml:space="preserve">  Local Public Authority or Agency</t>
  </si>
  <si>
    <t xml:space="preserve">  Special District</t>
  </si>
  <si>
    <t xml:space="preserve">  Indian Reservations</t>
  </si>
  <si>
    <t xml:space="preserve">  Foreign Governments</t>
  </si>
  <si>
    <t xml:space="preserve">    New York State Urban Development Corporation</t>
  </si>
  <si>
    <t xml:space="preserve">    Port Authority of New York and New Jersey</t>
  </si>
  <si>
    <t xml:space="preserve">    Business Investment Property Outside New York City</t>
  </si>
  <si>
    <t xml:space="preserve">    Publicly Owned</t>
  </si>
  <si>
    <t xml:space="preserve">    Privately Owned</t>
  </si>
  <si>
    <t xml:space="preserve">  Publicly Owned</t>
  </si>
  <si>
    <t xml:space="preserve">  Privately Owned</t>
  </si>
  <si>
    <t xml:space="preserve">  Senior Citizens</t>
  </si>
  <si>
    <t xml:space="preserve">  Held in Trust by Clergy</t>
  </si>
  <si>
    <t>Industrial, Commercial, and Public Service Property</t>
  </si>
  <si>
    <t>Agricultural Property (Private)</t>
  </si>
  <si>
    <t>SOURCE:  New York State Office of Real Property Tax Services.</t>
  </si>
  <si>
    <t>Conservation Easements</t>
  </si>
  <si>
    <t xml:space="preserve">  One- and Two-Family Dwellings in New York City</t>
  </si>
  <si>
    <t xml:space="preserve">  Other, Including Pollution Control (Mixed-Use Properties, etc.)</t>
  </si>
  <si>
    <t>Equalized Exempt Value of Exempt Real Property by Property Use Group and Owner Subgroup</t>
  </si>
  <si>
    <t>Property of United States or Foreign Governments and Agencies, International or Interstate Agencies, and Indian Tribes</t>
  </si>
  <si>
    <t>Property of Municipal Governments and Agencies, School Districts, BOCES, and Special Districts</t>
  </si>
  <si>
    <t>Property of New York State and Agencies General, Including Public Authorities, Public Benefit Corporations, and Retirement Systems</t>
  </si>
  <si>
    <t>Property of Private Community Service Organizations, Social Organizations, and Professional Societies</t>
  </si>
  <si>
    <t xml:space="preserve">  Other Community Service and Professional Including Mental 
   and Moral Improvement, Libraries, Dental and Pharmaceutical 
  Groups, Volunteer Fire Companies, Opera, Theatre, etc.</t>
  </si>
  <si>
    <t xml:space="preserve">  Patriotic or Social Groups (Fraternal, Agricultural Society, 
   Veterans, Firemen)</t>
  </si>
  <si>
    <t>Urban Renewal Property, Public Housing, and Private Subsidized Multiple Dwellings</t>
  </si>
  <si>
    <t>Residential Property Other Than Multiple Dwellings and Nonresidential Property Owned by Certain Individuals</t>
  </si>
  <si>
    <t>New York State</t>
  </si>
  <si>
    <t>New York City</t>
  </si>
  <si>
    <t>Rest of State</t>
  </si>
  <si>
    <r>
      <t>2014 Value</t>
    </r>
    <r>
      <rPr>
        <vertAlign val="superscript"/>
        <sz val="11"/>
        <color indexed="8"/>
        <rFont val="Arial"/>
        <family val="2"/>
      </rPr>
      <t>1</t>
    </r>
  </si>
  <si>
    <r>
      <t>2013 Value</t>
    </r>
    <r>
      <rPr>
        <vertAlign val="superscript"/>
        <sz val="11"/>
        <color indexed="8"/>
        <rFont val="Arial"/>
        <family val="2"/>
      </rPr>
      <t>1</t>
    </r>
  </si>
  <si>
    <t>NOTE:  Detail may not add due to rounding. Because of a change in the method of calculating the number of exemptions and exempt value, 1990 and later figures are not directly comparable with those given for previous years.</t>
  </si>
  <si>
    <r>
      <t>2012 Value</t>
    </r>
    <r>
      <rPr>
        <vertAlign val="superscript"/>
        <sz val="11"/>
        <color indexed="8"/>
        <rFont val="Arial"/>
        <family val="2"/>
      </rPr>
      <t>1</t>
    </r>
  </si>
  <si>
    <r>
      <t>2011 Value</t>
    </r>
    <r>
      <rPr>
        <vertAlign val="superscript"/>
        <sz val="11"/>
        <color indexed="8"/>
        <rFont val="Arial"/>
        <family val="2"/>
      </rPr>
      <t>1</t>
    </r>
  </si>
  <si>
    <r>
      <t>2010 Value</t>
    </r>
    <r>
      <rPr>
        <vertAlign val="superscript"/>
        <sz val="11"/>
        <color indexed="8"/>
        <rFont val="Arial"/>
        <family val="2"/>
      </rPr>
      <t>1</t>
    </r>
  </si>
  <si>
    <r>
      <t>2009 Value</t>
    </r>
    <r>
      <rPr>
        <vertAlign val="superscript"/>
        <sz val="11"/>
        <color indexed="8"/>
        <rFont val="Arial"/>
        <family val="2"/>
      </rPr>
      <t>1</t>
    </r>
  </si>
  <si>
    <r>
      <t>2008 Value</t>
    </r>
    <r>
      <rPr>
        <vertAlign val="superscript"/>
        <sz val="11"/>
        <color indexed="8"/>
        <rFont val="Arial"/>
        <family val="2"/>
      </rPr>
      <t>1</t>
    </r>
  </si>
  <si>
    <r>
      <t>2007 Value</t>
    </r>
    <r>
      <rPr>
        <vertAlign val="superscript"/>
        <sz val="11"/>
        <color indexed="8"/>
        <rFont val="Arial"/>
        <family val="2"/>
      </rPr>
      <t>1</t>
    </r>
  </si>
  <si>
    <t>X</t>
  </si>
  <si>
    <r>
      <t>2006 Value</t>
    </r>
    <r>
      <rPr>
        <vertAlign val="superscript"/>
        <sz val="11"/>
        <color indexed="8"/>
        <rFont val="Arial"/>
        <family val="2"/>
      </rPr>
      <t>1</t>
    </r>
  </si>
  <si>
    <r>
      <t>2005 Value</t>
    </r>
    <r>
      <rPr>
        <vertAlign val="superscript"/>
        <sz val="11"/>
        <color indexed="8"/>
        <rFont val="Arial"/>
        <family val="2"/>
      </rPr>
      <t>1</t>
    </r>
  </si>
  <si>
    <t>$ 68,278</t>
  </si>
  <si>
    <r>
      <t>2004 Value</t>
    </r>
    <r>
      <rPr>
        <vertAlign val="superscript"/>
        <sz val="11"/>
        <color indexed="8"/>
        <rFont val="Arial"/>
        <family val="2"/>
      </rPr>
      <t>1</t>
    </r>
  </si>
  <si>
    <r>
      <t>2003 Value</t>
    </r>
    <r>
      <rPr>
        <vertAlign val="superscript"/>
        <sz val="11"/>
        <color indexed="8"/>
        <rFont val="Arial"/>
        <family val="2"/>
      </rPr>
      <t>1</t>
    </r>
  </si>
  <si>
    <r>
      <t>2002 Value</t>
    </r>
    <r>
      <rPr>
        <vertAlign val="superscript"/>
        <sz val="11"/>
        <color indexed="8"/>
        <rFont val="Arial"/>
        <family val="2"/>
      </rPr>
      <t>1</t>
    </r>
  </si>
  <si>
    <r>
      <t>2001 Value</t>
    </r>
    <r>
      <rPr>
        <vertAlign val="superscript"/>
        <sz val="11"/>
        <color indexed="8"/>
        <rFont val="Arial"/>
        <family val="2"/>
      </rPr>
      <t>1</t>
    </r>
  </si>
  <si>
    <r>
      <t>2000 Value</t>
    </r>
    <r>
      <rPr>
        <vertAlign val="superscript"/>
        <sz val="11"/>
        <color indexed="8"/>
        <rFont val="Arial"/>
        <family val="2"/>
      </rPr>
      <t>1</t>
    </r>
  </si>
  <si>
    <t xml:space="preserve">  Energy Conservation Improvement</t>
  </si>
  <si>
    <r>
      <t>1999 Value</t>
    </r>
    <r>
      <rPr>
        <vertAlign val="superscript"/>
        <sz val="11"/>
        <color indexed="8"/>
        <rFont val="Arial"/>
        <family val="2"/>
      </rPr>
      <t>1</t>
    </r>
  </si>
  <si>
    <t>NA</t>
  </si>
  <si>
    <r>
      <t>1998 Value</t>
    </r>
    <r>
      <rPr>
        <vertAlign val="superscript"/>
        <sz val="11"/>
        <color indexed="8"/>
        <rFont val="Arial"/>
        <family val="2"/>
      </rPr>
      <t>1</t>
    </r>
  </si>
  <si>
    <t xml:space="preserve">    Business Facility Certified by Industrial and Commercial 
     Incentive Board or New York City Department of Finance 
     (New York City Only)</t>
  </si>
  <si>
    <t xml:space="preserve">1  The equalized exempt value of exempt properties is the assessed value of those properties divided by the equalization rate established by the Office of Real Property Tax Services for the assessing unit in which the properties are located. For the 1998 assessment roll, the market value standard for equalization rates was January 1, 1996, trended to January 1, 1997. For the 1999 assessment roll, the market value standard for equalization rates was January 1, 1998, trended to January 1, 1999. For the 2000 assessment roll, the market value standard for equalization rates was January 1, 1998, trended to January 1, 2000. For the 2001 assessment roll, the market value standard for equalization rates was January 1, 2001. For the 2002 assessment roll, the market value standard for equalization rates was January 1, 2002. For the 2003 assessment roll,  the market value standard for equalization rates was January 1, 2003. For the 2004 assessment roll, the market value standard for equalization rates was January 1, 2004. For the 2005 assessment roll,  the market value standard for equalization rates was July 1, 2004. For the 2006 assessment roll, the market value standard for equalization rates was July 1, 2005. For the 2007 assessment roll, the market value standard for equalization rates was July 1, 2006. For the 2008 assessment roll, the market value standard for equalization rates was July 1, 2007. For the 2009 assessment roll, the market value standard for equalization rates was July 1, 2008. For the 2010 assessment roll, the market value standard for equalization rates is July 1, 2009. For the 2011 assessment roll, the market value standard for equalization rates is July 1, 2010. For the 2012 assessment roll, the market value standard for equalization rates is July 1, 2011. For the 2013 assessment roll, the market value standard for equalization rates is July 1, 2012. For the 2014 assessment roll, the market value standard for equalization rates is July 1, 2013. Equalization rates are based on assessments and market values of taxable property only. </t>
  </si>
  <si>
    <t>New York State, New York City, Rest of State — 1998-2014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</si>
</sst>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0"/>
    <numFmt numFmtId="166" formatCode="[$-409]dddd\,\ mmmm\ d\,\ yyyy"/>
    <numFmt numFmtId="167" formatCode="[$-409]h:mm:ss\ AM/PM"/>
    <numFmt numFmtId="168" formatCode="&quot;$&quot;#,##0.00"/>
    <numFmt numFmtId="169" formatCode="&quot;$&quot;#,##0.0"/>
  </numFmts>
  <fonts count="43">
    <font>
      <sz val="12"/>
      <name val="Arial"/>
      <family val="0"/>
    </font>
    <font>
      <sz val="11"/>
      <color indexed="8"/>
      <name val="Calibri"/>
      <family val="2"/>
    </font>
    <font>
      <sz val="12"/>
      <name val="Clearface Regular"/>
      <family val="1"/>
    </font>
    <font>
      <sz val="12"/>
      <color indexed="8"/>
      <name val="Clearface Regular"/>
      <family val="1"/>
    </font>
    <font>
      <sz val="11"/>
      <color indexed="8"/>
      <name val="Arial"/>
      <family val="2"/>
    </font>
    <font>
      <sz val="11"/>
      <name val="Arial"/>
      <family val="2"/>
    </font>
    <font>
      <vertAlign val="superscript"/>
      <sz val="11"/>
      <color indexed="8"/>
      <name val="Arial"/>
      <family val="2"/>
    </font>
    <font>
      <i/>
      <sz val="11"/>
      <color indexed="8"/>
      <name val="Arial"/>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right/>
      <top style="thin">
        <color indexed="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3" fontId="3" fillId="33" borderId="0" xfId="0" applyNumberFormat="1" applyFont="1" applyFill="1" applyAlignment="1">
      <alignment/>
    </xf>
    <xf numFmtId="3" fontId="3" fillId="33" borderId="0" xfId="0" applyNumberFormat="1" applyFont="1" applyFill="1" applyBorder="1" applyAlignment="1">
      <alignment/>
    </xf>
    <xf numFmtId="0" fontId="4" fillId="33" borderId="0" xfId="0" applyNumberFormat="1" applyFont="1" applyFill="1" applyAlignment="1">
      <alignment horizontal="left"/>
    </xf>
    <xf numFmtId="0" fontId="4" fillId="33" borderId="0" xfId="0" applyNumberFormat="1" applyFont="1" applyFill="1" applyAlignment="1">
      <alignment/>
    </xf>
    <xf numFmtId="0" fontId="5" fillId="0" borderId="0" xfId="0" applyFont="1" applyAlignment="1">
      <alignment/>
    </xf>
    <xf numFmtId="164" fontId="4" fillId="33" borderId="0" xfId="0" applyNumberFormat="1" applyFont="1" applyFill="1" applyAlignment="1">
      <alignment horizontal="left"/>
    </xf>
    <xf numFmtId="164" fontId="4" fillId="33" borderId="0" xfId="0" applyNumberFormat="1" applyFont="1" applyFill="1" applyAlignment="1">
      <alignment/>
    </xf>
    <xf numFmtId="0" fontId="4" fillId="33" borderId="10" xfId="0" applyNumberFormat="1" applyFont="1" applyFill="1" applyBorder="1" applyAlignment="1">
      <alignment/>
    </xf>
    <xf numFmtId="0" fontId="4" fillId="33" borderId="11" xfId="0" applyNumberFormat="1" applyFont="1" applyFill="1" applyBorder="1" applyAlignment="1">
      <alignment/>
    </xf>
    <xf numFmtId="0" fontId="4" fillId="33" borderId="0" xfId="0" applyNumberFormat="1" applyFont="1" applyFill="1" applyAlignment="1">
      <alignment horizontal="right"/>
    </xf>
    <xf numFmtId="0" fontId="4" fillId="33" borderId="12" xfId="0" applyNumberFormat="1" applyFont="1" applyFill="1" applyBorder="1" applyAlignment="1">
      <alignment/>
    </xf>
    <xf numFmtId="164" fontId="4" fillId="33" borderId="10" xfId="0" applyNumberFormat="1" applyFont="1" applyFill="1" applyBorder="1" applyAlignment="1">
      <alignment/>
    </xf>
    <xf numFmtId="164" fontId="4" fillId="33" borderId="10" xfId="0" applyNumberFormat="1" applyFont="1" applyFill="1" applyBorder="1" applyAlignment="1">
      <alignment horizontal="right"/>
    </xf>
    <xf numFmtId="3" fontId="4" fillId="33" borderId="0" xfId="0" applyNumberFormat="1" applyFont="1" applyFill="1" applyAlignment="1">
      <alignment horizontal="right"/>
    </xf>
    <xf numFmtId="165" fontId="4" fillId="33" borderId="0" xfId="0" applyNumberFormat="1" applyFont="1" applyFill="1" applyAlignment="1" quotePrefix="1">
      <alignment horizontal="right"/>
    </xf>
    <xf numFmtId="164" fontId="4" fillId="33" borderId="0" xfId="0" applyNumberFormat="1" applyFont="1" applyFill="1" applyAlignment="1" quotePrefix="1">
      <alignment horizontal="left"/>
    </xf>
    <xf numFmtId="164" fontId="4" fillId="33" borderId="0" xfId="0" applyNumberFormat="1" applyFont="1" applyFill="1" applyAlignment="1">
      <alignment horizontal="right"/>
    </xf>
    <xf numFmtId="3" fontId="4" fillId="33" borderId="0" xfId="0" applyNumberFormat="1" applyFont="1" applyFill="1" applyAlignment="1">
      <alignment/>
    </xf>
    <xf numFmtId="164" fontId="4" fillId="33" borderId="0" xfId="0" applyNumberFormat="1" applyFont="1" applyFill="1" applyAlignment="1" quotePrefix="1">
      <alignment horizontal="right"/>
    </xf>
    <xf numFmtId="0" fontId="4" fillId="33" borderId="0" xfId="0" applyNumberFormat="1" applyFont="1" applyFill="1" applyBorder="1" applyAlignment="1">
      <alignment/>
    </xf>
    <xf numFmtId="3" fontId="4" fillId="33" borderId="0" xfId="0" applyNumberFormat="1" applyFont="1" applyFill="1" applyBorder="1" applyAlignment="1">
      <alignment/>
    </xf>
    <xf numFmtId="3" fontId="7" fillId="33" borderId="0" xfId="0" applyNumberFormat="1" applyFont="1" applyFill="1" applyBorder="1" applyAlignment="1">
      <alignment/>
    </xf>
    <xf numFmtId="0" fontId="5" fillId="33" borderId="0" xfId="0" applyNumberFormat="1" applyFont="1" applyFill="1" applyAlignment="1">
      <alignment/>
    </xf>
    <xf numFmtId="0" fontId="5" fillId="33" borderId="0" xfId="0" applyNumberFormat="1" applyFont="1" applyFill="1" applyBorder="1" applyAlignment="1">
      <alignment/>
    </xf>
    <xf numFmtId="3" fontId="4" fillId="33" borderId="0" xfId="0" applyNumberFormat="1" applyFont="1" applyFill="1" applyBorder="1" applyAlignment="1" quotePrefix="1">
      <alignment horizontal="right"/>
    </xf>
    <xf numFmtId="3" fontId="4" fillId="33" borderId="0" xfId="0" applyNumberFormat="1" applyFont="1" applyFill="1" applyBorder="1" applyAlignment="1">
      <alignment horizontal="right"/>
    </xf>
    <xf numFmtId="3" fontId="5" fillId="33" borderId="0" xfId="0" applyNumberFormat="1" applyFont="1" applyFill="1" applyBorder="1" applyAlignment="1" quotePrefix="1">
      <alignment horizontal="right"/>
    </xf>
    <xf numFmtId="3" fontId="4" fillId="33" borderId="0" xfId="0" applyNumberFormat="1" applyFont="1" applyFill="1" applyAlignment="1" quotePrefix="1">
      <alignment horizontal="left"/>
    </xf>
    <xf numFmtId="165" fontId="5" fillId="33" borderId="0" xfId="0" applyNumberFormat="1" applyFont="1" applyFill="1" applyBorder="1" applyAlignment="1">
      <alignment horizontal="right"/>
    </xf>
    <xf numFmtId="164" fontId="4" fillId="33" borderId="0" xfId="0" applyNumberFormat="1" applyFont="1" applyFill="1" applyBorder="1" applyAlignment="1" quotePrefix="1">
      <alignment horizontal="right"/>
    </xf>
    <xf numFmtId="1" fontId="5" fillId="33" borderId="0" xfId="0" applyNumberFormat="1" applyFont="1" applyFill="1" applyBorder="1" applyAlignment="1" quotePrefix="1">
      <alignment horizontal="right"/>
    </xf>
    <xf numFmtId="3" fontId="4" fillId="33" borderId="10" xfId="0" applyNumberFormat="1" applyFont="1" applyFill="1" applyBorder="1" applyAlignment="1">
      <alignment/>
    </xf>
    <xf numFmtId="3" fontId="5" fillId="33" borderId="10" xfId="0" applyNumberFormat="1" applyFont="1" applyFill="1" applyBorder="1" applyAlignment="1">
      <alignment/>
    </xf>
    <xf numFmtId="3" fontId="5" fillId="33" borderId="11" xfId="0" applyNumberFormat="1" applyFont="1" applyFill="1" applyBorder="1" applyAlignment="1">
      <alignment/>
    </xf>
    <xf numFmtId="3" fontId="4" fillId="33" borderId="0" xfId="0" applyNumberFormat="1" applyFont="1" applyFill="1" applyAlignment="1">
      <alignment horizontal="left"/>
    </xf>
    <xf numFmtId="164" fontId="8" fillId="33" borderId="0" xfId="0" applyNumberFormat="1" applyFont="1" applyFill="1" applyAlignment="1">
      <alignment horizontal="left"/>
    </xf>
    <xf numFmtId="164" fontId="8" fillId="33" borderId="0" xfId="0" applyNumberFormat="1" applyFont="1" applyFill="1" applyAlignment="1" quotePrefix="1">
      <alignment horizontal="left"/>
    </xf>
    <xf numFmtId="164" fontId="4" fillId="33" borderId="0" xfId="0" applyNumberFormat="1" applyFont="1" applyFill="1" applyAlignment="1">
      <alignment wrapText="1"/>
    </xf>
    <xf numFmtId="3" fontId="4" fillId="33" borderId="0" xfId="0" applyNumberFormat="1" applyFont="1" applyFill="1" applyAlignment="1">
      <alignment wrapText="1"/>
    </xf>
    <xf numFmtId="3" fontId="4" fillId="33" borderId="0" xfId="0" applyNumberFormat="1" applyFont="1" applyFill="1" applyAlignment="1">
      <alignment horizontal="left" wrapText="1"/>
    </xf>
    <xf numFmtId="164" fontId="5" fillId="0" borderId="0" xfId="0" applyNumberFormat="1" applyFont="1" applyAlignment="1">
      <alignment/>
    </xf>
    <xf numFmtId="164" fontId="5" fillId="0" borderId="0" xfId="0" applyNumberFormat="1" applyFont="1" applyBorder="1" applyAlignment="1">
      <alignment/>
    </xf>
    <xf numFmtId="164" fontId="4" fillId="33" borderId="0" xfId="0" applyNumberFormat="1" applyFont="1" applyFill="1" applyBorder="1" applyAlignment="1">
      <alignment/>
    </xf>
    <xf numFmtId="164" fontId="7" fillId="33" borderId="0" xfId="0" applyNumberFormat="1" applyFont="1" applyFill="1" applyBorder="1" applyAlignment="1">
      <alignment horizontal="left"/>
    </xf>
    <xf numFmtId="164" fontId="5" fillId="33" borderId="0" xfId="0" applyNumberFormat="1" applyFont="1" applyFill="1" applyBorder="1" applyAlignment="1">
      <alignment/>
    </xf>
    <xf numFmtId="164" fontId="5" fillId="33" borderId="0" xfId="0" applyNumberFormat="1" applyFont="1" applyFill="1" applyAlignment="1">
      <alignment/>
    </xf>
    <xf numFmtId="164" fontId="5" fillId="33" borderId="0" xfId="0" applyNumberFormat="1" applyFont="1" applyFill="1" applyAlignment="1" quotePrefix="1">
      <alignment horizontal="right"/>
    </xf>
    <xf numFmtId="164" fontId="5" fillId="33" borderId="0" xfId="0" applyNumberFormat="1" applyFont="1" applyFill="1" applyAlignment="1">
      <alignment horizontal="right"/>
    </xf>
    <xf numFmtId="0" fontId="4" fillId="33" borderId="13" xfId="0" applyNumberFormat="1" applyFont="1" applyFill="1" applyBorder="1" applyAlignment="1">
      <alignment horizontal="right"/>
    </xf>
    <xf numFmtId="164" fontId="2" fillId="0" borderId="0" xfId="0" applyNumberFormat="1" applyFont="1" applyAlignment="1">
      <alignment/>
    </xf>
    <xf numFmtId="0" fontId="5" fillId="0" borderId="11" xfId="0" applyFont="1" applyBorder="1" applyAlignment="1">
      <alignment/>
    </xf>
    <xf numFmtId="0" fontId="2" fillId="0" borderId="11" xfId="0" applyFont="1" applyBorder="1" applyAlignment="1">
      <alignment/>
    </xf>
    <xf numFmtId="164" fontId="4" fillId="33" borderId="14" xfId="0" applyNumberFormat="1" applyFont="1" applyFill="1" applyBorder="1" applyAlignment="1" quotePrefix="1">
      <alignment horizontal="center"/>
    </xf>
    <xf numFmtId="3" fontId="4" fillId="33" borderId="0" xfId="0" applyNumberFormat="1" applyFont="1" applyFill="1" applyAlignment="1">
      <alignment horizontal="left" wrapText="1"/>
    </xf>
    <xf numFmtId="164" fontId="5" fillId="0" borderId="0" xfId="0" applyNumberFormat="1" applyFont="1" applyAlignment="1">
      <alignment horizontal="right"/>
    </xf>
    <xf numFmtId="164" fontId="42" fillId="34" borderId="0" xfId="0" applyNumberFormat="1" applyFont="1" applyFill="1" applyBorder="1" applyAlignment="1" quotePrefix="1">
      <alignment horizontal="right"/>
    </xf>
    <xf numFmtId="164" fontId="42" fillId="34" borderId="0" xfId="0" applyNumberFormat="1" applyFont="1" applyFill="1" applyBorder="1" applyAlignment="1">
      <alignment horizontal="right"/>
    </xf>
    <xf numFmtId="164" fontId="42" fillId="34" borderId="0" xfId="0" applyNumberFormat="1" applyFont="1" applyFill="1" applyBorder="1" applyAlignment="1">
      <alignment/>
    </xf>
    <xf numFmtId="164" fontId="5" fillId="0" borderId="0" xfId="0" applyNumberFormat="1" applyFont="1" applyFill="1" applyBorder="1" applyAlignment="1">
      <alignment/>
    </xf>
    <xf numFmtId="164" fontId="5" fillId="34" borderId="0" xfId="0" applyNumberFormat="1" applyFont="1" applyFill="1" applyBorder="1" applyAlignment="1">
      <alignment/>
    </xf>
    <xf numFmtId="164" fontId="5" fillId="34" borderId="0" xfId="0" applyNumberFormat="1" applyFont="1" applyFill="1" applyBorder="1" applyAlignment="1" quotePrefix="1">
      <alignment horizontal="right"/>
    </xf>
    <xf numFmtId="164" fontId="5" fillId="34" borderId="0" xfId="0" applyNumberFormat="1" applyFont="1" applyFill="1" applyBorder="1" applyAlignment="1">
      <alignment horizontal="right"/>
    </xf>
    <xf numFmtId="164" fontId="5" fillId="0" borderId="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01"/>
  <sheetViews>
    <sheetView tabSelected="1" zoomScalePageLayoutView="0" workbookViewId="0" topLeftCell="A1">
      <selection activeCell="A1" sqref="A1"/>
    </sheetView>
  </sheetViews>
  <sheetFormatPr defaultColWidth="14.77734375" defaultRowHeight="15"/>
  <cols>
    <col min="1" max="1" width="49.21484375" style="1" customWidth="1"/>
    <col min="2" max="4" width="14.77734375" style="1" customWidth="1"/>
    <col min="5" max="5" width="1.77734375" style="1" customWidth="1"/>
    <col min="6" max="8" width="14.77734375" style="1" customWidth="1"/>
    <col min="9" max="9" width="3.10546875" style="1" customWidth="1"/>
    <col min="10" max="12" width="14.77734375" style="1" customWidth="1"/>
    <col min="13" max="13" width="1.77734375" style="1" customWidth="1"/>
    <col min="14" max="16" width="14.77734375" style="1" customWidth="1"/>
    <col min="17" max="17" width="1.77734375" style="1" customWidth="1"/>
    <col min="18" max="20" width="14.77734375" style="1" customWidth="1"/>
    <col min="21" max="21" width="1.77734375" style="1" customWidth="1"/>
    <col min="22" max="24" width="14.77734375" style="1" customWidth="1"/>
    <col min="25" max="25" width="1.77734375" style="1" customWidth="1"/>
    <col min="26" max="28" width="14.77734375" style="1" customWidth="1"/>
    <col min="29" max="29" width="1.77734375" style="1" customWidth="1"/>
    <col min="30" max="32" width="14.77734375" style="1" customWidth="1"/>
    <col min="33" max="33" width="1.77734375" style="1" customWidth="1"/>
    <col min="34" max="36" width="14.77734375" style="1" customWidth="1"/>
    <col min="37" max="37" width="1.77734375" style="1" customWidth="1"/>
    <col min="38" max="40" width="14.77734375" style="1" customWidth="1"/>
    <col min="41" max="41" width="1.77734375" style="1" customWidth="1"/>
    <col min="42" max="44" width="14.77734375" style="1" customWidth="1"/>
    <col min="45" max="45" width="1.77734375" style="1" customWidth="1"/>
    <col min="46" max="48" width="14.77734375" style="1" customWidth="1"/>
    <col min="49" max="49" width="1.77734375" style="1" customWidth="1"/>
    <col min="50" max="52" width="14.77734375" style="1" customWidth="1"/>
    <col min="53" max="53" width="1.77734375" style="1" customWidth="1"/>
    <col min="54" max="56" width="14.77734375" style="1" customWidth="1"/>
    <col min="57" max="57" width="1.77734375" style="1" customWidth="1"/>
    <col min="58" max="60" width="14.77734375" style="1" customWidth="1"/>
    <col min="61" max="61" width="1.77734375" style="1" customWidth="1"/>
    <col min="62" max="64" width="14.77734375" style="1" customWidth="1"/>
    <col min="65" max="65" width="1.77734375" style="1" customWidth="1"/>
    <col min="66" max="16384" width="14.77734375" style="1" customWidth="1"/>
  </cols>
  <sheetData>
    <row r="1" spans="2:64" ht="20.25">
      <c r="B1" s="37" t="s">
        <v>59</v>
      </c>
      <c r="C1" s="37"/>
      <c r="D1" s="37"/>
      <c r="E1" s="37"/>
      <c r="F1" s="4"/>
      <c r="G1" s="4"/>
      <c r="H1" s="5"/>
      <c r="I1" s="5"/>
      <c r="J1" s="5"/>
      <c r="K1" s="5"/>
      <c r="M1" s="5"/>
      <c r="N1" s="6"/>
      <c r="O1" s="6"/>
      <c r="BL1" s="8"/>
    </row>
    <row r="2" spans="2:15" ht="20.25">
      <c r="B2" s="38" t="s">
        <v>95</v>
      </c>
      <c r="C2" s="38"/>
      <c r="D2" s="38"/>
      <c r="E2" s="38"/>
      <c r="F2" s="4"/>
      <c r="G2" s="4"/>
      <c r="H2" s="5"/>
      <c r="I2" s="5"/>
      <c r="J2" s="5"/>
      <c r="K2" s="5"/>
      <c r="L2" s="5"/>
      <c r="M2" s="5"/>
      <c r="N2" s="6"/>
      <c r="O2" s="6"/>
    </row>
    <row r="3" spans="2:15" ht="20.25">
      <c r="B3" s="37" t="s">
        <v>0</v>
      </c>
      <c r="C3" s="37"/>
      <c r="D3" s="37"/>
      <c r="E3" s="37"/>
      <c r="F3" s="4"/>
      <c r="G3" s="4"/>
      <c r="H3" s="5"/>
      <c r="I3" s="5"/>
      <c r="J3" s="5"/>
      <c r="K3" s="5"/>
      <c r="L3" s="5"/>
      <c r="M3" s="5"/>
      <c r="N3" s="6"/>
      <c r="O3" s="6"/>
    </row>
    <row r="4" spans="1:15" ht="15.75">
      <c r="A4" s="7"/>
      <c r="B4" s="7"/>
      <c r="C4" s="7"/>
      <c r="D4" s="7"/>
      <c r="E4" s="7"/>
      <c r="F4" s="8"/>
      <c r="G4" s="8"/>
      <c r="H4" s="8"/>
      <c r="I4" s="8"/>
      <c r="J4" s="8"/>
      <c r="K4" s="8"/>
      <c r="L4" s="8"/>
      <c r="M4" s="5"/>
      <c r="N4" s="6"/>
      <c r="O4" s="6"/>
    </row>
    <row r="5" spans="1:68" ht="17.25">
      <c r="A5" s="9"/>
      <c r="B5" s="54" t="s">
        <v>71</v>
      </c>
      <c r="C5" s="54"/>
      <c r="D5" s="54"/>
      <c r="E5" s="9"/>
      <c r="F5" s="54" t="s">
        <v>72</v>
      </c>
      <c r="G5" s="54"/>
      <c r="H5" s="54"/>
      <c r="I5" s="10"/>
      <c r="J5" s="54" t="s">
        <v>74</v>
      </c>
      <c r="K5" s="54"/>
      <c r="L5" s="54"/>
      <c r="M5" s="10"/>
      <c r="N5" s="54" t="s">
        <v>75</v>
      </c>
      <c r="O5" s="54"/>
      <c r="P5" s="54"/>
      <c r="Q5" s="10"/>
      <c r="R5" s="54" t="s">
        <v>76</v>
      </c>
      <c r="S5" s="54"/>
      <c r="T5" s="54"/>
      <c r="U5" s="10"/>
      <c r="V5" s="54" t="s">
        <v>77</v>
      </c>
      <c r="W5" s="54"/>
      <c r="X5" s="54"/>
      <c r="Y5" s="10"/>
      <c r="Z5" s="54" t="s">
        <v>78</v>
      </c>
      <c r="AA5" s="54"/>
      <c r="AB5" s="54"/>
      <c r="AC5" s="10"/>
      <c r="AD5" s="54" t="s">
        <v>79</v>
      </c>
      <c r="AE5" s="54"/>
      <c r="AF5" s="54"/>
      <c r="AG5" s="10"/>
      <c r="AH5" s="54" t="s">
        <v>81</v>
      </c>
      <c r="AI5" s="54"/>
      <c r="AJ5" s="54"/>
      <c r="AK5" s="10"/>
      <c r="AL5" s="54" t="s">
        <v>82</v>
      </c>
      <c r="AM5" s="54"/>
      <c r="AN5" s="54"/>
      <c r="AO5" s="10"/>
      <c r="AP5" s="54" t="s">
        <v>84</v>
      </c>
      <c r="AQ5" s="54"/>
      <c r="AR5" s="54"/>
      <c r="AS5" s="10"/>
      <c r="AT5" s="54" t="s">
        <v>85</v>
      </c>
      <c r="AU5" s="54"/>
      <c r="AV5" s="54"/>
      <c r="AW5" s="10"/>
      <c r="AX5" s="54" t="s">
        <v>86</v>
      </c>
      <c r="AY5" s="54"/>
      <c r="AZ5" s="54"/>
      <c r="BA5" s="10"/>
      <c r="BB5" s="54" t="s">
        <v>87</v>
      </c>
      <c r="BC5" s="54"/>
      <c r="BD5" s="54"/>
      <c r="BE5" s="10"/>
      <c r="BF5" s="54" t="s">
        <v>88</v>
      </c>
      <c r="BG5" s="54"/>
      <c r="BH5" s="54"/>
      <c r="BI5" s="10"/>
      <c r="BJ5" s="54" t="s">
        <v>90</v>
      </c>
      <c r="BK5" s="54"/>
      <c r="BL5" s="54"/>
      <c r="BM5" s="10"/>
      <c r="BN5" s="54" t="s">
        <v>92</v>
      </c>
      <c r="BO5" s="54"/>
      <c r="BP5" s="54"/>
    </row>
    <row r="6" spans="1:68" ht="15.75">
      <c r="A6" s="8" t="s">
        <v>1</v>
      </c>
      <c r="B6" s="11" t="s">
        <v>68</v>
      </c>
      <c r="C6" s="11" t="s">
        <v>69</v>
      </c>
      <c r="D6" s="11" t="s">
        <v>70</v>
      </c>
      <c r="E6" s="8"/>
      <c r="F6" s="11" t="s">
        <v>68</v>
      </c>
      <c r="G6" s="11" t="s">
        <v>69</v>
      </c>
      <c r="H6" s="11" t="s">
        <v>70</v>
      </c>
      <c r="I6" s="12"/>
      <c r="J6" s="50" t="s">
        <v>68</v>
      </c>
      <c r="K6" s="50" t="s">
        <v>69</v>
      </c>
      <c r="L6" s="50" t="s">
        <v>70</v>
      </c>
      <c r="M6" s="12"/>
      <c r="N6" s="50" t="s">
        <v>68</v>
      </c>
      <c r="O6" s="50" t="s">
        <v>69</v>
      </c>
      <c r="P6" s="50" t="s">
        <v>70</v>
      </c>
      <c r="Q6" s="12"/>
      <c r="R6" s="50" t="s">
        <v>68</v>
      </c>
      <c r="S6" s="50" t="s">
        <v>69</v>
      </c>
      <c r="T6" s="50" t="s">
        <v>70</v>
      </c>
      <c r="U6" s="12"/>
      <c r="V6" s="50" t="s">
        <v>68</v>
      </c>
      <c r="W6" s="50" t="s">
        <v>69</v>
      </c>
      <c r="X6" s="50" t="s">
        <v>70</v>
      </c>
      <c r="Y6" s="12"/>
      <c r="Z6" s="50" t="s">
        <v>68</v>
      </c>
      <c r="AA6" s="50" t="s">
        <v>69</v>
      </c>
      <c r="AB6" s="50" t="s">
        <v>70</v>
      </c>
      <c r="AC6" s="12"/>
      <c r="AD6" s="50" t="s">
        <v>68</v>
      </c>
      <c r="AE6" s="50" t="s">
        <v>69</v>
      </c>
      <c r="AF6" s="50" t="s">
        <v>70</v>
      </c>
      <c r="AG6" s="12"/>
      <c r="AH6" s="50" t="s">
        <v>68</v>
      </c>
      <c r="AI6" s="50" t="s">
        <v>69</v>
      </c>
      <c r="AJ6" s="50" t="s">
        <v>70</v>
      </c>
      <c r="AK6" s="12"/>
      <c r="AL6" s="50" t="s">
        <v>68</v>
      </c>
      <c r="AM6" s="50" t="s">
        <v>69</v>
      </c>
      <c r="AN6" s="50" t="s">
        <v>70</v>
      </c>
      <c r="AO6" s="12"/>
      <c r="AP6" s="50" t="s">
        <v>68</v>
      </c>
      <c r="AQ6" s="50" t="s">
        <v>69</v>
      </c>
      <c r="AR6" s="50" t="s">
        <v>70</v>
      </c>
      <c r="AS6" s="12"/>
      <c r="AT6" s="50" t="s">
        <v>68</v>
      </c>
      <c r="AU6" s="50" t="s">
        <v>69</v>
      </c>
      <c r="AV6" s="50" t="s">
        <v>70</v>
      </c>
      <c r="AW6" s="12"/>
      <c r="AX6" s="50" t="s">
        <v>68</v>
      </c>
      <c r="AY6" s="50" t="s">
        <v>69</v>
      </c>
      <c r="AZ6" s="50" t="s">
        <v>70</v>
      </c>
      <c r="BA6" s="12"/>
      <c r="BB6" s="50" t="s">
        <v>68</v>
      </c>
      <c r="BC6" s="50" t="s">
        <v>69</v>
      </c>
      <c r="BD6" s="50" t="s">
        <v>70</v>
      </c>
      <c r="BE6" s="12"/>
      <c r="BF6" s="50" t="s">
        <v>68</v>
      </c>
      <c r="BG6" s="50" t="s">
        <v>69</v>
      </c>
      <c r="BH6" s="50" t="s">
        <v>70</v>
      </c>
      <c r="BI6" s="12"/>
      <c r="BJ6" s="50" t="s">
        <v>68</v>
      </c>
      <c r="BK6" s="50" t="s">
        <v>69</v>
      </c>
      <c r="BL6" s="50" t="s">
        <v>70</v>
      </c>
      <c r="BM6" s="12"/>
      <c r="BN6" s="50" t="s">
        <v>68</v>
      </c>
      <c r="BO6" s="50" t="s">
        <v>69</v>
      </c>
      <c r="BP6" s="50" t="s">
        <v>70</v>
      </c>
    </row>
    <row r="7" spans="1:15" ht="15.75">
      <c r="A7" s="13"/>
      <c r="B7" s="14" t="s">
        <v>16</v>
      </c>
      <c r="C7" s="14" t="s">
        <v>16</v>
      </c>
      <c r="D7" s="14"/>
      <c r="E7" s="13"/>
      <c r="F7" s="14" t="s">
        <v>16</v>
      </c>
      <c r="G7" s="14" t="s">
        <v>16</v>
      </c>
      <c r="H7" s="14"/>
      <c r="I7" s="5"/>
      <c r="M7" s="6"/>
      <c r="N7" s="6"/>
      <c r="O7" s="6"/>
    </row>
    <row r="8" spans="1:15" ht="29.25">
      <c r="A8" s="39" t="s">
        <v>67</v>
      </c>
      <c r="B8" s="15"/>
      <c r="C8" s="16"/>
      <c r="D8" s="6"/>
      <c r="E8" s="39"/>
      <c r="F8" s="15"/>
      <c r="G8" s="16"/>
      <c r="H8" s="6"/>
      <c r="I8" s="5"/>
      <c r="M8" s="6"/>
      <c r="N8" s="6"/>
      <c r="O8" s="6"/>
    </row>
    <row r="9" spans="1:24" ht="15.75">
      <c r="A9" s="17" t="s">
        <v>27</v>
      </c>
      <c r="B9" s="18"/>
      <c r="C9" s="16"/>
      <c r="D9" s="18"/>
      <c r="E9" s="17"/>
      <c r="F9" s="18"/>
      <c r="G9" s="16"/>
      <c r="H9" s="18"/>
      <c r="I9" s="5"/>
      <c r="M9" s="6"/>
      <c r="N9" s="6"/>
      <c r="O9" s="6"/>
      <c r="V9" s="8"/>
      <c r="W9" s="8"/>
      <c r="X9" s="8"/>
    </row>
    <row r="10" spans="1:68" ht="15.75">
      <c r="A10" s="17" t="s">
        <v>29</v>
      </c>
      <c r="B10" s="20">
        <v>105741</v>
      </c>
      <c r="C10" s="20">
        <v>11582</v>
      </c>
      <c r="D10" s="18">
        <f>B10-C10</f>
        <v>94159</v>
      </c>
      <c r="E10" s="17"/>
      <c r="F10" s="20">
        <v>110642</v>
      </c>
      <c r="G10" s="20">
        <v>13931</v>
      </c>
      <c r="H10" s="18">
        <f>F10-G10</f>
        <v>96711</v>
      </c>
      <c r="I10" s="5"/>
      <c r="J10" s="20">
        <v>113870</v>
      </c>
      <c r="K10" s="20">
        <v>14919</v>
      </c>
      <c r="L10" s="20">
        <v>98951</v>
      </c>
      <c r="M10" s="6"/>
      <c r="N10" s="8">
        <v>116886</v>
      </c>
      <c r="O10" s="8">
        <v>15530</v>
      </c>
      <c r="P10" s="8">
        <v>101356</v>
      </c>
      <c r="R10" s="8">
        <v>115267</v>
      </c>
      <c r="S10" s="8">
        <v>15792</v>
      </c>
      <c r="T10" s="8">
        <v>99475</v>
      </c>
      <c r="V10" s="8">
        <v>120245</v>
      </c>
      <c r="W10" s="8">
        <v>14525</v>
      </c>
      <c r="X10" s="8">
        <v>105720</v>
      </c>
      <c r="Z10" s="8">
        <v>116450</v>
      </c>
      <c r="AA10" s="8">
        <v>13524</v>
      </c>
      <c r="AB10" s="8">
        <v>102926</v>
      </c>
      <c r="AD10" s="8">
        <v>124359</v>
      </c>
      <c r="AE10" s="8">
        <v>14988</v>
      </c>
      <c r="AF10" s="8">
        <v>109371</v>
      </c>
      <c r="AH10" s="8">
        <v>127011</v>
      </c>
      <c r="AI10" s="8">
        <v>14326</v>
      </c>
      <c r="AJ10" s="8">
        <v>112685</v>
      </c>
      <c r="AL10" s="8">
        <v>115221</v>
      </c>
      <c r="AM10" s="8">
        <v>14896</v>
      </c>
      <c r="AN10" s="8">
        <v>100325</v>
      </c>
      <c r="AP10" s="8">
        <v>110532</v>
      </c>
      <c r="AQ10" s="8">
        <v>12905</v>
      </c>
      <c r="AR10" s="8">
        <v>97627</v>
      </c>
      <c r="AS10" s="8"/>
      <c r="AT10" s="8">
        <v>100386</v>
      </c>
      <c r="AU10" s="8">
        <v>9473</v>
      </c>
      <c r="AV10" s="8">
        <v>90913</v>
      </c>
      <c r="AX10" s="8">
        <v>93762</v>
      </c>
      <c r="AY10" s="8">
        <v>8725</v>
      </c>
      <c r="AZ10" s="8">
        <v>85037</v>
      </c>
      <c r="BB10" s="8">
        <v>82740</v>
      </c>
      <c r="BC10" s="8">
        <v>8039</v>
      </c>
      <c r="BD10" s="8">
        <v>74701</v>
      </c>
      <c r="BF10" s="8">
        <v>55035</v>
      </c>
      <c r="BG10" s="8">
        <v>6798</v>
      </c>
      <c r="BH10" s="8">
        <v>48237</v>
      </c>
      <c r="BJ10" s="8">
        <v>27703</v>
      </c>
      <c r="BK10" s="8">
        <v>2682</v>
      </c>
      <c r="BL10" s="8">
        <v>25021</v>
      </c>
      <c r="BN10" s="64" t="s">
        <v>80</v>
      </c>
      <c r="BO10" s="64" t="s">
        <v>80</v>
      </c>
      <c r="BP10" s="64" t="s">
        <v>80</v>
      </c>
    </row>
    <row r="11" spans="1:68" ht="15.75">
      <c r="A11" s="7" t="s">
        <v>28</v>
      </c>
      <c r="B11" s="18">
        <v>54287</v>
      </c>
      <c r="C11" s="20">
        <v>6429</v>
      </c>
      <c r="D11" s="18">
        <f>B11-C11</f>
        <v>47858</v>
      </c>
      <c r="E11" s="7"/>
      <c r="F11" s="18">
        <v>50920</v>
      </c>
      <c r="G11" s="20">
        <v>5987</v>
      </c>
      <c r="H11" s="18">
        <f>F11-G11</f>
        <v>44933</v>
      </c>
      <c r="I11" s="5"/>
      <c r="J11" s="18">
        <v>51132</v>
      </c>
      <c r="K11" s="20">
        <v>6093</v>
      </c>
      <c r="L11" s="18">
        <f>J11-K11</f>
        <v>45039</v>
      </c>
      <c r="M11" s="6"/>
      <c r="N11" s="18">
        <v>50762</v>
      </c>
      <c r="O11" s="20">
        <v>6109</v>
      </c>
      <c r="P11" s="18">
        <f>N11-O11</f>
        <v>44653</v>
      </c>
      <c r="R11" s="18">
        <v>48030</v>
      </c>
      <c r="S11" s="20">
        <v>5709</v>
      </c>
      <c r="T11" s="18">
        <f>R11-S11</f>
        <v>42321</v>
      </c>
      <c r="V11" s="18">
        <v>49036</v>
      </c>
      <c r="W11" s="20">
        <v>5102</v>
      </c>
      <c r="X11" s="18">
        <f>V11-W11</f>
        <v>43934</v>
      </c>
      <c r="Z11" s="18">
        <v>47638</v>
      </c>
      <c r="AA11" s="20">
        <v>4467</v>
      </c>
      <c r="AB11" s="18">
        <f>Z11-AA11</f>
        <v>43171</v>
      </c>
      <c r="AD11" s="18">
        <v>50649</v>
      </c>
      <c r="AE11" s="20">
        <v>4892</v>
      </c>
      <c r="AF11" s="18">
        <v>45757</v>
      </c>
      <c r="AH11" s="18">
        <v>50433</v>
      </c>
      <c r="AI11" s="20">
        <v>4498</v>
      </c>
      <c r="AJ11" s="18">
        <v>45935</v>
      </c>
      <c r="AL11" s="58">
        <v>42234</v>
      </c>
      <c r="AM11" s="57">
        <v>3803</v>
      </c>
      <c r="AN11" s="58">
        <v>38431</v>
      </c>
      <c r="AP11" s="58">
        <v>41457</v>
      </c>
      <c r="AQ11" s="57">
        <v>4011</v>
      </c>
      <c r="AR11" s="58">
        <v>37446</v>
      </c>
      <c r="AT11" s="58">
        <v>39403</v>
      </c>
      <c r="AU11" s="57">
        <v>3388</v>
      </c>
      <c r="AV11" s="58">
        <v>36015</v>
      </c>
      <c r="AX11" s="58">
        <v>37944</v>
      </c>
      <c r="AY11" s="57">
        <v>3334</v>
      </c>
      <c r="AZ11" s="58">
        <v>34610</v>
      </c>
      <c r="BB11" s="58">
        <v>36121</v>
      </c>
      <c r="BC11" s="57">
        <v>3711</v>
      </c>
      <c r="BD11" s="58">
        <v>32410</v>
      </c>
      <c r="BF11" s="58">
        <v>36509</v>
      </c>
      <c r="BG11" s="57">
        <v>4781</v>
      </c>
      <c r="BH11" s="58">
        <v>31728</v>
      </c>
      <c r="BJ11" s="58">
        <v>35592</v>
      </c>
      <c r="BK11" s="57">
        <v>4705</v>
      </c>
      <c r="BL11" s="58">
        <v>30887</v>
      </c>
      <c r="BN11" s="8">
        <v>29853</v>
      </c>
      <c r="BO11" s="8">
        <v>3815</v>
      </c>
      <c r="BP11" s="8">
        <v>26038</v>
      </c>
    </row>
    <row r="12" spans="1:68" ht="15.75">
      <c r="A12" s="8" t="s">
        <v>2</v>
      </c>
      <c r="B12" s="20">
        <v>27684</v>
      </c>
      <c r="C12" s="20">
        <v>5557</v>
      </c>
      <c r="D12" s="18">
        <f>B12-C12</f>
        <v>22127</v>
      </c>
      <c r="E12" s="8"/>
      <c r="F12" s="20">
        <v>27940</v>
      </c>
      <c r="G12" s="20">
        <v>5519</v>
      </c>
      <c r="H12" s="18">
        <f>F12-G12</f>
        <v>22421</v>
      </c>
      <c r="I12" s="19"/>
      <c r="J12" s="20">
        <v>29259</v>
      </c>
      <c r="K12" s="20">
        <v>5673</v>
      </c>
      <c r="L12" s="18">
        <f>J12-K12</f>
        <v>23586</v>
      </c>
      <c r="M12" s="6"/>
      <c r="N12" s="20">
        <v>30692</v>
      </c>
      <c r="O12" s="20">
        <v>5743</v>
      </c>
      <c r="P12" s="18">
        <f>N12-O12</f>
        <v>24949</v>
      </c>
      <c r="R12" s="20">
        <v>31442</v>
      </c>
      <c r="S12" s="20">
        <v>5782</v>
      </c>
      <c r="T12" s="18">
        <f>R12-S12</f>
        <v>25660</v>
      </c>
      <c r="V12" s="20">
        <v>34097</v>
      </c>
      <c r="W12" s="20">
        <v>6078</v>
      </c>
      <c r="X12" s="18">
        <f>V12-W12</f>
        <v>28019</v>
      </c>
      <c r="Z12" s="20">
        <v>35336</v>
      </c>
      <c r="AA12" s="20">
        <v>6498</v>
      </c>
      <c r="AB12" s="18">
        <f>Z12-AA12</f>
        <v>28838</v>
      </c>
      <c r="AD12" s="20">
        <v>37125</v>
      </c>
      <c r="AE12" s="20">
        <v>6661</v>
      </c>
      <c r="AF12" s="18">
        <v>30464</v>
      </c>
      <c r="AH12" s="20">
        <v>35163</v>
      </c>
      <c r="AI12" s="20">
        <v>5779</v>
      </c>
      <c r="AJ12" s="18">
        <v>29384</v>
      </c>
      <c r="AL12" s="57">
        <v>31160</v>
      </c>
      <c r="AM12" s="57">
        <v>4756</v>
      </c>
      <c r="AN12" s="58">
        <v>26404</v>
      </c>
      <c r="AP12" s="57">
        <v>29028</v>
      </c>
      <c r="AQ12" s="57">
        <v>4079</v>
      </c>
      <c r="AR12" s="58">
        <v>24949</v>
      </c>
      <c r="AT12" s="57">
        <v>27175</v>
      </c>
      <c r="AU12" s="57">
        <v>3431</v>
      </c>
      <c r="AV12" s="58">
        <v>23744</v>
      </c>
      <c r="AX12" s="57">
        <v>26284</v>
      </c>
      <c r="AY12" s="57">
        <v>3522</v>
      </c>
      <c r="AZ12" s="58">
        <v>22762</v>
      </c>
      <c r="BB12" s="57">
        <v>23938</v>
      </c>
      <c r="BC12" s="57">
        <v>3954</v>
      </c>
      <c r="BD12" s="58">
        <v>19984</v>
      </c>
      <c r="BF12" s="57">
        <v>23595</v>
      </c>
      <c r="BG12" s="57">
        <v>3954</v>
      </c>
      <c r="BH12" s="58">
        <v>19641</v>
      </c>
      <c r="BJ12" s="57">
        <v>22925</v>
      </c>
      <c r="BK12" s="57">
        <v>3674</v>
      </c>
      <c r="BL12" s="58">
        <v>19251</v>
      </c>
      <c r="BN12" s="57">
        <v>21593</v>
      </c>
      <c r="BO12" s="57">
        <v>3414</v>
      </c>
      <c r="BP12" s="58">
        <v>18179</v>
      </c>
    </row>
    <row r="13" spans="1:68" ht="15.75">
      <c r="A13" s="8" t="s">
        <v>51</v>
      </c>
      <c r="B13" s="8">
        <v>22961</v>
      </c>
      <c r="C13" s="8">
        <v>11815</v>
      </c>
      <c r="D13" s="18">
        <f>B13-C13</f>
        <v>11146</v>
      </c>
      <c r="E13" s="8"/>
      <c r="F13" s="8">
        <v>22719</v>
      </c>
      <c r="G13" s="8">
        <v>11436</v>
      </c>
      <c r="H13" s="18">
        <f>F13-G13</f>
        <v>11283</v>
      </c>
      <c r="I13" s="19"/>
      <c r="J13" s="8">
        <v>23185</v>
      </c>
      <c r="K13" s="8">
        <v>11454</v>
      </c>
      <c r="L13" s="18">
        <f>J13-K13</f>
        <v>11731</v>
      </c>
      <c r="M13" s="6"/>
      <c r="N13" s="8">
        <v>23190</v>
      </c>
      <c r="O13" s="8">
        <v>11095</v>
      </c>
      <c r="P13" s="18">
        <f>N13-O13</f>
        <v>12095</v>
      </c>
      <c r="R13" s="8">
        <v>22875</v>
      </c>
      <c r="S13" s="8">
        <v>10581</v>
      </c>
      <c r="T13" s="18">
        <f>R13-S13</f>
        <v>12294</v>
      </c>
      <c r="V13" s="8">
        <v>22959</v>
      </c>
      <c r="W13" s="8">
        <v>9976</v>
      </c>
      <c r="X13" s="18">
        <f>V13-W13</f>
        <v>12983</v>
      </c>
      <c r="Z13" s="8">
        <v>22809</v>
      </c>
      <c r="AA13" s="8">
        <v>9660</v>
      </c>
      <c r="AB13" s="18">
        <f>Z13-AA13</f>
        <v>13149</v>
      </c>
      <c r="AD13" s="8">
        <v>22710</v>
      </c>
      <c r="AE13" s="8">
        <v>8875</v>
      </c>
      <c r="AF13" s="18">
        <v>13835</v>
      </c>
      <c r="AH13" s="8">
        <v>19457</v>
      </c>
      <c r="AI13" s="8">
        <v>6509</v>
      </c>
      <c r="AJ13" s="18">
        <v>12948</v>
      </c>
      <c r="AL13" s="59">
        <v>17551</v>
      </c>
      <c r="AM13" s="59">
        <v>5732</v>
      </c>
      <c r="AN13" s="58">
        <v>11819</v>
      </c>
      <c r="AP13" s="59">
        <v>15716</v>
      </c>
      <c r="AQ13" s="59">
        <v>5035</v>
      </c>
      <c r="AR13" s="58">
        <v>10681</v>
      </c>
      <c r="AT13" s="59">
        <v>13362</v>
      </c>
      <c r="AU13" s="59">
        <v>3904</v>
      </c>
      <c r="AV13" s="58">
        <v>9458</v>
      </c>
      <c r="AX13" s="59">
        <v>11537</v>
      </c>
      <c r="AY13" s="59">
        <v>3295</v>
      </c>
      <c r="AZ13" s="58">
        <v>8242</v>
      </c>
      <c r="BB13" s="59">
        <v>11260</v>
      </c>
      <c r="BC13" s="59">
        <v>3323</v>
      </c>
      <c r="BD13" s="58">
        <v>7937</v>
      </c>
      <c r="BF13" s="59">
        <v>10768</v>
      </c>
      <c r="BG13" s="59">
        <v>3435</v>
      </c>
      <c r="BH13" s="58">
        <v>7333</v>
      </c>
      <c r="BJ13" s="59">
        <v>10316</v>
      </c>
      <c r="BK13" s="59">
        <v>3150</v>
      </c>
      <c r="BL13" s="58">
        <v>7166</v>
      </c>
      <c r="BN13" s="59">
        <v>9346</v>
      </c>
      <c r="BO13" s="59">
        <v>2527</v>
      </c>
      <c r="BP13" s="58">
        <v>6819</v>
      </c>
    </row>
    <row r="14" spans="1:68" ht="15.75">
      <c r="A14" s="8" t="s">
        <v>3</v>
      </c>
      <c r="B14" s="8">
        <v>393</v>
      </c>
      <c r="C14" s="8">
        <v>44</v>
      </c>
      <c r="D14" s="18">
        <f>B14-C14</f>
        <v>349</v>
      </c>
      <c r="E14" s="8"/>
      <c r="F14" s="8">
        <v>374</v>
      </c>
      <c r="G14" s="8">
        <v>44</v>
      </c>
      <c r="H14" s="18">
        <f>F14-G14</f>
        <v>330</v>
      </c>
      <c r="I14" s="19"/>
      <c r="J14" s="8">
        <v>373</v>
      </c>
      <c r="K14" s="8">
        <v>43</v>
      </c>
      <c r="L14" s="18">
        <f>J14-K14</f>
        <v>330</v>
      </c>
      <c r="M14" s="6"/>
      <c r="N14" s="8">
        <v>366</v>
      </c>
      <c r="O14" s="8">
        <v>45</v>
      </c>
      <c r="P14" s="18">
        <f>N14-O14</f>
        <v>321</v>
      </c>
      <c r="R14" s="8">
        <v>348</v>
      </c>
      <c r="S14" s="8">
        <v>44</v>
      </c>
      <c r="T14" s="18">
        <f>R14-S14</f>
        <v>304</v>
      </c>
      <c r="V14" s="8">
        <v>361</v>
      </c>
      <c r="W14" s="8">
        <v>43</v>
      </c>
      <c r="X14" s="18">
        <f>V14-W14</f>
        <v>318</v>
      </c>
      <c r="Z14" s="8">
        <v>347</v>
      </c>
      <c r="AA14" s="8">
        <v>43</v>
      </c>
      <c r="AB14" s="18">
        <f>Z14-AA14</f>
        <v>304</v>
      </c>
      <c r="AD14" s="8">
        <v>339</v>
      </c>
      <c r="AE14" s="8">
        <v>42</v>
      </c>
      <c r="AF14" s="18">
        <v>297</v>
      </c>
      <c r="AH14" s="8">
        <v>291</v>
      </c>
      <c r="AI14" s="8">
        <v>32</v>
      </c>
      <c r="AJ14" s="18">
        <v>259</v>
      </c>
      <c r="AL14" s="59">
        <v>213</v>
      </c>
      <c r="AM14" s="59">
        <v>29</v>
      </c>
      <c r="AN14" s="58">
        <v>184</v>
      </c>
      <c r="AP14" s="59">
        <v>154</v>
      </c>
      <c r="AQ14" s="59">
        <v>27</v>
      </c>
      <c r="AR14" s="58">
        <v>127</v>
      </c>
      <c r="AT14" s="59">
        <v>132</v>
      </c>
      <c r="AU14" s="59">
        <v>23</v>
      </c>
      <c r="AV14" s="58">
        <v>109</v>
      </c>
      <c r="AX14" s="59">
        <v>102</v>
      </c>
      <c r="AY14" s="59">
        <v>21</v>
      </c>
      <c r="AZ14" s="58">
        <v>81</v>
      </c>
      <c r="BB14" s="59">
        <v>89</v>
      </c>
      <c r="BC14" s="59">
        <v>20</v>
      </c>
      <c r="BD14" s="58">
        <v>69</v>
      </c>
      <c r="BF14" s="59">
        <v>104</v>
      </c>
      <c r="BG14" s="59">
        <v>19</v>
      </c>
      <c r="BH14" s="58">
        <v>85</v>
      </c>
      <c r="BJ14" s="59">
        <v>78</v>
      </c>
      <c r="BK14" s="59">
        <v>18</v>
      </c>
      <c r="BL14" s="58">
        <v>60</v>
      </c>
      <c r="BN14" s="59">
        <v>72</v>
      </c>
      <c r="BO14" s="59">
        <v>18</v>
      </c>
      <c r="BP14" s="58">
        <v>54</v>
      </c>
    </row>
    <row r="15" spans="1:68" ht="15.75">
      <c r="A15" s="8" t="s">
        <v>57</v>
      </c>
      <c r="B15" s="8">
        <v>377</v>
      </c>
      <c r="C15" s="8">
        <f>B15</f>
        <v>377</v>
      </c>
      <c r="D15" s="18">
        <v>0</v>
      </c>
      <c r="E15" s="8"/>
      <c r="F15" s="8">
        <v>767</v>
      </c>
      <c r="G15" s="8">
        <v>767</v>
      </c>
      <c r="H15" s="18">
        <v>0</v>
      </c>
      <c r="I15" s="19"/>
      <c r="J15" s="8">
        <v>1360</v>
      </c>
      <c r="K15" s="8">
        <f>J15</f>
        <v>1360</v>
      </c>
      <c r="L15" s="18">
        <v>0</v>
      </c>
      <c r="M15" s="6"/>
      <c r="N15" s="8">
        <v>1965</v>
      </c>
      <c r="O15" s="8">
        <f>N15</f>
        <v>1965</v>
      </c>
      <c r="P15" s="18">
        <v>0</v>
      </c>
      <c r="R15" s="8">
        <v>2760</v>
      </c>
      <c r="S15" s="8">
        <f>R15</f>
        <v>2760</v>
      </c>
      <c r="T15" s="18">
        <v>0</v>
      </c>
      <c r="V15" s="8">
        <v>3913</v>
      </c>
      <c r="W15" s="8">
        <f>V15</f>
        <v>3913</v>
      </c>
      <c r="X15" s="18">
        <v>0</v>
      </c>
      <c r="Z15" s="8">
        <v>5463</v>
      </c>
      <c r="AA15" s="8">
        <f>Z15</f>
        <v>5463</v>
      </c>
      <c r="AB15" s="18">
        <v>0</v>
      </c>
      <c r="AD15" s="8">
        <v>6406</v>
      </c>
      <c r="AE15" s="8">
        <v>6406</v>
      </c>
      <c r="AF15" s="18">
        <v>0</v>
      </c>
      <c r="AH15" s="8">
        <v>5175</v>
      </c>
      <c r="AI15" s="8">
        <v>5175</v>
      </c>
      <c r="AJ15" s="18">
        <v>0</v>
      </c>
      <c r="AL15" s="59">
        <v>4125</v>
      </c>
      <c r="AM15" s="59">
        <v>4125</v>
      </c>
      <c r="AN15" s="58">
        <v>0</v>
      </c>
      <c r="AP15" s="59">
        <v>4030</v>
      </c>
      <c r="AQ15" s="59">
        <v>4030</v>
      </c>
      <c r="AR15" s="58">
        <v>0</v>
      </c>
      <c r="AT15" s="59">
        <v>3048</v>
      </c>
      <c r="AU15" s="59">
        <v>3048</v>
      </c>
      <c r="AV15" s="58">
        <v>0</v>
      </c>
      <c r="AX15" s="59">
        <v>2441</v>
      </c>
      <c r="AY15" s="59">
        <v>2441</v>
      </c>
      <c r="AZ15" s="58">
        <v>0</v>
      </c>
      <c r="BB15" s="59">
        <v>1976</v>
      </c>
      <c r="BC15" s="59">
        <v>1976</v>
      </c>
      <c r="BD15" s="58">
        <v>0</v>
      </c>
      <c r="BF15" s="59">
        <v>1500</v>
      </c>
      <c r="BG15" s="59">
        <v>1500</v>
      </c>
      <c r="BH15" s="58">
        <v>0</v>
      </c>
      <c r="BJ15" s="59">
        <v>1282</v>
      </c>
      <c r="BK15" s="59">
        <v>1282</v>
      </c>
      <c r="BL15" s="58">
        <v>0</v>
      </c>
      <c r="BN15" s="59">
        <v>1167</v>
      </c>
      <c r="BO15" s="59">
        <v>1167</v>
      </c>
      <c r="BP15" s="58">
        <v>0</v>
      </c>
    </row>
    <row r="16" spans="1:68" ht="15.75">
      <c r="A16" s="7" t="s">
        <v>30</v>
      </c>
      <c r="B16" s="8">
        <v>238</v>
      </c>
      <c r="C16" s="18">
        <v>0</v>
      </c>
      <c r="D16" s="8">
        <f>B16</f>
        <v>238</v>
      </c>
      <c r="E16" s="7"/>
      <c r="F16" s="8">
        <v>265</v>
      </c>
      <c r="G16" s="18">
        <v>0</v>
      </c>
      <c r="H16" s="8">
        <f>F16</f>
        <v>265</v>
      </c>
      <c r="I16" s="19"/>
      <c r="J16" s="8">
        <v>316</v>
      </c>
      <c r="K16" s="18">
        <v>0</v>
      </c>
      <c r="L16" s="8">
        <f>J16</f>
        <v>316</v>
      </c>
      <c r="M16" s="6"/>
      <c r="N16" s="8">
        <v>364</v>
      </c>
      <c r="O16" s="18">
        <v>0</v>
      </c>
      <c r="P16" s="8">
        <f>N16</f>
        <v>364</v>
      </c>
      <c r="R16" s="8">
        <v>384</v>
      </c>
      <c r="S16" s="18">
        <v>0</v>
      </c>
      <c r="T16" s="8">
        <f>R16</f>
        <v>384</v>
      </c>
      <c r="V16" s="8">
        <v>475</v>
      </c>
      <c r="W16" s="18">
        <v>0</v>
      </c>
      <c r="X16" s="8">
        <f>V16</f>
        <v>475</v>
      </c>
      <c r="Z16" s="8">
        <v>516</v>
      </c>
      <c r="AA16" s="18">
        <v>0</v>
      </c>
      <c r="AB16" s="8">
        <f>Z16</f>
        <v>516</v>
      </c>
      <c r="AD16" s="8">
        <v>540</v>
      </c>
      <c r="AE16" s="18">
        <v>0</v>
      </c>
      <c r="AF16" s="8">
        <v>540</v>
      </c>
      <c r="AH16" s="8">
        <v>499</v>
      </c>
      <c r="AI16" s="18">
        <v>0</v>
      </c>
      <c r="AJ16" s="8">
        <v>499</v>
      </c>
      <c r="AL16" s="59">
        <v>440</v>
      </c>
      <c r="AM16" s="58">
        <v>0</v>
      </c>
      <c r="AN16" s="59">
        <v>440</v>
      </c>
      <c r="AP16" s="59">
        <v>274</v>
      </c>
      <c r="AQ16" s="58">
        <v>0</v>
      </c>
      <c r="AR16" s="59">
        <v>274</v>
      </c>
      <c r="AT16" s="59">
        <v>192</v>
      </c>
      <c r="AU16" s="58">
        <v>0</v>
      </c>
      <c r="AV16" s="59">
        <v>192</v>
      </c>
      <c r="AX16" s="59">
        <v>196</v>
      </c>
      <c r="AY16" s="58">
        <v>0</v>
      </c>
      <c r="AZ16" s="59">
        <v>196</v>
      </c>
      <c r="BB16" s="59">
        <v>145</v>
      </c>
      <c r="BC16" s="58">
        <v>0</v>
      </c>
      <c r="BD16" s="59">
        <v>145</v>
      </c>
      <c r="BF16" s="59">
        <v>113</v>
      </c>
      <c r="BG16" s="58">
        <v>0</v>
      </c>
      <c r="BH16" s="59">
        <v>113</v>
      </c>
      <c r="BJ16" s="59">
        <v>103</v>
      </c>
      <c r="BK16" s="58">
        <v>0</v>
      </c>
      <c r="BL16" s="59">
        <v>103</v>
      </c>
      <c r="BN16" s="59">
        <v>71</v>
      </c>
      <c r="BO16" s="58">
        <v>0</v>
      </c>
      <c r="BP16" s="59">
        <v>71</v>
      </c>
    </row>
    <row r="17" spans="1:68" ht="15.75">
      <c r="A17" s="8" t="s">
        <v>52</v>
      </c>
      <c r="B17" s="8">
        <v>9</v>
      </c>
      <c r="C17" s="18">
        <v>0</v>
      </c>
      <c r="D17" s="8">
        <f>B17</f>
        <v>9</v>
      </c>
      <c r="E17" s="8"/>
      <c r="F17" s="8">
        <v>9</v>
      </c>
      <c r="G17" s="18">
        <v>0</v>
      </c>
      <c r="H17" s="8">
        <f>F17</f>
        <v>9</v>
      </c>
      <c r="I17" s="19"/>
      <c r="J17" s="8">
        <v>9</v>
      </c>
      <c r="K17" s="18">
        <v>0</v>
      </c>
      <c r="L17" s="8">
        <f>J17</f>
        <v>9</v>
      </c>
      <c r="M17" s="6"/>
      <c r="N17" s="8">
        <v>9</v>
      </c>
      <c r="O17" s="18">
        <v>0</v>
      </c>
      <c r="P17" s="8">
        <f>N17</f>
        <v>9</v>
      </c>
      <c r="R17" s="8">
        <v>10</v>
      </c>
      <c r="S17" s="18">
        <v>0</v>
      </c>
      <c r="T17" s="8">
        <f>R17</f>
        <v>10</v>
      </c>
      <c r="V17" s="8">
        <v>10</v>
      </c>
      <c r="W17" s="18">
        <v>0</v>
      </c>
      <c r="X17" s="8">
        <f>V17</f>
        <v>10</v>
      </c>
      <c r="Z17" s="8">
        <v>10</v>
      </c>
      <c r="AA17" s="18">
        <v>0</v>
      </c>
      <c r="AB17" s="8">
        <f>Z17</f>
        <v>10</v>
      </c>
      <c r="AD17" s="8">
        <v>11</v>
      </c>
      <c r="AE17" s="18">
        <v>0</v>
      </c>
      <c r="AF17" s="8">
        <v>11</v>
      </c>
      <c r="AH17" s="8">
        <v>9</v>
      </c>
      <c r="AI17" s="18">
        <v>0</v>
      </c>
      <c r="AJ17" s="8">
        <v>9</v>
      </c>
      <c r="AL17" s="59">
        <v>8</v>
      </c>
      <c r="AM17" s="58">
        <v>0</v>
      </c>
      <c r="AN17" s="59">
        <v>8</v>
      </c>
      <c r="AP17" s="59">
        <v>8</v>
      </c>
      <c r="AQ17" s="58">
        <v>0</v>
      </c>
      <c r="AR17" s="59">
        <v>8</v>
      </c>
      <c r="AT17" s="59">
        <v>7</v>
      </c>
      <c r="AU17" s="58">
        <v>0</v>
      </c>
      <c r="AV17" s="59">
        <v>7</v>
      </c>
      <c r="AX17" s="59">
        <v>7</v>
      </c>
      <c r="AY17" s="58">
        <v>0</v>
      </c>
      <c r="AZ17" s="59">
        <v>7</v>
      </c>
      <c r="BB17" s="59">
        <v>7</v>
      </c>
      <c r="BC17" s="58">
        <v>0</v>
      </c>
      <c r="BD17" s="59">
        <v>7</v>
      </c>
      <c r="BF17" s="59">
        <v>6</v>
      </c>
      <c r="BG17" s="58">
        <v>0</v>
      </c>
      <c r="BH17" s="59">
        <v>6</v>
      </c>
      <c r="BJ17" s="59">
        <v>5</v>
      </c>
      <c r="BK17" s="58">
        <v>0</v>
      </c>
      <c r="BL17" s="59">
        <v>5</v>
      </c>
      <c r="BN17" s="59">
        <v>5</v>
      </c>
      <c r="BO17" s="58">
        <v>0</v>
      </c>
      <c r="BP17" s="59">
        <v>5</v>
      </c>
    </row>
    <row r="18" spans="1:68" ht="15.75">
      <c r="A18" s="8" t="s">
        <v>36</v>
      </c>
      <c r="B18" s="8">
        <v>775</v>
      </c>
      <c r="C18" s="18">
        <v>0</v>
      </c>
      <c r="D18" s="8">
        <f>B18</f>
        <v>775</v>
      </c>
      <c r="E18" s="8"/>
      <c r="F18" s="8">
        <v>779</v>
      </c>
      <c r="G18" s="18">
        <v>0</v>
      </c>
      <c r="H18" s="8">
        <f>F18</f>
        <v>779</v>
      </c>
      <c r="I18" s="19"/>
      <c r="J18" s="8">
        <v>759</v>
      </c>
      <c r="K18" s="18">
        <v>0</v>
      </c>
      <c r="L18" s="8">
        <f>J18</f>
        <v>759</v>
      </c>
      <c r="M18" s="6"/>
      <c r="N18" s="8">
        <v>726</v>
      </c>
      <c r="O18" s="18">
        <v>0</v>
      </c>
      <c r="P18" s="8">
        <f>N18</f>
        <v>726</v>
      </c>
      <c r="R18" s="8">
        <v>723</v>
      </c>
      <c r="S18" s="18">
        <v>0</v>
      </c>
      <c r="T18" s="8">
        <f>R18</f>
        <v>723</v>
      </c>
      <c r="V18" s="8">
        <v>728</v>
      </c>
      <c r="W18" s="18">
        <v>0</v>
      </c>
      <c r="X18" s="8">
        <f>V18</f>
        <v>728</v>
      </c>
      <c r="Z18" s="8">
        <v>656</v>
      </c>
      <c r="AA18" s="18">
        <v>0</v>
      </c>
      <c r="AB18" s="8">
        <f>Z18</f>
        <v>656</v>
      </c>
      <c r="AD18" s="8">
        <v>497</v>
      </c>
      <c r="AE18" s="18">
        <v>0</v>
      </c>
      <c r="AF18" s="8">
        <v>497</v>
      </c>
      <c r="AH18" s="8">
        <v>293</v>
      </c>
      <c r="AI18" s="18">
        <v>0</v>
      </c>
      <c r="AJ18" s="8">
        <v>293</v>
      </c>
      <c r="AL18" s="59">
        <v>48</v>
      </c>
      <c r="AM18" s="58">
        <v>0</v>
      </c>
      <c r="AN18" s="59">
        <v>48</v>
      </c>
      <c r="AP18" s="59">
        <v>51</v>
      </c>
      <c r="AQ18" s="58">
        <v>0</v>
      </c>
      <c r="AR18" s="59">
        <v>51</v>
      </c>
      <c r="AT18" s="59">
        <v>55</v>
      </c>
      <c r="AU18" s="58">
        <v>0</v>
      </c>
      <c r="AV18" s="59">
        <v>55</v>
      </c>
      <c r="AX18" s="59">
        <v>56</v>
      </c>
      <c r="AY18" s="58">
        <v>0</v>
      </c>
      <c r="AZ18" s="59">
        <v>56</v>
      </c>
      <c r="BB18" s="59">
        <v>37</v>
      </c>
      <c r="BC18" s="58">
        <v>0</v>
      </c>
      <c r="BD18" s="59">
        <v>37</v>
      </c>
      <c r="BF18" s="59">
        <v>16</v>
      </c>
      <c r="BG18" s="58">
        <v>0</v>
      </c>
      <c r="BH18" s="59">
        <v>16</v>
      </c>
      <c r="BJ18" s="59">
        <v>20</v>
      </c>
      <c r="BK18" s="58">
        <v>0</v>
      </c>
      <c r="BL18" s="59">
        <v>20</v>
      </c>
      <c r="BN18" s="59">
        <v>25</v>
      </c>
      <c r="BO18" s="58">
        <v>0</v>
      </c>
      <c r="BP18" s="59">
        <v>25</v>
      </c>
    </row>
    <row r="19" spans="1:68" ht="15.75">
      <c r="A19" s="17" t="s">
        <v>37</v>
      </c>
      <c r="B19" s="8">
        <v>1803</v>
      </c>
      <c r="C19" s="18">
        <v>1121</v>
      </c>
      <c r="D19" s="18">
        <f>B19-C19</f>
        <v>682</v>
      </c>
      <c r="E19" s="17"/>
      <c r="F19" s="8">
        <v>1797</v>
      </c>
      <c r="G19" s="18">
        <v>1111</v>
      </c>
      <c r="H19" s="18">
        <v>686</v>
      </c>
      <c r="I19" s="19"/>
      <c r="J19" s="8">
        <v>1775</v>
      </c>
      <c r="K19" s="18">
        <v>1105</v>
      </c>
      <c r="L19" s="18">
        <v>670</v>
      </c>
      <c r="M19" s="6"/>
      <c r="N19" s="8">
        <v>2018</v>
      </c>
      <c r="O19" s="18">
        <v>1340</v>
      </c>
      <c r="P19" s="18">
        <v>678</v>
      </c>
      <c r="R19" s="8">
        <v>1780</v>
      </c>
      <c r="S19" s="18">
        <v>1105</v>
      </c>
      <c r="T19" s="18">
        <v>675</v>
      </c>
      <c r="V19" s="8">
        <v>1639</v>
      </c>
      <c r="W19" s="18">
        <v>954</v>
      </c>
      <c r="X19" s="18">
        <v>685</v>
      </c>
      <c r="Z19" s="8">
        <v>1473</v>
      </c>
      <c r="AA19" s="18">
        <v>799</v>
      </c>
      <c r="AB19" s="18">
        <v>674</v>
      </c>
      <c r="AD19" s="8">
        <v>1263</v>
      </c>
      <c r="AE19" s="18">
        <v>600</v>
      </c>
      <c r="AF19" s="18">
        <v>663</v>
      </c>
      <c r="AH19" s="8">
        <v>886</v>
      </c>
      <c r="AI19" s="18">
        <v>300</v>
      </c>
      <c r="AJ19" s="18">
        <v>586</v>
      </c>
      <c r="AL19" s="59">
        <v>724</v>
      </c>
      <c r="AM19" s="58">
        <v>217</v>
      </c>
      <c r="AN19" s="58">
        <v>507</v>
      </c>
      <c r="AP19" s="59">
        <v>563</v>
      </c>
      <c r="AQ19" s="58">
        <v>162</v>
      </c>
      <c r="AR19" s="58">
        <v>401</v>
      </c>
      <c r="AT19" s="59">
        <v>606</v>
      </c>
      <c r="AU19" s="58">
        <v>92</v>
      </c>
      <c r="AV19" s="58">
        <v>514</v>
      </c>
      <c r="AX19" s="59">
        <v>278</v>
      </c>
      <c r="AY19" s="58">
        <v>53</v>
      </c>
      <c r="AZ19" s="58">
        <v>225</v>
      </c>
      <c r="BB19" s="59">
        <v>217</v>
      </c>
      <c r="BC19" s="58">
        <v>31</v>
      </c>
      <c r="BD19" s="58">
        <v>186</v>
      </c>
      <c r="BF19" s="59">
        <v>161</v>
      </c>
      <c r="BG19" s="58">
        <v>11</v>
      </c>
      <c r="BH19" s="58">
        <v>150</v>
      </c>
      <c r="BJ19" s="59">
        <v>120</v>
      </c>
      <c r="BK19" s="58">
        <v>4</v>
      </c>
      <c r="BL19" s="58">
        <v>116</v>
      </c>
      <c r="BN19" s="59">
        <v>53</v>
      </c>
      <c r="BO19" s="58">
        <v>7</v>
      </c>
      <c r="BP19" s="58">
        <v>46</v>
      </c>
    </row>
    <row r="20" spans="1:68" ht="15.75">
      <c r="A20" s="7" t="s">
        <v>33</v>
      </c>
      <c r="B20" s="8">
        <v>485</v>
      </c>
      <c r="C20" s="18">
        <v>0</v>
      </c>
      <c r="D20" s="18">
        <f>B20</f>
        <v>485</v>
      </c>
      <c r="E20" s="7"/>
      <c r="F20" s="8">
        <v>474</v>
      </c>
      <c r="G20" s="18">
        <v>0</v>
      </c>
      <c r="H20" s="18">
        <f>F20</f>
        <v>474</v>
      </c>
      <c r="I20" s="19"/>
      <c r="J20" s="8">
        <v>480</v>
      </c>
      <c r="K20" s="18">
        <v>0</v>
      </c>
      <c r="L20" s="18">
        <f>J20</f>
        <v>480</v>
      </c>
      <c r="M20" s="6"/>
      <c r="N20" s="8">
        <v>496</v>
      </c>
      <c r="O20" s="18">
        <v>0</v>
      </c>
      <c r="P20" s="18">
        <f>N20</f>
        <v>496</v>
      </c>
      <c r="R20" s="8">
        <v>522</v>
      </c>
      <c r="S20" s="18">
        <v>0</v>
      </c>
      <c r="T20" s="18">
        <f>R20</f>
        <v>522</v>
      </c>
      <c r="V20" s="8">
        <v>643</v>
      </c>
      <c r="W20" s="18">
        <v>0</v>
      </c>
      <c r="X20" s="18">
        <f>V20</f>
        <v>643</v>
      </c>
      <c r="Z20" s="8">
        <v>627</v>
      </c>
      <c r="AA20" s="18">
        <v>0</v>
      </c>
      <c r="AB20" s="18">
        <f>Z20</f>
        <v>627</v>
      </c>
      <c r="AD20" s="8">
        <v>512</v>
      </c>
      <c r="AE20" s="18">
        <v>0</v>
      </c>
      <c r="AF20" s="18">
        <v>512</v>
      </c>
      <c r="AH20" s="8">
        <v>547</v>
      </c>
      <c r="AI20" s="18">
        <v>0</v>
      </c>
      <c r="AJ20" s="18">
        <v>547</v>
      </c>
      <c r="AL20" s="59">
        <v>341</v>
      </c>
      <c r="AM20" s="58">
        <v>0</v>
      </c>
      <c r="AN20" s="58">
        <v>341</v>
      </c>
      <c r="AP20" s="59">
        <v>50</v>
      </c>
      <c r="AQ20" s="58">
        <v>0</v>
      </c>
      <c r="AR20" s="58">
        <v>50</v>
      </c>
      <c r="AT20" s="59">
        <v>43</v>
      </c>
      <c r="AU20" s="58">
        <v>0</v>
      </c>
      <c r="AV20" s="58">
        <v>43</v>
      </c>
      <c r="AX20" s="59">
        <v>3</v>
      </c>
      <c r="AY20" s="58">
        <v>0</v>
      </c>
      <c r="AZ20" s="58">
        <v>3</v>
      </c>
      <c r="BB20" s="59">
        <v>3</v>
      </c>
      <c r="BC20" s="58">
        <v>0</v>
      </c>
      <c r="BD20" s="58">
        <v>3</v>
      </c>
      <c r="BF20" s="59">
        <v>3</v>
      </c>
      <c r="BG20" s="58">
        <v>0</v>
      </c>
      <c r="BH20" s="58">
        <v>3</v>
      </c>
      <c r="BJ20" s="58" t="s">
        <v>91</v>
      </c>
      <c r="BK20" s="58" t="s">
        <v>91</v>
      </c>
      <c r="BL20" s="58" t="s">
        <v>91</v>
      </c>
      <c r="BN20" s="58" t="s">
        <v>91</v>
      </c>
      <c r="BO20" s="58" t="s">
        <v>91</v>
      </c>
      <c r="BP20" s="58" t="s">
        <v>91</v>
      </c>
    </row>
    <row r="21" spans="1:68" ht="15.75">
      <c r="A21" s="7" t="s">
        <v>38</v>
      </c>
      <c r="B21" s="8">
        <v>26</v>
      </c>
      <c r="C21" s="18">
        <v>0</v>
      </c>
      <c r="D21" s="18">
        <f>B21</f>
        <v>26</v>
      </c>
      <c r="E21" s="7"/>
      <c r="F21" s="8">
        <v>29</v>
      </c>
      <c r="G21" s="18">
        <v>0</v>
      </c>
      <c r="H21" s="18">
        <f>F21</f>
        <v>29</v>
      </c>
      <c r="I21" s="19"/>
      <c r="J21" s="8">
        <v>30</v>
      </c>
      <c r="K21" s="18">
        <v>0</v>
      </c>
      <c r="L21" s="18">
        <f>J21</f>
        <v>30</v>
      </c>
      <c r="M21" s="6"/>
      <c r="N21" s="8">
        <v>31</v>
      </c>
      <c r="O21" s="18">
        <v>0</v>
      </c>
      <c r="P21" s="18">
        <f>N21</f>
        <v>31</v>
      </c>
      <c r="R21" s="8">
        <v>26</v>
      </c>
      <c r="S21" s="18">
        <v>0</v>
      </c>
      <c r="T21" s="18">
        <f>R21</f>
        <v>26</v>
      </c>
      <c r="V21" s="8">
        <v>29</v>
      </c>
      <c r="W21" s="18">
        <v>0</v>
      </c>
      <c r="X21" s="18">
        <f>V21</f>
        <v>29</v>
      </c>
      <c r="Z21" s="8">
        <v>30</v>
      </c>
      <c r="AA21" s="18">
        <v>0</v>
      </c>
      <c r="AB21" s="18">
        <f>Z21</f>
        <v>30</v>
      </c>
      <c r="AD21" s="8">
        <v>29</v>
      </c>
      <c r="AE21" s="18">
        <v>0</v>
      </c>
      <c r="AF21" s="18">
        <v>29</v>
      </c>
      <c r="AH21" s="8">
        <v>26</v>
      </c>
      <c r="AI21" s="18">
        <v>0</v>
      </c>
      <c r="AJ21" s="18">
        <v>26</v>
      </c>
      <c r="AL21" s="59">
        <v>22</v>
      </c>
      <c r="AM21" s="58">
        <v>0</v>
      </c>
      <c r="AN21" s="58">
        <v>22</v>
      </c>
      <c r="AP21" s="59">
        <v>15</v>
      </c>
      <c r="AQ21" s="58">
        <v>0</v>
      </c>
      <c r="AR21" s="58">
        <v>15</v>
      </c>
      <c r="AT21" s="59">
        <v>7</v>
      </c>
      <c r="AU21" s="58">
        <v>0</v>
      </c>
      <c r="AV21" s="58">
        <v>7</v>
      </c>
      <c r="AX21" s="59">
        <v>3</v>
      </c>
      <c r="AY21" s="58">
        <v>0</v>
      </c>
      <c r="AZ21" s="58">
        <v>3</v>
      </c>
      <c r="BB21" s="58">
        <v>0</v>
      </c>
      <c r="BC21" s="58">
        <v>0</v>
      </c>
      <c r="BD21" s="58">
        <v>0</v>
      </c>
      <c r="BF21" s="56" t="s">
        <v>80</v>
      </c>
      <c r="BG21" s="56" t="s">
        <v>80</v>
      </c>
      <c r="BH21" s="56" t="s">
        <v>80</v>
      </c>
      <c r="BJ21" s="56" t="s">
        <v>80</v>
      </c>
      <c r="BK21" s="56" t="s">
        <v>80</v>
      </c>
      <c r="BL21" s="56" t="s">
        <v>80</v>
      </c>
      <c r="BN21" s="56" t="s">
        <v>80</v>
      </c>
      <c r="BO21" s="56" t="s">
        <v>80</v>
      </c>
      <c r="BP21" s="56" t="s">
        <v>80</v>
      </c>
    </row>
    <row r="22" spans="1:68" ht="15.75">
      <c r="A22" s="8" t="s">
        <v>39</v>
      </c>
      <c r="B22" s="8">
        <v>42</v>
      </c>
      <c r="C22" s="18">
        <v>0</v>
      </c>
      <c r="D22" s="8">
        <f>B22</f>
        <v>42</v>
      </c>
      <c r="E22" s="8"/>
      <c r="F22" s="8">
        <v>40</v>
      </c>
      <c r="G22" s="18">
        <v>0</v>
      </c>
      <c r="H22" s="8">
        <f>F22</f>
        <v>40</v>
      </c>
      <c r="I22" s="19"/>
      <c r="J22" s="8">
        <v>36</v>
      </c>
      <c r="K22" s="18">
        <v>0</v>
      </c>
      <c r="L22" s="8">
        <f>J22</f>
        <v>36</v>
      </c>
      <c r="M22" s="6"/>
      <c r="N22" s="8">
        <v>38</v>
      </c>
      <c r="O22" s="18">
        <v>0</v>
      </c>
      <c r="P22" s="8">
        <f>N22</f>
        <v>38</v>
      </c>
      <c r="R22" s="8">
        <v>35</v>
      </c>
      <c r="S22" s="18">
        <v>0</v>
      </c>
      <c r="T22" s="8">
        <f>R22</f>
        <v>35</v>
      </c>
      <c r="V22" s="8">
        <v>29</v>
      </c>
      <c r="W22" s="18">
        <v>0</v>
      </c>
      <c r="X22" s="8">
        <f>V22</f>
        <v>29</v>
      </c>
      <c r="Z22" s="8">
        <v>21</v>
      </c>
      <c r="AA22" s="18">
        <v>0</v>
      </c>
      <c r="AB22" s="8">
        <f>Z22</f>
        <v>21</v>
      </c>
      <c r="AD22" s="8">
        <v>14</v>
      </c>
      <c r="AE22" s="18">
        <v>0</v>
      </c>
      <c r="AF22" s="8">
        <v>14</v>
      </c>
      <c r="AH22" s="8">
        <v>11</v>
      </c>
      <c r="AI22" s="18">
        <v>0</v>
      </c>
      <c r="AJ22" s="8">
        <v>11</v>
      </c>
      <c r="AL22" s="59">
        <v>8</v>
      </c>
      <c r="AM22" s="58">
        <v>0</v>
      </c>
      <c r="AN22" s="59">
        <v>8</v>
      </c>
      <c r="AP22" s="59">
        <v>6</v>
      </c>
      <c r="AQ22" s="58">
        <v>0</v>
      </c>
      <c r="AR22" s="59">
        <v>6</v>
      </c>
      <c r="AT22" s="59">
        <v>7</v>
      </c>
      <c r="AU22" s="58">
        <v>0</v>
      </c>
      <c r="AV22" s="59">
        <v>7</v>
      </c>
      <c r="AX22" s="59">
        <v>5</v>
      </c>
      <c r="AY22" s="58">
        <v>0</v>
      </c>
      <c r="AZ22" s="59">
        <v>5</v>
      </c>
      <c r="BB22" s="59">
        <v>5</v>
      </c>
      <c r="BC22" s="58">
        <v>0</v>
      </c>
      <c r="BD22" s="59">
        <v>5</v>
      </c>
      <c r="BF22" s="59">
        <v>5</v>
      </c>
      <c r="BG22" s="58">
        <v>0</v>
      </c>
      <c r="BH22" s="59">
        <v>5</v>
      </c>
      <c r="BJ22" s="59">
        <v>5</v>
      </c>
      <c r="BK22" s="58">
        <v>0</v>
      </c>
      <c r="BL22" s="59">
        <v>5</v>
      </c>
      <c r="BN22" s="59">
        <v>6</v>
      </c>
      <c r="BO22" s="58">
        <v>0</v>
      </c>
      <c r="BP22" s="59">
        <v>6</v>
      </c>
    </row>
    <row r="23" spans="1:68" ht="15.75">
      <c r="A23" s="5"/>
      <c r="B23" s="8"/>
      <c r="C23" s="8"/>
      <c r="D23" s="8"/>
      <c r="E23" s="8"/>
      <c r="F23" s="8"/>
      <c r="G23" s="8"/>
      <c r="H23" s="8"/>
      <c r="I23" s="19"/>
      <c r="J23" s="8"/>
      <c r="K23" s="8"/>
      <c r="L23" s="8"/>
      <c r="M23" s="6"/>
      <c r="N23" s="8"/>
      <c r="O23" s="8"/>
      <c r="P23" s="8"/>
      <c r="R23" s="8"/>
      <c r="S23" s="8"/>
      <c r="T23" s="8"/>
      <c r="V23" s="8"/>
      <c r="W23" s="8"/>
      <c r="X23" s="8"/>
      <c r="Z23" s="8"/>
      <c r="AA23" s="8"/>
      <c r="AB23" s="8"/>
      <c r="AD23" s="8"/>
      <c r="AE23" s="8"/>
      <c r="AF23" s="8"/>
      <c r="AH23" s="8"/>
      <c r="AI23" s="8"/>
      <c r="AJ23" s="8"/>
      <c r="AL23" s="59"/>
      <c r="AM23" s="59"/>
      <c r="AN23" s="59"/>
      <c r="AP23" s="59"/>
      <c r="AQ23" s="59"/>
      <c r="AR23" s="59"/>
      <c r="AT23" s="59"/>
      <c r="AU23" s="59"/>
      <c r="AV23" s="59"/>
      <c r="AX23" s="59"/>
      <c r="AY23" s="59"/>
      <c r="AZ23" s="59"/>
      <c r="BB23" s="59"/>
      <c r="BC23" s="59"/>
      <c r="BD23" s="59"/>
      <c r="BF23" s="59"/>
      <c r="BG23" s="59"/>
      <c r="BH23" s="59"/>
      <c r="BJ23" s="59"/>
      <c r="BK23" s="59"/>
      <c r="BL23" s="59"/>
      <c r="BN23" s="61"/>
      <c r="BO23" s="61"/>
      <c r="BP23" s="60"/>
    </row>
    <row r="24" spans="1:68" ht="43.5">
      <c r="A24" s="39" t="s">
        <v>62</v>
      </c>
      <c r="B24" s="20">
        <v>82976</v>
      </c>
      <c r="C24" s="20">
        <v>26478</v>
      </c>
      <c r="D24" s="18">
        <f>B24-C24</f>
        <v>56498</v>
      </c>
      <c r="E24" s="39"/>
      <c r="F24" s="20">
        <v>80523</v>
      </c>
      <c r="G24" s="20">
        <v>24213</v>
      </c>
      <c r="H24" s="18">
        <f>F24-G24</f>
        <v>56310</v>
      </c>
      <c r="I24" s="19"/>
      <c r="J24" s="8">
        <v>80796</v>
      </c>
      <c r="K24" s="8">
        <v>23696</v>
      </c>
      <c r="L24" s="8">
        <v>57100</v>
      </c>
      <c r="M24" s="6"/>
      <c r="N24" s="8">
        <v>79415</v>
      </c>
      <c r="O24" s="8">
        <v>22073</v>
      </c>
      <c r="P24" s="8">
        <v>57342</v>
      </c>
      <c r="R24" s="8">
        <v>80158</v>
      </c>
      <c r="S24" s="8">
        <v>21047</v>
      </c>
      <c r="T24" s="8">
        <v>59111</v>
      </c>
      <c r="V24" s="8">
        <v>82563</v>
      </c>
      <c r="W24" s="8">
        <v>21037</v>
      </c>
      <c r="X24" s="8">
        <v>61526</v>
      </c>
      <c r="Z24" s="8">
        <v>82807</v>
      </c>
      <c r="AA24" s="8">
        <v>20772</v>
      </c>
      <c r="AB24" s="8">
        <v>62035</v>
      </c>
      <c r="AD24" s="8">
        <v>80559</v>
      </c>
      <c r="AE24" s="8">
        <v>19996</v>
      </c>
      <c r="AF24" s="8">
        <v>60563</v>
      </c>
      <c r="AH24" s="8">
        <v>74728</v>
      </c>
      <c r="AI24" s="8">
        <v>17534</v>
      </c>
      <c r="AJ24" s="8">
        <v>57194</v>
      </c>
      <c r="AL24" s="8">
        <v>69182</v>
      </c>
      <c r="AM24" s="8">
        <v>16938</v>
      </c>
      <c r="AN24" s="8">
        <v>52244</v>
      </c>
      <c r="AP24" s="8">
        <v>62458</v>
      </c>
      <c r="AQ24" s="8">
        <v>15881</v>
      </c>
      <c r="AR24" s="8">
        <v>46577</v>
      </c>
      <c r="AS24" s="8"/>
      <c r="AT24" s="8">
        <v>58600</v>
      </c>
      <c r="AU24" s="8">
        <v>15134</v>
      </c>
      <c r="AV24" s="8">
        <v>43466</v>
      </c>
      <c r="AX24" s="8">
        <v>53210</v>
      </c>
      <c r="AY24" s="8">
        <v>14645</v>
      </c>
      <c r="AZ24" s="8">
        <v>38565</v>
      </c>
      <c r="BB24" s="8">
        <v>48348</v>
      </c>
      <c r="BC24" s="8">
        <v>14705</v>
      </c>
      <c r="BD24" s="8">
        <v>31630</v>
      </c>
      <c r="BF24" s="8">
        <v>45637</v>
      </c>
      <c r="BG24" s="8">
        <v>14007</v>
      </c>
      <c r="BH24" s="8">
        <v>31630</v>
      </c>
      <c r="BJ24" s="8">
        <v>43982</v>
      </c>
      <c r="BK24" s="8">
        <v>13588</v>
      </c>
      <c r="BL24" s="8">
        <v>30394</v>
      </c>
      <c r="BN24" s="8">
        <v>40470</v>
      </c>
      <c r="BO24" s="8">
        <v>12281</v>
      </c>
      <c r="BP24" s="8">
        <v>29189</v>
      </c>
    </row>
    <row r="25" spans="1:68" ht="15.75">
      <c r="A25" s="5"/>
      <c r="B25" s="18"/>
      <c r="C25" s="18"/>
      <c r="D25" s="18"/>
      <c r="E25" s="8"/>
      <c r="F25" s="18"/>
      <c r="G25" s="18"/>
      <c r="H25" s="18"/>
      <c r="I25" s="19"/>
      <c r="J25" s="18"/>
      <c r="K25" s="18"/>
      <c r="L25" s="18"/>
      <c r="M25" s="6"/>
      <c r="N25" s="42"/>
      <c r="O25" s="42"/>
      <c r="P25" s="42"/>
      <c r="R25" s="8"/>
      <c r="S25" s="8"/>
      <c r="T25" s="8"/>
      <c r="V25" s="18"/>
      <c r="W25" s="18"/>
      <c r="X25" s="18"/>
      <c r="Z25" s="18"/>
      <c r="AA25" s="18"/>
      <c r="AB25" s="18"/>
      <c r="AD25" s="18"/>
      <c r="AE25" s="18"/>
      <c r="AF25" s="18"/>
      <c r="AH25" s="18"/>
      <c r="AI25" s="18"/>
      <c r="AJ25" s="18"/>
      <c r="AL25" s="58"/>
      <c r="AM25" s="58"/>
      <c r="AN25" s="58"/>
      <c r="AP25" s="58"/>
      <c r="AQ25" s="58"/>
      <c r="AR25" s="58"/>
      <c r="AT25" s="58"/>
      <c r="AU25" s="58"/>
      <c r="AV25" s="58"/>
      <c r="AX25" s="58"/>
      <c r="AY25" s="58"/>
      <c r="AZ25" s="58"/>
      <c r="BB25" s="58"/>
      <c r="BC25" s="58"/>
      <c r="BD25" s="58"/>
      <c r="BF25" s="58"/>
      <c r="BG25" s="58"/>
      <c r="BH25" s="58"/>
      <c r="BJ25" s="58"/>
      <c r="BK25" s="58"/>
      <c r="BL25" s="58"/>
      <c r="BN25" s="58"/>
      <c r="BO25" s="58"/>
      <c r="BP25" s="58"/>
    </row>
    <row r="26" spans="1:68" ht="29.25">
      <c r="A26" s="39" t="s">
        <v>61</v>
      </c>
      <c r="B26" s="42"/>
      <c r="C26" s="42"/>
      <c r="D26" s="42"/>
      <c r="E26" s="39"/>
      <c r="F26" s="42"/>
      <c r="G26" s="42"/>
      <c r="H26" s="42"/>
      <c r="I26" s="19"/>
      <c r="J26" s="18"/>
      <c r="K26" s="20"/>
      <c r="L26" s="18"/>
      <c r="M26" s="6"/>
      <c r="N26" s="51"/>
      <c r="O26" s="51"/>
      <c r="P26" s="51"/>
      <c r="R26" s="8"/>
      <c r="S26" s="8"/>
      <c r="T26" s="8"/>
      <c r="V26" s="18"/>
      <c r="W26" s="18"/>
      <c r="X26" s="18"/>
      <c r="Z26" s="18"/>
      <c r="AA26" s="18"/>
      <c r="AB26" s="18"/>
      <c r="AD26" s="18"/>
      <c r="AE26" s="18"/>
      <c r="AF26" s="18"/>
      <c r="AH26" s="18"/>
      <c r="AI26" s="18"/>
      <c r="AJ26" s="18"/>
      <c r="AL26" s="58"/>
      <c r="AM26" s="58"/>
      <c r="AN26" s="58"/>
      <c r="AP26" s="58"/>
      <c r="AQ26" s="58"/>
      <c r="AR26" s="58"/>
      <c r="AT26" s="58"/>
      <c r="AU26" s="58"/>
      <c r="AV26" s="58"/>
      <c r="AX26" s="58"/>
      <c r="AY26" s="58"/>
      <c r="AZ26" s="58"/>
      <c r="BB26" s="58"/>
      <c r="BC26" s="58"/>
      <c r="BD26" s="58"/>
      <c r="BF26" s="58"/>
      <c r="BG26" s="58"/>
      <c r="BH26" s="58"/>
      <c r="BJ26" s="58"/>
      <c r="BK26" s="58"/>
      <c r="BL26" s="58"/>
      <c r="BN26" s="58"/>
      <c r="BO26" s="58"/>
      <c r="BP26" s="58"/>
    </row>
    <row r="27" spans="1:68" ht="15.75">
      <c r="A27" s="19" t="s">
        <v>4</v>
      </c>
      <c r="B27" s="20">
        <v>23381</v>
      </c>
      <c r="C27" s="18">
        <v>0</v>
      </c>
      <c r="D27" s="18">
        <f>B27</f>
        <v>23381</v>
      </c>
      <c r="E27" s="8"/>
      <c r="F27" s="20">
        <v>23486</v>
      </c>
      <c r="G27" s="18">
        <v>0</v>
      </c>
      <c r="H27" s="18">
        <f>F27</f>
        <v>23486</v>
      </c>
      <c r="I27" s="19"/>
      <c r="J27" s="8">
        <v>24903</v>
      </c>
      <c r="K27" s="8">
        <v>0</v>
      </c>
      <c r="L27" s="8">
        <v>24903</v>
      </c>
      <c r="M27" s="6"/>
      <c r="N27" s="8">
        <v>24922</v>
      </c>
      <c r="O27" s="8">
        <v>0</v>
      </c>
      <c r="P27" s="8">
        <f>(N27)*1</f>
        <v>24922</v>
      </c>
      <c r="R27" s="8">
        <v>24787</v>
      </c>
      <c r="S27" s="8">
        <v>0</v>
      </c>
      <c r="T27" s="8">
        <v>24787</v>
      </c>
      <c r="V27" s="8">
        <v>26301</v>
      </c>
      <c r="W27" s="8">
        <v>0</v>
      </c>
      <c r="X27" s="8">
        <v>26301</v>
      </c>
      <c r="Z27" s="8">
        <v>26192</v>
      </c>
      <c r="AA27" s="8">
        <v>0</v>
      </c>
      <c r="AB27" s="8">
        <v>26192</v>
      </c>
      <c r="AD27" s="8">
        <v>26460</v>
      </c>
      <c r="AE27" s="8">
        <v>0</v>
      </c>
      <c r="AF27" s="8">
        <v>26460</v>
      </c>
      <c r="AH27" s="8">
        <v>25112</v>
      </c>
      <c r="AI27" s="8">
        <v>0</v>
      </c>
      <c r="AJ27" s="8">
        <v>25112</v>
      </c>
      <c r="AL27" s="8">
        <v>22999</v>
      </c>
      <c r="AM27" s="8">
        <v>0</v>
      </c>
      <c r="AN27" s="8">
        <v>22999</v>
      </c>
      <c r="AP27" s="8">
        <v>21522</v>
      </c>
      <c r="AQ27" s="8">
        <v>0</v>
      </c>
      <c r="AR27" s="8">
        <v>21522</v>
      </c>
      <c r="AT27" s="8">
        <v>19847</v>
      </c>
      <c r="AU27" s="8">
        <v>0</v>
      </c>
      <c r="AV27" s="8">
        <v>19847</v>
      </c>
      <c r="AX27" s="8">
        <v>15549</v>
      </c>
      <c r="AY27" s="8">
        <v>0</v>
      </c>
      <c r="AZ27" s="8">
        <v>15549</v>
      </c>
      <c r="BB27" s="8">
        <v>13596</v>
      </c>
      <c r="BC27" s="8">
        <v>0</v>
      </c>
      <c r="BD27" s="8">
        <v>13596</v>
      </c>
      <c r="BF27" s="8">
        <v>12637</v>
      </c>
      <c r="BG27" s="8">
        <v>0</v>
      </c>
      <c r="BH27" s="8">
        <v>12637</v>
      </c>
      <c r="BJ27" s="8">
        <v>12295</v>
      </c>
      <c r="BK27" s="8">
        <v>0</v>
      </c>
      <c r="BL27" s="8">
        <v>12295</v>
      </c>
      <c r="BN27" s="8">
        <v>11478</v>
      </c>
      <c r="BO27" s="8">
        <v>0</v>
      </c>
      <c r="BP27" s="8">
        <v>11478</v>
      </c>
    </row>
    <row r="28" spans="1:68" ht="15.75">
      <c r="A28" s="8" t="s">
        <v>5</v>
      </c>
      <c r="B28" s="8">
        <v>121785</v>
      </c>
      <c r="C28" s="20">
        <v>112203</v>
      </c>
      <c r="D28" s="18">
        <f>B28-C28</f>
        <v>9582</v>
      </c>
      <c r="E28" s="8"/>
      <c r="F28" s="8">
        <v>119564</v>
      </c>
      <c r="G28" s="20">
        <v>109436</v>
      </c>
      <c r="H28" s="18">
        <v>10128</v>
      </c>
      <c r="I28" s="19"/>
      <c r="J28" s="8">
        <v>111401</v>
      </c>
      <c r="K28" s="20">
        <v>101940</v>
      </c>
      <c r="L28" s="18">
        <v>9461</v>
      </c>
      <c r="M28" s="6"/>
      <c r="N28" s="8">
        <v>103256</v>
      </c>
      <c r="O28" s="20">
        <v>93493</v>
      </c>
      <c r="P28" s="18">
        <f>N28-O28</f>
        <v>9763</v>
      </c>
      <c r="R28" s="8">
        <v>96190</v>
      </c>
      <c r="S28" s="8">
        <v>86005</v>
      </c>
      <c r="T28" s="18">
        <f>R28-S28</f>
        <v>10185</v>
      </c>
      <c r="V28" s="8">
        <v>97098</v>
      </c>
      <c r="W28" s="8">
        <v>86044</v>
      </c>
      <c r="X28" s="18">
        <f>V28-W28</f>
        <v>11054</v>
      </c>
      <c r="Z28" s="8">
        <v>93731</v>
      </c>
      <c r="AA28" s="8">
        <v>82455</v>
      </c>
      <c r="AB28" s="18">
        <f>Z28-AA28</f>
        <v>11276</v>
      </c>
      <c r="AD28" s="8">
        <v>92444</v>
      </c>
      <c r="AE28" s="20">
        <v>80815</v>
      </c>
      <c r="AF28" s="18">
        <v>11629</v>
      </c>
      <c r="AH28" s="8">
        <v>81040</v>
      </c>
      <c r="AI28" s="20">
        <v>70965</v>
      </c>
      <c r="AJ28" s="18">
        <v>10075</v>
      </c>
      <c r="AL28" s="59">
        <v>77539</v>
      </c>
      <c r="AM28" s="57" t="s">
        <v>83</v>
      </c>
      <c r="AN28" s="58">
        <v>9261</v>
      </c>
      <c r="AP28" s="59">
        <v>72723</v>
      </c>
      <c r="AQ28" s="57">
        <v>64201</v>
      </c>
      <c r="AR28" s="58">
        <v>8522</v>
      </c>
      <c r="AT28" s="59">
        <v>70621</v>
      </c>
      <c r="AU28" s="57">
        <v>62517</v>
      </c>
      <c r="AV28" s="58">
        <v>8104</v>
      </c>
      <c r="AX28" s="59">
        <v>69600</v>
      </c>
      <c r="AY28" s="57">
        <v>62258</v>
      </c>
      <c r="AZ28" s="58">
        <v>7342</v>
      </c>
      <c r="BB28" s="59">
        <v>67707</v>
      </c>
      <c r="BC28" s="57">
        <v>61553</v>
      </c>
      <c r="BD28" s="58">
        <v>6154</v>
      </c>
      <c r="BF28" s="59">
        <v>65210</v>
      </c>
      <c r="BG28" s="57">
        <v>59410</v>
      </c>
      <c r="BH28" s="58">
        <v>5800</v>
      </c>
      <c r="BJ28" s="59">
        <v>63300</v>
      </c>
      <c r="BK28" s="57">
        <v>57603</v>
      </c>
      <c r="BL28" s="58">
        <v>5697</v>
      </c>
      <c r="BN28" s="59">
        <v>59282</v>
      </c>
      <c r="BO28" s="57">
        <v>53738</v>
      </c>
      <c r="BP28" s="58">
        <v>5544</v>
      </c>
    </row>
    <row r="29" spans="1:68" ht="15.75">
      <c r="A29" s="8" t="s">
        <v>6</v>
      </c>
      <c r="B29" s="8">
        <v>17049</v>
      </c>
      <c r="C29" s="18">
        <v>0</v>
      </c>
      <c r="D29" s="18">
        <f>B29</f>
        <v>17049</v>
      </c>
      <c r="E29" s="8"/>
      <c r="F29" s="8">
        <v>17079</v>
      </c>
      <c r="G29" s="18">
        <v>0</v>
      </c>
      <c r="H29" s="18">
        <f>F29</f>
        <v>17079</v>
      </c>
      <c r="I29" s="19"/>
      <c r="J29" s="8">
        <v>17527</v>
      </c>
      <c r="K29" s="18">
        <v>0</v>
      </c>
      <c r="L29" s="18">
        <f>J29</f>
        <v>17527</v>
      </c>
      <c r="M29" s="6"/>
      <c r="N29" s="8">
        <v>17193</v>
      </c>
      <c r="O29" s="18">
        <v>0</v>
      </c>
      <c r="P29" s="18">
        <f>N29</f>
        <v>17193</v>
      </c>
      <c r="R29" s="8">
        <v>16693</v>
      </c>
      <c r="S29" s="18">
        <v>0</v>
      </c>
      <c r="T29" s="18">
        <f>R29</f>
        <v>16693</v>
      </c>
      <c r="V29" s="8">
        <v>17357</v>
      </c>
      <c r="W29" s="18">
        <v>0</v>
      </c>
      <c r="X29" s="18">
        <f>V29</f>
        <v>17357</v>
      </c>
      <c r="Z29" s="8">
        <v>16869</v>
      </c>
      <c r="AA29" s="18">
        <v>0</v>
      </c>
      <c r="AB29" s="18">
        <f>Z29</f>
        <v>16869</v>
      </c>
      <c r="AD29" s="8">
        <v>15673</v>
      </c>
      <c r="AE29" s="18">
        <v>0</v>
      </c>
      <c r="AF29" s="18">
        <v>15673</v>
      </c>
      <c r="AH29" s="8">
        <v>14909</v>
      </c>
      <c r="AI29" s="18">
        <v>0</v>
      </c>
      <c r="AJ29" s="18">
        <v>14909</v>
      </c>
      <c r="AL29" s="59">
        <v>14168</v>
      </c>
      <c r="AM29" s="58">
        <v>0</v>
      </c>
      <c r="AN29" s="58">
        <v>14168</v>
      </c>
      <c r="AP29" s="59">
        <v>13244</v>
      </c>
      <c r="AQ29" s="58">
        <v>0</v>
      </c>
      <c r="AR29" s="58">
        <v>13244</v>
      </c>
      <c r="AT29" s="59">
        <v>11231</v>
      </c>
      <c r="AU29" s="58">
        <v>0</v>
      </c>
      <c r="AV29" s="58">
        <v>11231</v>
      </c>
      <c r="AX29" s="59">
        <v>7339</v>
      </c>
      <c r="AY29" s="58">
        <v>0</v>
      </c>
      <c r="AZ29" s="58">
        <v>7339</v>
      </c>
      <c r="BB29" s="59">
        <v>6439</v>
      </c>
      <c r="BC29" s="58">
        <v>0</v>
      </c>
      <c r="BD29" s="58">
        <v>6439</v>
      </c>
      <c r="BF29" s="59">
        <v>5851</v>
      </c>
      <c r="BG29" s="58">
        <v>0</v>
      </c>
      <c r="BH29" s="58">
        <v>5851</v>
      </c>
      <c r="BJ29" s="59">
        <v>5479</v>
      </c>
      <c r="BK29" s="58">
        <v>0</v>
      </c>
      <c r="BL29" s="58">
        <v>5479</v>
      </c>
      <c r="BN29" s="59">
        <v>5034</v>
      </c>
      <c r="BO29" s="58">
        <v>0</v>
      </c>
      <c r="BP29" s="58">
        <v>5034</v>
      </c>
    </row>
    <row r="30" spans="1:68" ht="15.75">
      <c r="A30" s="8" t="s">
        <v>7</v>
      </c>
      <c r="B30" s="8">
        <v>6244</v>
      </c>
      <c r="C30" s="18">
        <v>0</v>
      </c>
      <c r="D30" s="18">
        <f>B30</f>
        <v>6244</v>
      </c>
      <c r="E30" s="8"/>
      <c r="F30" s="8">
        <v>6154</v>
      </c>
      <c r="G30" s="18">
        <v>0</v>
      </c>
      <c r="H30" s="18">
        <f>F30</f>
        <v>6154</v>
      </c>
      <c r="I30" s="19"/>
      <c r="J30" s="8">
        <v>6288</v>
      </c>
      <c r="K30" s="18">
        <v>0</v>
      </c>
      <c r="L30" s="18">
        <f>J30</f>
        <v>6288</v>
      </c>
      <c r="M30" s="6"/>
      <c r="N30" s="8">
        <v>6191</v>
      </c>
      <c r="O30" s="18">
        <v>0</v>
      </c>
      <c r="P30" s="18">
        <f>N30</f>
        <v>6191</v>
      </c>
      <c r="R30" s="8">
        <v>6190</v>
      </c>
      <c r="S30" s="18">
        <v>0</v>
      </c>
      <c r="T30" s="18">
        <f>R30</f>
        <v>6190</v>
      </c>
      <c r="V30" s="8">
        <v>6472</v>
      </c>
      <c r="W30" s="18">
        <v>0</v>
      </c>
      <c r="X30" s="18">
        <f>V30</f>
        <v>6472</v>
      </c>
      <c r="Z30" s="8">
        <v>6274</v>
      </c>
      <c r="AA30" s="18">
        <v>0</v>
      </c>
      <c r="AB30" s="18">
        <f>Z30</f>
        <v>6274</v>
      </c>
      <c r="AD30" s="8">
        <v>5746</v>
      </c>
      <c r="AE30" s="18">
        <v>0</v>
      </c>
      <c r="AF30" s="18">
        <v>5746</v>
      </c>
      <c r="AH30" s="8">
        <v>5564</v>
      </c>
      <c r="AI30" s="18">
        <v>0</v>
      </c>
      <c r="AJ30" s="18">
        <v>5564</v>
      </c>
      <c r="AL30" s="59">
        <v>5262</v>
      </c>
      <c r="AM30" s="58">
        <v>0</v>
      </c>
      <c r="AN30" s="58">
        <v>5262</v>
      </c>
      <c r="AP30" s="59">
        <v>4884</v>
      </c>
      <c r="AQ30" s="58">
        <v>0</v>
      </c>
      <c r="AR30" s="58">
        <v>4884</v>
      </c>
      <c r="AT30" s="59">
        <v>4200</v>
      </c>
      <c r="AU30" s="58">
        <v>0</v>
      </c>
      <c r="AV30" s="58">
        <v>4200</v>
      </c>
      <c r="AX30" s="59">
        <v>3386</v>
      </c>
      <c r="AY30" s="58">
        <v>0</v>
      </c>
      <c r="AZ30" s="58">
        <v>3386</v>
      </c>
      <c r="BB30" s="59">
        <v>3018</v>
      </c>
      <c r="BC30" s="58">
        <v>0</v>
      </c>
      <c r="BD30" s="58">
        <v>3018</v>
      </c>
      <c r="BF30" s="59">
        <v>2790</v>
      </c>
      <c r="BG30" s="58">
        <v>0</v>
      </c>
      <c r="BH30" s="58">
        <v>2790</v>
      </c>
      <c r="BJ30" s="59">
        <v>2642</v>
      </c>
      <c r="BK30" s="58">
        <v>0</v>
      </c>
      <c r="BL30" s="58">
        <v>2642</v>
      </c>
      <c r="BN30" s="59">
        <v>2428</v>
      </c>
      <c r="BO30" s="58">
        <v>0</v>
      </c>
      <c r="BP30" s="58">
        <v>2428</v>
      </c>
    </row>
    <row r="31" spans="1:68" ht="15.75">
      <c r="A31" s="8" t="s">
        <v>8</v>
      </c>
      <c r="B31" s="8">
        <v>38748</v>
      </c>
      <c r="C31" s="18">
        <v>0</v>
      </c>
      <c r="D31" s="18">
        <f>B31</f>
        <v>38748</v>
      </c>
      <c r="E31" s="8"/>
      <c r="F31" s="8">
        <v>38449</v>
      </c>
      <c r="G31" s="18">
        <v>0</v>
      </c>
      <c r="H31" s="18">
        <f>F31</f>
        <v>38449</v>
      </c>
      <c r="I31" s="19"/>
      <c r="J31" s="8">
        <v>40051</v>
      </c>
      <c r="K31" s="18">
        <v>0</v>
      </c>
      <c r="L31" s="18">
        <f>J31</f>
        <v>40051</v>
      </c>
      <c r="M31" s="6"/>
      <c r="N31" s="8">
        <v>39829</v>
      </c>
      <c r="O31" s="18">
        <v>0</v>
      </c>
      <c r="P31" s="18">
        <f>N31</f>
        <v>39829</v>
      </c>
      <c r="R31" s="8">
        <v>40189</v>
      </c>
      <c r="S31" s="18">
        <v>0</v>
      </c>
      <c r="T31" s="18">
        <f>R31</f>
        <v>40189</v>
      </c>
      <c r="V31" s="8">
        <v>43068</v>
      </c>
      <c r="W31" s="18">
        <v>0</v>
      </c>
      <c r="X31" s="18">
        <f>V31</f>
        <v>43068</v>
      </c>
      <c r="Z31" s="8">
        <v>43524</v>
      </c>
      <c r="AA31" s="18">
        <v>0</v>
      </c>
      <c r="AB31" s="18">
        <f>Z31</f>
        <v>43524</v>
      </c>
      <c r="AD31" s="8">
        <v>42015</v>
      </c>
      <c r="AE31" s="18">
        <v>0</v>
      </c>
      <c r="AF31" s="18">
        <v>42015</v>
      </c>
      <c r="AH31" s="8">
        <v>40055</v>
      </c>
      <c r="AI31" s="18">
        <v>0</v>
      </c>
      <c r="AJ31" s="18">
        <v>40055</v>
      </c>
      <c r="AL31" s="59">
        <v>37584</v>
      </c>
      <c r="AM31" s="58">
        <v>0</v>
      </c>
      <c r="AN31" s="58">
        <v>37584</v>
      </c>
      <c r="AP31" s="59">
        <v>35100</v>
      </c>
      <c r="AQ31" s="58">
        <v>0</v>
      </c>
      <c r="AR31" s="58">
        <v>35100</v>
      </c>
      <c r="AT31" s="59">
        <v>31404</v>
      </c>
      <c r="AU31" s="58">
        <v>0</v>
      </c>
      <c r="AV31" s="58">
        <v>31404</v>
      </c>
      <c r="AX31" s="59">
        <v>24829</v>
      </c>
      <c r="AY31" s="58">
        <v>0</v>
      </c>
      <c r="AZ31" s="58">
        <v>24829</v>
      </c>
      <c r="BB31" s="59">
        <v>22288</v>
      </c>
      <c r="BC31" s="58">
        <v>0</v>
      </c>
      <c r="BD31" s="58">
        <v>22288</v>
      </c>
      <c r="BF31" s="59">
        <v>20666</v>
      </c>
      <c r="BG31" s="58">
        <v>0</v>
      </c>
      <c r="BH31" s="58">
        <v>20666</v>
      </c>
      <c r="BJ31" s="59">
        <v>19902</v>
      </c>
      <c r="BK31" s="58">
        <v>0</v>
      </c>
      <c r="BL31" s="58">
        <v>19902</v>
      </c>
      <c r="BN31" s="59">
        <v>18671</v>
      </c>
      <c r="BO31" s="58">
        <v>0</v>
      </c>
      <c r="BP31" s="58">
        <v>18671</v>
      </c>
    </row>
    <row r="32" spans="1:68" ht="15.75">
      <c r="A32" s="8" t="s">
        <v>40</v>
      </c>
      <c r="B32" s="8">
        <v>8080</v>
      </c>
      <c r="C32" s="8">
        <v>5564</v>
      </c>
      <c r="D32" s="18">
        <f>B32-C32</f>
        <v>2516</v>
      </c>
      <c r="E32" s="8"/>
      <c r="F32" s="8">
        <v>8117</v>
      </c>
      <c r="G32" s="8">
        <v>5605</v>
      </c>
      <c r="H32" s="18">
        <v>2512</v>
      </c>
      <c r="I32" s="19"/>
      <c r="J32" s="8">
        <v>7931</v>
      </c>
      <c r="K32" s="8">
        <v>5477</v>
      </c>
      <c r="L32" s="18">
        <v>2454</v>
      </c>
      <c r="M32" s="6"/>
      <c r="N32" s="8">
        <v>7656</v>
      </c>
      <c r="O32" s="8">
        <v>5049</v>
      </c>
      <c r="P32" s="18">
        <v>2607</v>
      </c>
      <c r="R32" s="8">
        <v>7539</v>
      </c>
      <c r="S32" s="8">
        <v>4812</v>
      </c>
      <c r="T32" s="18">
        <v>2727</v>
      </c>
      <c r="V32" s="8">
        <v>7531</v>
      </c>
      <c r="W32" s="8">
        <v>4753</v>
      </c>
      <c r="X32" s="18">
        <v>2778</v>
      </c>
      <c r="Z32" s="8">
        <v>7420</v>
      </c>
      <c r="AA32" s="8">
        <v>4795</v>
      </c>
      <c r="AB32" s="18">
        <v>2625</v>
      </c>
      <c r="AD32" s="8">
        <v>7236</v>
      </c>
      <c r="AE32" s="8">
        <v>4647</v>
      </c>
      <c r="AF32" s="18">
        <v>2589</v>
      </c>
      <c r="AH32" s="8">
        <v>6812</v>
      </c>
      <c r="AI32" s="8">
        <v>4254</v>
      </c>
      <c r="AJ32" s="18">
        <v>2558</v>
      </c>
      <c r="AL32" s="59">
        <v>6391</v>
      </c>
      <c r="AM32" s="59">
        <v>4082</v>
      </c>
      <c r="AN32" s="58">
        <v>2309</v>
      </c>
      <c r="AP32" s="59">
        <v>5885</v>
      </c>
      <c r="AQ32" s="59">
        <v>3905</v>
      </c>
      <c r="AR32" s="58">
        <v>1980</v>
      </c>
      <c r="AT32" s="59">
        <v>5598</v>
      </c>
      <c r="AU32" s="59">
        <v>3925</v>
      </c>
      <c r="AV32" s="58">
        <v>1673</v>
      </c>
      <c r="AX32" s="59">
        <v>5585</v>
      </c>
      <c r="AY32" s="59">
        <v>3861</v>
      </c>
      <c r="AZ32" s="58">
        <v>1724</v>
      </c>
      <c r="BB32" s="59">
        <v>5421</v>
      </c>
      <c r="BC32" s="59">
        <v>3817</v>
      </c>
      <c r="BD32" s="58">
        <v>1604</v>
      </c>
      <c r="BF32" s="59">
        <v>5153</v>
      </c>
      <c r="BG32" s="59">
        <v>3598</v>
      </c>
      <c r="BH32" s="58">
        <v>1555</v>
      </c>
      <c r="BJ32" s="59">
        <v>4580</v>
      </c>
      <c r="BK32" s="59">
        <v>3485</v>
      </c>
      <c r="BL32" s="58">
        <v>1095</v>
      </c>
      <c r="BN32" s="59">
        <v>4387</v>
      </c>
      <c r="BO32" s="59">
        <v>3392</v>
      </c>
      <c r="BP32" s="58">
        <v>995</v>
      </c>
    </row>
    <row r="33" spans="1:68" ht="15.75">
      <c r="A33" s="8" t="s">
        <v>41</v>
      </c>
      <c r="B33" s="8">
        <v>1878</v>
      </c>
      <c r="C33" s="18">
        <v>0</v>
      </c>
      <c r="D33" s="18">
        <f>B33</f>
        <v>1878</v>
      </c>
      <c r="E33" s="8"/>
      <c r="F33" s="8">
        <v>1854</v>
      </c>
      <c r="G33" s="18">
        <v>0</v>
      </c>
      <c r="H33" s="18">
        <f>F33</f>
        <v>1854</v>
      </c>
      <c r="I33" s="19"/>
      <c r="J33" s="8">
        <v>1948</v>
      </c>
      <c r="K33" s="18">
        <v>0</v>
      </c>
      <c r="L33" s="18">
        <f>J33</f>
        <v>1948</v>
      </c>
      <c r="M33" s="6"/>
      <c r="N33" s="8">
        <v>1965</v>
      </c>
      <c r="O33" s="18">
        <v>0</v>
      </c>
      <c r="P33" s="18">
        <f>N33</f>
        <v>1965</v>
      </c>
      <c r="R33" s="8">
        <v>1948</v>
      </c>
      <c r="S33" s="18">
        <v>0</v>
      </c>
      <c r="T33" s="18">
        <f>R33</f>
        <v>1948</v>
      </c>
      <c r="V33" s="8">
        <v>2100</v>
      </c>
      <c r="W33" s="18">
        <v>0</v>
      </c>
      <c r="X33" s="18">
        <f>V33</f>
        <v>2100</v>
      </c>
      <c r="Z33" s="8">
        <v>1999</v>
      </c>
      <c r="AA33" s="18">
        <v>0</v>
      </c>
      <c r="AB33" s="18">
        <f>Z33</f>
        <v>1999</v>
      </c>
      <c r="AD33" s="8">
        <v>1846</v>
      </c>
      <c r="AE33" s="18">
        <v>0</v>
      </c>
      <c r="AF33" s="18">
        <v>1846</v>
      </c>
      <c r="AH33" s="8">
        <v>1780</v>
      </c>
      <c r="AI33" s="18">
        <v>0</v>
      </c>
      <c r="AJ33" s="18">
        <v>1780</v>
      </c>
      <c r="AL33" s="59">
        <v>1477</v>
      </c>
      <c r="AM33" s="58">
        <v>0</v>
      </c>
      <c r="AN33" s="58">
        <v>1477</v>
      </c>
      <c r="AP33" s="59">
        <v>1418</v>
      </c>
      <c r="AQ33" s="58">
        <v>0</v>
      </c>
      <c r="AR33" s="58">
        <v>1418</v>
      </c>
      <c r="AT33" s="59">
        <v>1271</v>
      </c>
      <c r="AU33" s="58">
        <v>0</v>
      </c>
      <c r="AV33" s="58">
        <v>1271</v>
      </c>
      <c r="AX33" s="59">
        <v>978</v>
      </c>
      <c r="AY33" s="58">
        <v>0</v>
      </c>
      <c r="AZ33" s="58">
        <v>978</v>
      </c>
      <c r="BB33" s="59">
        <v>915</v>
      </c>
      <c r="BC33" s="58">
        <v>0</v>
      </c>
      <c r="BD33" s="58">
        <v>915</v>
      </c>
      <c r="BF33" s="59">
        <v>841</v>
      </c>
      <c r="BG33" s="58">
        <v>0</v>
      </c>
      <c r="BH33" s="58">
        <v>841</v>
      </c>
      <c r="BJ33" s="59">
        <v>801</v>
      </c>
      <c r="BK33" s="58">
        <v>0</v>
      </c>
      <c r="BL33" s="58">
        <v>801</v>
      </c>
      <c r="BN33" s="59">
        <v>792</v>
      </c>
      <c r="BO33" s="58">
        <v>0</v>
      </c>
      <c r="BP33" s="58">
        <v>792</v>
      </c>
    </row>
    <row r="34" spans="1:68" ht="15.75">
      <c r="A34" s="5" t="s">
        <v>89</v>
      </c>
      <c r="B34" s="8"/>
      <c r="C34" s="8"/>
      <c r="D34" s="8"/>
      <c r="E34" s="8"/>
      <c r="F34" s="8"/>
      <c r="G34" s="8"/>
      <c r="H34" s="8"/>
      <c r="I34" s="19"/>
      <c r="J34" s="8"/>
      <c r="K34" s="8"/>
      <c r="L34" s="8"/>
      <c r="M34" s="6"/>
      <c r="N34" s="42"/>
      <c r="O34" s="42"/>
      <c r="P34" s="51"/>
      <c r="R34" s="8"/>
      <c r="S34" s="8"/>
      <c r="T34" s="8"/>
      <c r="V34" s="8"/>
      <c r="W34" s="8"/>
      <c r="X34" s="8"/>
      <c r="Z34" s="8"/>
      <c r="AA34" s="8"/>
      <c r="AB34" s="8"/>
      <c r="AD34" s="8"/>
      <c r="AE34" s="8"/>
      <c r="AF34" s="8"/>
      <c r="AH34" s="8"/>
      <c r="AI34" s="8"/>
      <c r="AJ34" s="8"/>
      <c r="AL34" s="59">
        <v>63</v>
      </c>
      <c r="AM34" s="58">
        <v>0</v>
      </c>
      <c r="AN34" s="59">
        <v>63</v>
      </c>
      <c r="AP34" s="59">
        <v>59</v>
      </c>
      <c r="AQ34" s="58">
        <v>0</v>
      </c>
      <c r="AR34" s="59">
        <v>59</v>
      </c>
      <c r="AT34" s="59">
        <v>66</v>
      </c>
      <c r="AU34" s="58">
        <v>0</v>
      </c>
      <c r="AV34" s="59">
        <v>66</v>
      </c>
      <c r="AX34" s="59">
        <v>111</v>
      </c>
      <c r="AY34" s="58">
        <v>0</v>
      </c>
      <c r="AZ34" s="59">
        <v>111</v>
      </c>
      <c r="BB34" s="59">
        <v>189</v>
      </c>
      <c r="BC34" s="58">
        <v>0</v>
      </c>
      <c r="BD34" s="59">
        <v>189</v>
      </c>
      <c r="BF34" s="56" t="s">
        <v>80</v>
      </c>
      <c r="BG34" s="56" t="s">
        <v>80</v>
      </c>
      <c r="BH34" s="56" t="s">
        <v>80</v>
      </c>
      <c r="BJ34" s="56" t="s">
        <v>80</v>
      </c>
      <c r="BK34" s="56" t="s">
        <v>80</v>
      </c>
      <c r="BL34" s="56" t="s">
        <v>80</v>
      </c>
      <c r="BN34" s="56" t="s">
        <v>80</v>
      </c>
      <c r="BO34" s="56" t="s">
        <v>80</v>
      </c>
      <c r="BP34" s="56" t="s">
        <v>80</v>
      </c>
    </row>
    <row r="35" spans="1:68" ht="15.75">
      <c r="A35" s="5"/>
      <c r="B35" s="8"/>
      <c r="C35" s="8"/>
      <c r="D35" s="8"/>
      <c r="E35" s="8"/>
      <c r="F35" s="8"/>
      <c r="G35" s="8"/>
      <c r="H35" s="8"/>
      <c r="I35" s="19"/>
      <c r="J35" s="8"/>
      <c r="K35" s="8"/>
      <c r="L35" s="8"/>
      <c r="M35" s="6"/>
      <c r="N35" s="42"/>
      <c r="O35" s="42"/>
      <c r="P35" s="51"/>
      <c r="R35" s="8"/>
      <c r="S35" s="8"/>
      <c r="T35" s="8"/>
      <c r="V35" s="8"/>
      <c r="W35" s="8"/>
      <c r="X35" s="8"/>
      <c r="Z35" s="8"/>
      <c r="AA35" s="8"/>
      <c r="AB35" s="8"/>
      <c r="AD35" s="8"/>
      <c r="AE35" s="8"/>
      <c r="AF35" s="8"/>
      <c r="AH35" s="8"/>
      <c r="AI35" s="8"/>
      <c r="AJ35" s="8"/>
      <c r="AL35" s="59"/>
      <c r="AM35" s="58"/>
      <c r="AN35" s="59"/>
      <c r="AP35" s="59"/>
      <c r="AQ35" s="58"/>
      <c r="AR35" s="59"/>
      <c r="AT35" s="59"/>
      <c r="AU35" s="58"/>
      <c r="AV35" s="59"/>
      <c r="AX35" s="59"/>
      <c r="AY35" s="58"/>
      <c r="AZ35" s="59"/>
      <c r="BB35" s="59"/>
      <c r="BC35" s="58"/>
      <c r="BD35" s="59"/>
      <c r="BF35" s="59"/>
      <c r="BG35" s="59"/>
      <c r="BH35" s="59"/>
      <c r="BJ35" s="59"/>
      <c r="BK35" s="59"/>
      <c r="BL35" s="59"/>
      <c r="BN35" s="59"/>
      <c r="BO35" s="59"/>
      <c r="BP35" s="59"/>
    </row>
    <row r="36" spans="1:68" ht="29.25">
      <c r="A36" s="39" t="s">
        <v>60</v>
      </c>
      <c r="B36" s="8"/>
      <c r="C36" s="8"/>
      <c r="D36" s="8"/>
      <c r="E36" s="39"/>
      <c r="F36" s="8"/>
      <c r="G36" s="8"/>
      <c r="H36" s="8"/>
      <c r="I36" s="19"/>
      <c r="J36" s="8"/>
      <c r="K36" s="8"/>
      <c r="L36" s="8"/>
      <c r="M36" s="6"/>
      <c r="N36" s="42"/>
      <c r="O36" s="42"/>
      <c r="P36" s="51"/>
      <c r="R36" s="8"/>
      <c r="S36" s="8"/>
      <c r="T36" s="8"/>
      <c r="V36" s="8"/>
      <c r="W36" s="8"/>
      <c r="X36" s="8"/>
      <c r="Z36" s="8"/>
      <c r="AA36" s="8"/>
      <c r="AB36" s="8"/>
      <c r="AD36" s="8"/>
      <c r="AE36" s="8"/>
      <c r="AF36" s="8"/>
      <c r="AH36" s="8"/>
      <c r="AI36" s="8"/>
      <c r="AJ36" s="8"/>
      <c r="AL36" s="59"/>
      <c r="AM36" s="59"/>
      <c r="AN36" s="59"/>
      <c r="AP36" s="59"/>
      <c r="AQ36" s="59"/>
      <c r="AR36" s="59"/>
      <c r="AT36" s="59"/>
      <c r="AU36" s="59"/>
      <c r="AV36" s="59"/>
      <c r="AX36" s="59"/>
      <c r="AY36" s="59"/>
      <c r="AZ36" s="59"/>
      <c r="BB36" s="59"/>
      <c r="BC36" s="59"/>
      <c r="BD36" s="59"/>
      <c r="BF36" s="59"/>
      <c r="BG36" s="59"/>
      <c r="BH36" s="59"/>
      <c r="BJ36" s="57"/>
      <c r="BK36" s="57"/>
      <c r="BL36" s="57"/>
      <c r="BN36" s="57"/>
      <c r="BO36" s="57"/>
      <c r="BP36" s="57"/>
    </row>
    <row r="37" spans="1:68" ht="15.75">
      <c r="A37" s="19" t="s">
        <v>9</v>
      </c>
      <c r="B37" s="20">
        <v>23710</v>
      </c>
      <c r="C37" s="20">
        <v>11692</v>
      </c>
      <c r="D37" s="18">
        <f>B37-C37</f>
        <v>12018</v>
      </c>
      <c r="E37" s="8"/>
      <c r="F37" s="20">
        <v>23466</v>
      </c>
      <c r="G37" s="20">
        <v>11552</v>
      </c>
      <c r="H37" s="18">
        <f>F37-G37</f>
        <v>11914</v>
      </c>
      <c r="I37" s="19"/>
      <c r="J37" s="8">
        <v>22952</v>
      </c>
      <c r="K37" s="8">
        <v>10717</v>
      </c>
      <c r="L37" s="8">
        <v>12235</v>
      </c>
      <c r="M37" s="6"/>
      <c r="N37" s="8">
        <v>21459</v>
      </c>
      <c r="O37" s="8">
        <v>9098</v>
      </c>
      <c r="P37" s="8">
        <v>12361</v>
      </c>
      <c r="R37" s="8">
        <v>20682</v>
      </c>
      <c r="S37" s="8">
        <v>7956</v>
      </c>
      <c r="T37" s="8">
        <v>12726</v>
      </c>
      <c r="V37" s="8">
        <v>21269</v>
      </c>
      <c r="W37" s="8">
        <v>7594</v>
      </c>
      <c r="X37" s="8">
        <v>13675</v>
      </c>
      <c r="Z37" s="8">
        <v>20704</v>
      </c>
      <c r="AA37" s="8">
        <v>6621</v>
      </c>
      <c r="AB37" s="8">
        <v>14083</v>
      </c>
      <c r="AD37" s="8">
        <v>21041</v>
      </c>
      <c r="AE37" s="8">
        <v>6638</v>
      </c>
      <c r="AF37" s="8">
        <v>14403</v>
      </c>
      <c r="AH37" s="8">
        <v>19409</v>
      </c>
      <c r="AI37" s="8">
        <v>5779</v>
      </c>
      <c r="AJ37" s="8">
        <v>13630</v>
      </c>
      <c r="AL37" s="8">
        <v>18242</v>
      </c>
      <c r="AM37" s="8">
        <v>5495</v>
      </c>
      <c r="AN37" s="8">
        <v>12747</v>
      </c>
      <c r="AP37" s="8">
        <v>16876</v>
      </c>
      <c r="AQ37" s="8">
        <v>5053</v>
      </c>
      <c r="AR37" s="8">
        <v>11823</v>
      </c>
      <c r="AT37" s="8">
        <v>15522</v>
      </c>
      <c r="AU37" s="8">
        <v>4974</v>
      </c>
      <c r="AV37" s="8">
        <v>10548</v>
      </c>
      <c r="AX37" s="8">
        <v>14693</v>
      </c>
      <c r="AY37" s="8">
        <v>4947</v>
      </c>
      <c r="AZ37" s="8">
        <v>9746</v>
      </c>
      <c r="BB37" s="8">
        <v>13382</v>
      </c>
      <c r="BC37" s="8">
        <v>4828</v>
      </c>
      <c r="BD37" s="8">
        <v>8153</v>
      </c>
      <c r="BF37" s="8">
        <v>12848</v>
      </c>
      <c r="BG37" s="8">
        <v>4695</v>
      </c>
      <c r="BH37" s="8">
        <v>8153</v>
      </c>
      <c r="BJ37" s="8">
        <v>13124</v>
      </c>
      <c r="BK37" s="8">
        <v>4669</v>
      </c>
      <c r="BL37" s="8">
        <v>8455</v>
      </c>
      <c r="BN37" s="8">
        <v>12629</v>
      </c>
      <c r="BO37" s="8">
        <v>4424</v>
      </c>
      <c r="BP37" s="8">
        <v>8205</v>
      </c>
    </row>
    <row r="38" spans="1:68" ht="15.75">
      <c r="A38" s="8" t="s">
        <v>10</v>
      </c>
      <c r="B38" s="8">
        <v>25412</v>
      </c>
      <c r="C38" s="8">
        <f>B38</f>
        <v>25412</v>
      </c>
      <c r="D38" s="18">
        <v>0</v>
      </c>
      <c r="E38" s="8"/>
      <c r="F38" s="8">
        <v>27980</v>
      </c>
      <c r="G38" s="8">
        <v>27980</v>
      </c>
      <c r="H38" s="18">
        <v>0</v>
      </c>
      <c r="I38" s="19"/>
      <c r="J38" s="8">
        <v>25997</v>
      </c>
      <c r="K38" s="8">
        <f>J38</f>
        <v>25997</v>
      </c>
      <c r="L38" s="18">
        <v>0</v>
      </c>
      <c r="M38" s="6"/>
      <c r="N38" s="8">
        <v>23376</v>
      </c>
      <c r="O38" s="8">
        <f>N38</f>
        <v>23376</v>
      </c>
      <c r="P38" s="18">
        <v>0</v>
      </c>
      <c r="R38" s="8">
        <v>21436</v>
      </c>
      <c r="S38" s="8">
        <f>R38</f>
        <v>21436</v>
      </c>
      <c r="T38" s="18">
        <v>0</v>
      </c>
      <c r="V38" s="8">
        <v>21125</v>
      </c>
      <c r="W38" s="8">
        <f>V38</f>
        <v>21125</v>
      </c>
      <c r="X38" s="18">
        <v>0</v>
      </c>
      <c r="Z38" s="8">
        <v>20402</v>
      </c>
      <c r="AA38" s="8">
        <f>Z38</f>
        <v>20402</v>
      </c>
      <c r="AB38" s="18">
        <v>0</v>
      </c>
      <c r="AD38" s="8">
        <v>19153</v>
      </c>
      <c r="AE38" s="8">
        <v>19153</v>
      </c>
      <c r="AF38" s="18">
        <v>0</v>
      </c>
      <c r="AH38" s="8">
        <v>17205</v>
      </c>
      <c r="AI38" s="8">
        <v>17205</v>
      </c>
      <c r="AJ38" s="18">
        <v>0</v>
      </c>
      <c r="AL38" s="59">
        <v>16164</v>
      </c>
      <c r="AM38" s="59">
        <v>16164</v>
      </c>
      <c r="AN38" s="58">
        <v>0</v>
      </c>
      <c r="AP38" s="59">
        <v>15529</v>
      </c>
      <c r="AQ38" s="59">
        <v>15529</v>
      </c>
      <c r="AR38" s="58">
        <v>0</v>
      </c>
      <c r="AT38" s="59">
        <v>14837</v>
      </c>
      <c r="AU38" s="59">
        <v>14837</v>
      </c>
      <c r="AV38" s="58">
        <v>0</v>
      </c>
      <c r="AX38" s="59">
        <v>13212</v>
      </c>
      <c r="AY38" s="59">
        <v>13212</v>
      </c>
      <c r="AZ38" s="58">
        <v>0</v>
      </c>
      <c r="BB38" s="59">
        <v>10151</v>
      </c>
      <c r="BC38" s="59">
        <v>10151</v>
      </c>
      <c r="BD38" s="58">
        <v>0</v>
      </c>
      <c r="BF38" s="59">
        <v>10651</v>
      </c>
      <c r="BG38" s="59">
        <v>10651</v>
      </c>
      <c r="BH38" s="58">
        <v>0</v>
      </c>
      <c r="BJ38" s="59">
        <v>11518</v>
      </c>
      <c r="BK38" s="59">
        <v>11518</v>
      </c>
      <c r="BL38" s="58">
        <v>0</v>
      </c>
      <c r="BN38" s="59">
        <v>10260</v>
      </c>
      <c r="BO38" s="59">
        <v>10260</v>
      </c>
      <c r="BP38" s="58">
        <v>0</v>
      </c>
    </row>
    <row r="39" spans="1:68" ht="15.75">
      <c r="A39" s="8" t="s">
        <v>42</v>
      </c>
      <c r="B39" s="8">
        <v>981</v>
      </c>
      <c r="C39" s="18">
        <v>0</v>
      </c>
      <c r="D39" s="18">
        <f>B39</f>
        <v>981</v>
      </c>
      <c r="E39" s="8"/>
      <c r="F39" s="8">
        <v>355</v>
      </c>
      <c r="G39" s="18">
        <v>0</v>
      </c>
      <c r="H39" s="18">
        <f>F39</f>
        <v>355</v>
      </c>
      <c r="I39" s="19"/>
      <c r="J39" s="8">
        <v>353</v>
      </c>
      <c r="K39" s="18">
        <v>0</v>
      </c>
      <c r="L39" s="18">
        <f>J39</f>
        <v>353</v>
      </c>
      <c r="M39" s="6"/>
      <c r="N39" s="8">
        <v>350</v>
      </c>
      <c r="O39" s="18">
        <v>0</v>
      </c>
      <c r="P39" s="18">
        <f>N39</f>
        <v>350</v>
      </c>
      <c r="R39" s="8">
        <v>344</v>
      </c>
      <c r="S39" s="18">
        <v>0</v>
      </c>
      <c r="T39" s="18">
        <f>R39</f>
        <v>344</v>
      </c>
      <c r="V39" s="8">
        <v>345</v>
      </c>
      <c r="W39" s="18">
        <v>0</v>
      </c>
      <c r="X39" s="18">
        <f>V39</f>
        <v>345</v>
      </c>
      <c r="Z39" s="8">
        <v>341</v>
      </c>
      <c r="AA39" s="18">
        <v>0</v>
      </c>
      <c r="AB39" s="18">
        <f>Z39</f>
        <v>341</v>
      </c>
      <c r="AD39" s="8">
        <v>331</v>
      </c>
      <c r="AE39" s="18">
        <v>0</v>
      </c>
      <c r="AF39" s="18">
        <v>331</v>
      </c>
      <c r="AH39" s="8">
        <v>287</v>
      </c>
      <c r="AI39" s="18">
        <v>0</v>
      </c>
      <c r="AJ39" s="18">
        <v>287</v>
      </c>
      <c r="AL39" s="59">
        <v>242</v>
      </c>
      <c r="AM39" s="58">
        <v>0</v>
      </c>
      <c r="AN39" s="58">
        <v>242</v>
      </c>
      <c r="AP39" s="59">
        <v>385</v>
      </c>
      <c r="AQ39" s="58">
        <v>0</v>
      </c>
      <c r="AR39" s="58">
        <v>385</v>
      </c>
      <c r="AT39" s="59">
        <v>276</v>
      </c>
      <c r="AU39" s="58">
        <v>0</v>
      </c>
      <c r="AV39" s="58">
        <v>276</v>
      </c>
      <c r="AX39" s="59">
        <v>234</v>
      </c>
      <c r="AY39" s="58">
        <v>0</v>
      </c>
      <c r="AZ39" s="58">
        <v>234</v>
      </c>
      <c r="BB39" s="59">
        <v>229</v>
      </c>
      <c r="BC39" s="58">
        <v>0</v>
      </c>
      <c r="BD39" s="58">
        <v>229</v>
      </c>
      <c r="BF39" s="59">
        <v>227</v>
      </c>
      <c r="BG39" s="58">
        <v>0</v>
      </c>
      <c r="BH39" s="58">
        <v>227</v>
      </c>
      <c r="BJ39" s="59">
        <v>181</v>
      </c>
      <c r="BK39" s="58">
        <v>0</v>
      </c>
      <c r="BL39" s="58">
        <v>181</v>
      </c>
      <c r="BN39" s="59">
        <v>136</v>
      </c>
      <c r="BO39" s="58">
        <v>0</v>
      </c>
      <c r="BP39" s="58">
        <v>136</v>
      </c>
    </row>
    <row r="40" spans="1:68" ht="15.75">
      <c r="A40" s="8" t="s">
        <v>43</v>
      </c>
      <c r="B40" s="8">
        <v>1980</v>
      </c>
      <c r="C40" s="8">
        <v>1862</v>
      </c>
      <c r="D40" s="18">
        <f>B40-C40</f>
        <v>118</v>
      </c>
      <c r="E40" s="8"/>
      <c r="F40" s="8">
        <v>1734</v>
      </c>
      <c r="G40" s="8">
        <v>1619</v>
      </c>
      <c r="H40" s="18">
        <f>F40-G40</f>
        <v>115</v>
      </c>
      <c r="I40" s="19"/>
      <c r="J40" s="8">
        <v>1694</v>
      </c>
      <c r="K40" s="8">
        <v>1574</v>
      </c>
      <c r="L40" s="18">
        <f>J40-K40</f>
        <v>120</v>
      </c>
      <c r="M40" s="6"/>
      <c r="N40" s="8">
        <v>1022</v>
      </c>
      <c r="O40" s="8">
        <v>917</v>
      </c>
      <c r="P40" s="18">
        <f>N40-O40</f>
        <v>105</v>
      </c>
      <c r="R40" s="8">
        <v>993</v>
      </c>
      <c r="S40" s="8">
        <v>853</v>
      </c>
      <c r="T40" s="18">
        <f>R40-S40</f>
        <v>140</v>
      </c>
      <c r="V40" s="8">
        <v>994</v>
      </c>
      <c r="W40" s="8">
        <v>880</v>
      </c>
      <c r="X40" s="18">
        <f>V40-W40</f>
        <v>114</v>
      </c>
      <c r="Z40" s="8">
        <v>999</v>
      </c>
      <c r="AA40" s="8">
        <v>854</v>
      </c>
      <c r="AB40" s="18">
        <f>Z40-AA40</f>
        <v>145</v>
      </c>
      <c r="AD40" s="8">
        <v>1003</v>
      </c>
      <c r="AE40" s="8">
        <v>857</v>
      </c>
      <c r="AF40" s="18">
        <v>146</v>
      </c>
      <c r="AH40" s="8">
        <v>857</v>
      </c>
      <c r="AI40" s="8">
        <v>725</v>
      </c>
      <c r="AJ40" s="18">
        <v>132</v>
      </c>
      <c r="AL40" s="59">
        <v>774</v>
      </c>
      <c r="AM40" s="59">
        <v>667</v>
      </c>
      <c r="AN40" s="58">
        <v>107</v>
      </c>
      <c r="AP40" s="59">
        <v>736</v>
      </c>
      <c r="AQ40" s="59">
        <v>616</v>
      </c>
      <c r="AR40" s="58">
        <v>120</v>
      </c>
      <c r="AT40" s="59">
        <v>718</v>
      </c>
      <c r="AU40" s="59">
        <v>608</v>
      </c>
      <c r="AV40" s="58">
        <v>110</v>
      </c>
      <c r="AX40" s="59">
        <v>688</v>
      </c>
      <c r="AY40" s="59">
        <v>592</v>
      </c>
      <c r="AZ40" s="58">
        <v>96</v>
      </c>
      <c r="BB40" s="59">
        <v>611</v>
      </c>
      <c r="BC40" s="59">
        <v>532</v>
      </c>
      <c r="BD40" s="58">
        <v>79</v>
      </c>
      <c r="BF40" s="59">
        <v>561</v>
      </c>
      <c r="BG40" s="59">
        <v>492</v>
      </c>
      <c r="BH40" s="58">
        <v>69</v>
      </c>
      <c r="BJ40" s="59">
        <v>506</v>
      </c>
      <c r="BK40" s="59">
        <v>445</v>
      </c>
      <c r="BL40" s="58">
        <v>61</v>
      </c>
      <c r="BN40" s="59">
        <v>444</v>
      </c>
      <c r="BO40" s="59">
        <v>386</v>
      </c>
      <c r="BP40" s="58">
        <v>58</v>
      </c>
    </row>
    <row r="41" spans="1:68" ht="15.75">
      <c r="A41" s="8" t="s">
        <v>11</v>
      </c>
      <c r="B41" s="8">
        <v>1137</v>
      </c>
      <c r="C41" s="8">
        <f>B41</f>
        <v>1137</v>
      </c>
      <c r="D41" s="18">
        <v>0</v>
      </c>
      <c r="E41" s="8"/>
      <c r="F41" s="8">
        <v>889</v>
      </c>
      <c r="G41" s="8">
        <v>889</v>
      </c>
      <c r="H41" s="18">
        <v>0</v>
      </c>
      <c r="I41" s="19"/>
      <c r="J41" s="8">
        <v>820</v>
      </c>
      <c r="K41" s="8">
        <f>J41</f>
        <v>820</v>
      </c>
      <c r="L41" s="18">
        <v>0</v>
      </c>
      <c r="M41" s="6"/>
      <c r="N41" s="8">
        <v>733</v>
      </c>
      <c r="O41" s="8">
        <f>N41</f>
        <v>733</v>
      </c>
      <c r="P41" s="18">
        <v>0</v>
      </c>
      <c r="R41" s="8">
        <v>719</v>
      </c>
      <c r="S41" s="8">
        <f>R41</f>
        <v>719</v>
      </c>
      <c r="T41" s="18">
        <v>0</v>
      </c>
      <c r="V41" s="8">
        <v>738</v>
      </c>
      <c r="W41" s="8">
        <f>V41</f>
        <v>738</v>
      </c>
      <c r="X41" s="18">
        <v>0</v>
      </c>
      <c r="Z41" s="8">
        <v>736</v>
      </c>
      <c r="AA41" s="8">
        <f>Z41</f>
        <v>736</v>
      </c>
      <c r="AB41" s="18">
        <v>0</v>
      </c>
      <c r="AD41" s="8">
        <v>724</v>
      </c>
      <c r="AE41" s="8">
        <v>724</v>
      </c>
      <c r="AF41" s="18">
        <v>0</v>
      </c>
      <c r="AH41" s="8">
        <v>721</v>
      </c>
      <c r="AI41" s="8">
        <v>721</v>
      </c>
      <c r="AJ41" s="18">
        <v>0</v>
      </c>
      <c r="AL41" s="59">
        <v>690</v>
      </c>
      <c r="AM41" s="59">
        <v>629</v>
      </c>
      <c r="AN41" s="58">
        <v>0</v>
      </c>
      <c r="AP41" s="59">
        <v>636</v>
      </c>
      <c r="AQ41" s="59">
        <v>636</v>
      </c>
      <c r="AR41" s="58">
        <v>0</v>
      </c>
      <c r="AT41" s="59">
        <v>629</v>
      </c>
      <c r="AU41" s="59">
        <v>629</v>
      </c>
      <c r="AV41" s="58">
        <v>0</v>
      </c>
      <c r="AX41" s="59">
        <v>643</v>
      </c>
      <c r="AY41" s="59">
        <v>643</v>
      </c>
      <c r="AZ41" s="58">
        <v>0</v>
      </c>
      <c r="BB41" s="59">
        <v>644</v>
      </c>
      <c r="BC41" s="59">
        <v>644</v>
      </c>
      <c r="BD41" s="58">
        <v>0</v>
      </c>
      <c r="BF41" s="59">
        <v>633</v>
      </c>
      <c r="BG41" s="59">
        <v>633</v>
      </c>
      <c r="BH41" s="58">
        <v>0</v>
      </c>
      <c r="BJ41" s="59">
        <v>639</v>
      </c>
      <c r="BK41" s="59">
        <v>639</v>
      </c>
      <c r="BL41" s="58">
        <v>0</v>
      </c>
      <c r="BN41" s="59">
        <v>590</v>
      </c>
      <c r="BO41" s="59">
        <v>590</v>
      </c>
      <c r="BP41" s="58">
        <v>0</v>
      </c>
    </row>
    <row r="42" spans="1:68" ht="15.75">
      <c r="A42" s="5"/>
      <c r="B42" s="8"/>
      <c r="C42" s="8"/>
      <c r="D42" s="8"/>
      <c r="E42" s="8"/>
      <c r="F42" s="8"/>
      <c r="G42" s="8"/>
      <c r="H42" s="8"/>
      <c r="I42" s="19"/>
      <c r="J42" s="8"/>
      <c r="K42" s="8"/>
      <c r="L42" s="8"/>
      <c r="M42" s="6"/>
      <c r="N42" s="8"/>
      <c r="O42" s="8"/>
      <c r="P42" s="8"/>
      <c r="R42" s="8"/>
      <c r="S42" s="8"/>
      <c r="T42" s="8"/>
      <c r="V42" s="8"/>
      <c r="W42" s="8"/>
      <c r="X42" s="8"/>
      <c r="Z42" s="8"/>
      <c r="AA42" s="8"/>
      <c r="AB42" s="8"/>
      <c r="AD42" s="8"/>
      <c r="AE42" s="8"/>
      <c r="AF42" s="8"/>
      <c r="AH42" s="8"/>
      <c r="AI42" s="8"/>
      <c r="AJ42" s="8"/>
      <c r="AL42" s="59"/>
      <c r="AM42" s="59"/>
      <c r="AN42" s="59"/>
      <c r="AP42" s="59"/>
      <c r="AQ42" s="59"/>
      <c r="AR42" s="59"/>
      <c r="AT42" s="59"/>
      <c r="AU42" s="59"/>
      <c r="AV42" s="59"/>
      <c r="AX42" s="59"/>
      <c r="AY42" s="59"/>
      <c r="AZ42" s="59"/>
      <c r="BB42" s="59"/>
      <c r="BC42" s="59"/>
      <c r="BD42" s="59"/>
      <c r="BF42" s="59"/>
      <c r="BG42" s="59"/>
      <c r="BH42" s="59"/>
      <c r="BJ42" s="59"/>
      <c r="BK42" s="59"/>
      <c r="BL42" s="59"/>
      <c r="BN42" s="59"/>
      <c r="BO42" s="59"/>
      <c r="BP42" s="59"/>
    </row>
    <row r="43" spans="1:68" ht="29.25">
      <c r="A43" s="39" t="s">
        <v>63</v>
      </c>
      <c r="B43" s="8"/>
      <c r="C43" s="8"/>
      <c r="D43" s="42"/>
      <c r="E43" s="39"/>
      <c r="F43" s="8"/>
      <c r="G43" s="8"/>
      <c r="H43" s="42"/>
      <c r="I43" s="19"/>
      <c r="J43" s="8"/>
      <c r="K43" s="8"/>
      <c r="L43" s="42"/>
      <c r="M43" s="6"/>
      <c r="N43" s="42"/>
      <c r="O43" s="42"/>
      <c r="P43" s="51"/>
      <c r="R43" s="8"/>
      <c r="S43" s="8"/>
      <c r="T43" s="42"/>
      <c r="V43" s="8"/>
      <c r="W43" s="8"/>
      <c r="X43" s="42"/>
      <c r="Z43" s="8"/>
      <c r="AA43" s="8"/>
      <c r="AB43" s="42"/>
      <c r="AD43" s="8"/>
      <c r="AE43" s="8"/>
      <c r="AF43" s="42"/>
      <c r="AH43" s="8"/>
      <c r="AI43" s="8"/>
      <c r="AJ43" s="42"/>
      <c r="AL43" s="59"/>
      <c r="AM43" s="59"/>
      <c r="AN43" s="60"/>
      <c r="AP43" s="59"/>
      <c r="AQ43" s="59"/>
      <c r="AR43" s="60"/>
      <c r="AT43" s="59"/>
      <c r="AU43" s="59"/>
      <c r="AV43" s="60"/>
      <c r="AX43" s="59"/>
      <c r="AY43" s="59"/>
      <c r="AZ43" s="60"/>
      <c r="BB43" s="59"/>
      <c r="BC43" s="59"/>
      <c r="BD43" s="60"/>
      <c r="BF43" s="59"/>
      <c r="BG43" s="59"/>
      <c r="BH43" s="60"/>
      <c r="BJ43" s="59"/>
      <c r="BK43" s="59"/>
      <c r="BL43" s="60"/>
      <c r="BN43" s="59"/>
      <c r="BO43" s="59"/>
      <c r="BP43" s="60"/>
    </row>
    <row r="44" spans="1:68" ht="15.75">
      <c r="A44" s="19" t="s">
        <v>12</v>
      </c>
      <c r="B44" s="20">
        <v>3144</v>
      </c>
      <c r="C44" s="20">
        <v>1659</v>
      </c>
      <c r="D44" s="18">
        <f aca="true" t="shared" si="0" ref="D44:D50">B44-C44</f>
        <v>1485</v>
      </c>
      <c r="E44" s="8"/>
      <c r="F44" s="20">
        <v>3203</v>
      </c>
      <c r="G44" s="20">
        <v>1710</v>
      </c>
      <c r="H44" s="18">
        <f aca="true" t="shared" si="1" ref="H44:H50">F44-G44</f>
        <v>1493</v>
      </c>
      <c r="I44" s="19"/>
      <c r="J44" s="8">
        <v>3185</v>
      </c>
      <c r="K44" s="8">
        <v>1615</v>
      </c>
      <c r="L44" s="8">
        <v>1570</v>
      </c>
      <c r="M44" s="6"/>
      <c r="N44" s="8">
        <v>3035</v>
      </c>
      <c r="O44" s="8">
        <v>1475</v>
      </c>
      <c r="P44" s="8">
        <v>1560</v>
      </c>
      <c r="R44" s="8">
        <v>2980</v>
      </c>
      <c r="S44" s="8">
        <v>1353</v>
      </c>
      <c r="T44" s="8">
        <v>1627</v>
      </c>
      <c r="V44" s="8">
        <v>2972</v>
      </c>
      <c r="W44" s="8">
        <v>1357</v>
      </c>
      <c r="X44" s="8">
        <v>1615</v>
      </c>
      <c r="Z44" s="8">
        <v>2876</v>
      </c>
      <c r="AA44" s="8">
        <v>1119</v>
      </c>
      <c r="AB44" s="8">
        <v>1757</v>
      </c>
      <c r="AD44" s="8">
        <v>2788</v>
      </c>
      <c r="AE44" s="8">
        <v>1264</v>
      </c>
      <c r="AF44" s="8">
        <v>1524</v>
      </c>
      <c r="AH44" s="8">
        <v>2516</v>
      </c>
      <c r="AI44" s="8">
        <v>1119</v>
      </c>
      <c r="AJ44" s="8">
        <v>1397</v>
      </c>
      <c r="AL44" s="8">
        <v>2376</v>
      </c>
      <c r="AM44" s="8">
        <v>1065</v>
      </c>
      <c r="AN44" s="8">
        <v>1311</v>
      </c>
      <c r="AP44" s="8">
        <v>2242</v>
      </c>
      <c r="AQ44" s="8">
        <v>1007</v>
      </c>
      <c r="AR44" s="8">
        <v>1235</v>
      </c>
      <c r="AS44" s="8"/>
      <c r="AT44" s="8">
        <v>2089</v>
      </c>
      <c r="AU44" s="8">
        <v>989</v>
      </c>
      <c r="AV44" s="8">
        <v>1100</v>
      </c>
      <c r="AX44" s="8">
        <v>1934</v>
      </c>
      <c r="AY44" s="8">
        <v>974</v>
      </c>
      <c r="AZ44" s="8">
        <v>960</v>
      </c>
      <c r="BB44" s="8">
        <v>1811</v>
      </c>
      <c r="BC44" s="8">
        <v>969</v>
      </c>
      <c r="BD44" s="8">
        <v>784</v>
      </c>
      <c r="BF44" s="8">
        <v>1713</v>
      </c>
      <c r="BG44" s="8">
        <v>929</v>
      </c>
      <c r="BH44" s="8">
        <v>784</v>
      </c>
      <c r="BJ44" s="8">
        <v>1665</v>
      </c>
      <c r="BK44" s="8">
        <v>904</v>
      </c>
      <c r="BL44" s="8">
        <v>761</v>
      </c>
      <c r="BN44" s="8">
        <v>1557</v>
      </c>
      <c r="BO44" s="8">
        <v>841</v>
      </c>
      <c r="BP44" s="8">
        <v>716</v>
      </c>
    </row>
    <row r="45" spans="1:68" ht="15.75">
      <c r="A45" s="8" t="s">
        <v>13</v>
      </c>
      <c r="B45" s="8">
        <v>27368</v>
      </c>
      <c r="C45" s="8">
        <v>12309</v>
      </c>
      <c r="D45" s="18">
        <f t="shared" si="0"/>
        <v>15059</v>
      </c>
      <c r="E45" s="8"/>
      <c r="F45" s="8">
        <v>27503</v>
      </c>
      <c r="G45" s="8">
        <v>12359</v>
      </c>
      <c r="H45" s="18">
        <f t="shared" si="1"/>
        <v>15144</v>
      </c>
      <c r="I45" s="19"/>
      <c r="J45" s="8">
        <v>27637</v>
      </c>
      <c r="K45" s="8">
        <v>12060</v>
      </c>
      <c r="L45" s="18">
        <f aca="true" t="shared" si="2" ref="L45:L50">J45-K45</f>
        <v>15577</v>
      </c>
      <c r="M45" s="6"/>
      <c r="N45" s="8">
        <v>30949</v>
      </c>
      <c r="O45" s="8">
        <v>10768</v>
      </c>
      <c r="P45" s="18">
        <f aca="true" t="shared" si="3" ref="P45:P50">N45-O45</f>
        <v>20181</v>
      </c>
      <c r="R45" s="8">
        <v>31415</v>
      </c>
      <c r="S45" s="8">
        <v>14005</v>
      </c>
      <c r="T45" s="18">
        <f aca="true" t="shared" si="4" ref="T45:T50">R45-S45</f>
        <v>17410</v>
      </c>
      <c r="V45" s="8">
        <v>31920</v>
      </c>
      <c r="W45" s="8">
        <v>9755</v>
      </c>
      <c r="X45" s="18">
        <f>V45-W45</f>
        <v>22165</v>
      </c>
      <c r="Z45" s="8">
        <v>30814</v>
      </c>
      <c r="AA45" s="8">
        <v>11174</v>
      </c>
      <c r="AB45" s="18">
        <f>Z45-AA45</f>
        <v>19640</v>
      </c>
      <c r="AD45" s="8">
        <v>30678</v>
      </c>
      <c r="AE45" s="8">
        <v>12994</v>
      </c>
      <c r="AF45" s="18">
        <v>17684</v>
      </c>
      <c r="AH45" s="8">
        <v>27226</v>
      </c>
      <c r="AI45" s="8">
        <v>11174</v>
      </c>
      <c r="AJ45" s="18">
        <v>16052</v>
      </c>
      <c r="AL45" s="59">
        <v>25566</v>
      </c>
      <c r="AM45" s="59">
        <v>10216</v>
      </c>
      <c r="AN45" s="58">
        <v>15350</v>
      </c>
      <c r="AP45" s="59">
        <v>22223</v>
      </c>
      <c r="AQ45" s="59">
        <v>9221</v>
      </c>
      <c r="AR45" s="58">
        <v>13002</v>
      </c>
      <c r="AT45" s="59">
        <v>20774</v>
      </c>
      <c r="AU45" s="59">
        <v>8625</v>
      </c>
      <c r="AV45" s="58">
        <v>12149</v>
      </c>
      <c r="AX45" s="59">
        <v>19685</v>
      </c>
      <c r="AY45" s="59">
        <v>8317</v>
      </c>
      <c r="AZ45" s="58">
        <v>11368</v>
      </c>
      <c r="BB45" s="59">
        <v>18053</v>
      </c>
      <c r="BC45" s="59">
        <v>7935</v>
      </c>
      <c r="BD45" s="58">
        <v>10118</v>
      </c>
      <c r="BF45" s="59">
        <v>16853</v>
      </c>
      <c r="BG45" s="59">
        <v>7421</v>
      </c>
      <c r="BH45" s="58">
        <v>9432</v>
      </c>
      <c r="BJ45" s="59">
        <v>16114</v>
      </c>
      <c r="BK45" s="59">
        <v>7075</v>
      </c>
      <c r="BL45" s="58">
        <v>9039</v>
      </c>
      <c r="BN45" s="59">
        <v>15220</v>
      </c>
      <c r="BO45" s="59">
        <v>6639</v>
      </c>
      <c r="BP45" s="58">
        <v>8581</v>
      </c>
    </row>
    <row r="46" spans="1:68" ht="15.75">
      <c r="A46" s="8" t="s">
        <v>35</v>
      </c>
      <c r="B46" s="8">
        <v>33809</v>
      </c>
      <c r="C46" s="8">
        <v>15498</v>
      </c>
      <c r="D46" s="18">
        <f t="shared" si="0"/>
        <v>18311</v>
      </c>
      <c r="E46" s="8"/>
      <c r="F46" s="8">
        <v>32651</v>
      </c>
      <c r="G46" s="8">
        <v>14574</v>
      </c>
      <c r="H46" s="18">
        <f t="shared" si="1"/>
        <v>18077</v>
      </c>
      <c r="I46" s="19"/>
      <c r="J46" s="8">
        <v>32612</v>
      </c>
      <c r="K46" s="8">
        <v>13566</v>
      </c>
      <c r="L46" s="18">
        <f t="shared" si="2"/>
        <v>19046</v>
      </c>
      <c r="M46" s="6"/>
      <c r="N46" s="8">
        <v>32091</v>
      </c>
      <c r="O46" s="8">
        <v>13185</v>
      </c>
      <c r="P46" s="18">
        <f t="shared" si="3"/>
        <v>18906</v>
      </c>
      <c r="R46" s="8">
        <v>30812</v>
      </c>
      <c r="S46" s="8">
        <v>12074</v>
      </c>
      <c r="T46" s="18">
        <f t="shared" si="4"/>
        <v>18738</v>
      </c>
      <c r="V46" s="8">
        <v>31019</v>
      </c>
      <c r="W46" s="8">
        <v>11507</v>
      </c>
      <c r="X46" s="18">
        <f>V46-W46</f>
        <v>19512</v>
      </c>
      <c r="Z46" s="8">
        <v>29275</v>
      </c>
      <c r="AA46" s="8">
        <v>9133</v>
      </c>
      <c r="AB46" s="18">
        <f>Z46-AA46</f>
        <v>20142</v>
      </c>
      <c r="AD46" s="8">
        <v>28889</v>
      </c>
      <c r="AE46" s="8">
        <v>10534</v>
      </c>
      <c r="AF46" s="18">
        <v>18355</v>
      </c>
      <c r="AH46" s="8">
        <v>26045</v>
      </c>
      <c r="AI46" s="8">
        <v>9133</v>
      </c>
      <c r="AJ46" s="18">
        <v>16912</v>
      </c>
      <c r="AL46" s="59">
        <v>23847</v>
      </c>
      <c r="AM46" s="59">
        <v>8676</v>
      </c>
      <c r="AN46" s="58">
        <v>15171</v>
      </c>
      <c r="AP46" s="59">
        <v>21868</v>
      </c>
      <c r="AQ46" s="59">
        <v>7729</v>
      </c>
      <c r="AR46" s="58">
        <v>14139</v>
      </c>
      <c r="AT46" s="59">
        <v>20680</v>
      </c>
      <c r="AU46" s="59">
        <v>7550</v>
      </c>
      <c r="AV46" s="58">
        <v>13130</v>
      </c>
      <c r="AX46" s="59">
        <v>19100</v>
      </c>
      <c r="AY46" s="59">
        <v>7350</v>
      </c>
      <c r="AZ46" s="58">
        <v>11750</v>
      </c>
      <c r="BB46" s="59">
        <v>17933</v>
      </c>
      <c r="BC46" s="59">
        <v>7096</v>
      </c>
      <c r="BD46" s="58">
        <v>10837</v>
      </c>
      <c r="BF46" s="59">
        <v>16764</v>
      </c>
      <c r="BG46" s="59">
        <v>6559</v>
      </c>
      <c r="BH46" s="58">
        <v>10205</v>
      </c>
      <c r="BJ46" s="59">
        <v>14974</v>
      </c>
      <c r="BK46" s="59">
        <v>6276</v>
      </c>
      <c r="BL46" s="58">
        <v>8698</v>
      </c>
      <c r="BN46" s="59">
        <v>13981</v>
      </c>
      <c r="BO46" s="59">
        <v>5735</v>
      </c>
      <c r="BP46" s="58">
        <v>8246</v>
      </c>
    </row>
    <row r="47" spans="1:68" ht="15.75">
      <c r="A47" s="8" t="s">
        <v>14</v>
      </c>
      <c r="B47" s="8">
        <v>8035</v>
      </c>
      <c r="C47" s="8">
        <v>4905</v>
      </c>
      <c r="D47" s="18">
        <f t="shared" si="0"/>
        <v>3130</v>
      </c>
      <c r="E47" s="8"/>
      <c r="F47" s="8">
        <v>7938</v>
      </c>
      <c r="G47" s="8">
        <v>4927</v>
      </c>
      <c r="H47" s="18">
        <f t="shared" si="1"/>
        <v>3011</v>
      </c>
      <c r="I47" s="19"/>
      <c r="J47" s="8">
        <v>7710</v>
      </c>
      <c r="K47" s="8">
        <v>4670</v>
      </c>
      <c r="L47" s="18">
        <f t="shared" si="2"/>
        <v>3040</v>
      </c>
      <c r="M47" s="6"/>
      <c r="N47" s="8">
        <v>7460</v>
      </c>
      <c r="O47" s="8">
        <v>4340</v>
      </c>
      <c r="P47" s="18">
        <f t="shared" si="3"/>
        <v>3120</v>
      </c>
      <c r="R47" s="8">
        <v>7057</v>
      </c>
      <c r="S47" s="8">
        <v>3887</v>
      </c>
      <c r="T47" s="18">
        <f t="shared" si="4"/>
        <v>3170</v>
      </c>
      <c r="V47" s="8">
        <v>7238</v>
      </c>
      <c r="W47" s="8">
        <v>3736</v>
      </c>
      <c r="X47" s="18">
        <f>V47-W47</f>
        <v>3502</v>
      </c>
      <c r="Z47" s="8">
        <v>6941</v>
      </c>
      <c r="AA47" s="8">
        <v>2931</v>
      </c>
      <c r="AB47" s="18">
        <f>Z47-AA47</f>
        <v>4010</v>
      </c>
      <c r="AD47" s="8">
        <v>6999</v>
      </c>
      <c r="AE47" s="8">
        <v>3603</v>
      </c>
      <c r="AF47" s="18">
        <v>3396</v>
      </c>
      <c r="AH47" s="8">
        <v>6045</v>
      </c>
      <c r="AI47" s="8">
        <v>2931</v>
      </c>
      <c r="AJ47" s="18">
        <v>3114</v>
      </c>
      <c r="AL47" s="59">
        <v>5256</v>
      </c>
      <c r="AM47" s="59">
        <v>2441</v>
      </c>
      <c r="AN47" s="58">
        <v>2815</v>
      </c>
      <c r="AP47" s="59">
        <v>4868</v>
      </c>
      <c r="AQ47" s="59">
        <v>2279</v>
      </c>
      <c r="AR47" s="58">
        <v>2589</v>
      </c>
      <c r="AT47" s="59">
        <v>4395</v>
      </c>
      <c r="AU47" s="59">
        <v>2106</v>
      </c>
      <c r="AV47" s="58">
        <v>2289</v>
      </c>
      <c r="AX47" s="59">
        <v>4130</v>
      </c>
      <c r="AY47" s="59">
        <v>2033</v>
      </c>
      <c r="AZ47" s="58">
        <v>2097</v>
      </c>
      <c r="BB47" s="59">
        <v>3796</v>
      </c>
      <c r="BC47" s="59">
        <v>1877</v>
      </c>
      <c r="BD47" s="58">
        <v>1919</v>
      </c>
      <c r="BF47" s="59">
        <v>3466</v>
      </c>
      <c r="BG47" s="59">
        <v>1722</v>
      </c>
      <c r="BH47" s="58">
        <v>1744</v>
      </c>
      <c r="BJ47" s="59">
        <v>3305</v>
      </c>
      <c r="BK47" s="59">
        <v>1659</v>
      </c>
      <c r="BL47" s="58">
        <v>1646</v>
      </c>
      <c r="BN47" s="59">
        <v>3123</v>
      </c>
      <c r="BO47" s="59">
        <v>1540</v>
      </c>
      <c r="BP47" s="58">
        <v>1583</v>
      </c>
    </row>
    <row r="48" spans="1:68" ht="15.75">
      <c r="A48" s="8" t="s">
        <v>15</v>
      </c>
      <c r="B48" s="8">
        <v>21997</v>
      </c>
      <c r="C48" s="8">
        <v>12739</v>
      </c>
      <c r="D48" s="18">
        <f t="shared" si="0"/>
        <v>9258</v>
      </c>
      <c r="E48" s="8"/>
      <c r="F48" s="8">
        <v>21504</v>
      </c>
      <c r="G48" s="8">
        <v>12297</v>
      </c>
      <c r="H48" s="18">
        <f t="shared" si="1"/>
        <v>9207</v>
      </c>
      <c r="I48" s="19"/>
      <c r="J48" s="8">
        <v>21216</v>
      </c>
      <c r="K48" s="8">
        <v>11943</v>
      </c>
      <c r="L48" s="18">
        <f t="shared" si="2"/>
        <v>9273</v>
      </c>
      <c r="M48" s="6"/>
      <c r="N48" s="8">
        <v>20706</v>
      </c>
      <c r="O48" s="8">
        <v>11596</v>
      </c>
      <c r="P48" s="18">
        <f t="shared" si="3"/>
        <v>9110</v>
      </c>
      <c r="R48" s="8">
        <v>19926</v>
      </c>
      <c r="S48" s="8">
        <v>10854</v>
      </c>
      <c r="T48" s="18">
        <f t="shared" si="4"/>
        <v>9072</v>
      </c>
      <c r="V48" s="8">
        <v>20463</v>
      </c>
      <c r="W48" s="8">
        <v>10959</v>
      </c>
      <c r="X48" s="18">
        <f>V48-W48</f>
        <v>9504</v>
      </c>
      <c r="Z48" s="8">
        <v>20182</v>
      </c>
      <c r="AA48" s="8">
        <v>8926</v>
      </c>
      <c r="AB48" s="18">
        <f>Z48-AA48</f>
        <v>11256</v>
      </c>
      <c r="AD48" s="8">
        <v>20029</v>
      </c>
      <c r="AE48" s="8">
        <v>10016</v>
      </c>
      <c r="AF48" s="18">
        <v>10013</v>
      </c>
      <c r="AH48" s="8">
        <v>18511</v>
      </c>
      <c r="AI48" s="8">
        <v>8926</v>
      </c>
      <c r="AJ48" s="18">
        <v>9585</v>
      </c>
      <c r="AL48" s="59">
        <v>17961</v>
      </c>
      <c r="AM48" s="59">
        <v>8642</v>
      </c>
      <c r="AN48" s="58">
        <v>9319</v>
      </c>
      <c r="AP48" s="59">
        <v>16898</v>
      </c>
      <c r="AQ48" s="59">
        <v>8135</v>
      </c>
      <c r="AR48" s="58">
        <v>8763</v>
      </c>
      <c r="AT48" s="59">
        <v>16085</v>
      </c>
      <c r="AU48" s="59">
        <v>7930</v>
      </c>
      <c r="AV48" s="58">
        <v>8155</v>
      </c>
      <c r="AX48" s="59">
        <v>15398</v>
      </c>
      <c r="AY48" s="59">
        <v>7908</v>
      </c>
      <c r="AZ48" s="58">
        <v>7490</v>
      </c>
      <c r="BB48" s="59">
        <v>14475</v>
      </c>
      <c r="BC48" s="59">
        <v>7711</v>
      </c>
      <c r="BD48" s="58">
        <v>6764</v>
      </c>
      <c r="BF48" s="59">
        <v>13683</v>
      </c>
      <c r="BG48" s="59">
        <v>7337</v>
      </c>
      <c r="BH48" s="58">
        <v>6346</v>
      </c>
      <c r="BJ48" s="59">
        <v>13107</v>
      </c>
      <c r="BK48" s="59">
        <v>7050</v>
      </c>
      <c r="BL48" s="58">
        <v>6057</v>
      </c>
      <c r="BN48" s="59">
        <v>12293</v>
      </c>
      <c r="BO48" s="59">
        <v>6583</v>
      </c>
      <c r="BP48" s="58">
        <v>5710</v>
      </c>
    </row>
    <row r="49" spans="1:68" ht="43.5">
      <c r="A49" s="39" t="s">
        <v>64</v>
      </c>
      <c r="B49" s="8">
        <v>18916</v>
      </c>
      <c r="C49" s="8">
        <v>3757</v>
      </c>
      <c r="D49" s="18">
        <f t="shared" si="0"/>
        <v>15159</v>
      </c>
      <c r="E49" s="39"/>
      <c r="F49" s="8">
        <v>18674</v>
      </c>
      <c r="G49" s="8">
        <v>3506</v>
      </c>
      <c r="H49" s="18">
        <f t="shared" si="1"/>
        <v>15168</v>
      </c>
      <c r="I49" s="19"/>
      <c r="J49" s="8">
        <v>18893</v>
      </c>
      <c r="K49" s="8">
        <v>3314</v>
      </c>
      <c r="L49" s="18">
        <f t="shared" si="2"/>
        <v>15579</v>
      </c>
      <c r="M49" s="19"/>
      <c r="N49" s="8">
        <v>18466</v>
      </c>
      <c r="O49" s="8">
        <v>3181</v>
      </c>
      <c r="P49" s="18">
        <f t="shared" si="3"/>
        <v>15285</v>
      </c>
      <c r="R49" s="8">
        <v>17978</v>
      </c>
      <c r="S49" s="8">
        <v>2968</v>
      </c>
      <c r="T49" s="18">
        <f t="shared" si="4"/>
        <v>15010</v>
      </c>
      <c r="V49" s="8">
        <v>18557</v>
      </c>
      <c r="W49" s="8">
        <v>2847</v>
      </c>
      <c r="X49" s="18">
        <f>V49-W49</f>
        <v>15710</v>
      </c>
      <c r="Z49" s="8">
        <v>18791</v>
      </c>
      <c r="AA49" s="8">
        <v>2371</v>
      </c>
      <c r="AB49" s="18">
        <f>Z49-AA49</f>
        <v>16420</v>
      </c>
      <c r="AD49" s="8">
        <v>17739</v>
      </c>
      <c r="AE49" s="8">
        <v>2893</v>
      </c>
      <c r="AF49" s="18">
        <v>14846</v>
      </c>
      <c r="AH49" s="8">
        <v>16613</v>
      </c>
      <c r="AI49" s="8">
        <v>2371</v>
      </c>
      <c r="AJ49" s="18">
        <v>14242</v>
      </c>
      <c r="AL49" s="59">
        <v>15937</v>
      </c>
      <c r="AM49" s="59">
        <v>2214</v>
      </c>
      <c r="AN49" s="58">
        <v>13723</v>
      </c>
      <c r="AP49" s="59">
        <v>15006</v>
      </c>
      <c r="AQ49" s="59">
        <v>2098</v>
      </c>
      <c r="AR49" s="58">
        <v>12908</v>
      </c>
      <c r="AT49" s="59">
        <v>13554</v>
      </c>
      <c r="AU49" s="59">
        <v>1946</v>
      </c>
      <c r="AV49" s="58">
        <v>11608</v>
      </c>
      <c r="AX49" s="59">
        <v>12752</v>
      </c>
      <c r="AY49" s="59">
        <v>1891</v>
      </c>
      <c r="AZ49" s="58">
        <v>10861</v>
      </c>
      <c r="BB49" s="59">
        <v>10566</v>
      </c>
      <c r="BC49" s="59">
        <v>1824</v>
      </c>
      <c r="BD49" s="58">
        <v>8742</v>
      </c>
      <c r="BF49" s="59">
        <v>9896</v>
      </c>
      <c r="BG49" s="59">
        <v>1744</v>
      </c>
      <c r="BH49" s="58">
        <v>8152</v>
      </c>
      <c r="BJ49" s="59">
        <v>9348</v>
      </c>
      <c r="BK49" s="59">
        <v>1667</v>
      </c>
      <c r="BL49" s="58">
        <v>7681</v>
      </c>
      <c r="BN49" s="59">
        <v>8689</v>
      </c>
      <c r="BO49" s="59">
        <v>1619</v>
      </c>
      <c r="BP49" s="58">
        <v>7070</v>
      </c>
    </row>
    <row r="50" spans="1:68" ht="29.25">
      <c r="A50" s="39" t="s">
        <v>65</v>
      </c>
      <c r="B50" s="8">
        <v>597</v>
      </c>
      <c r="C50" s="8">
        <v>92</v>
      </c>
      <c r="D50" s="18">
        <f t="shared" si="0"/>
        <v>505</v>
      </c>
      <c r="E50" s="39"/>
      <c r="F50" s="8">
        <v>596</v>
      </c>
      <c r="G50" s="8">
        <v>94</v>
      </c>
      <c r="H50" s="18">
        <f t="shared" si="1"/>
        <v>502</v>
      </c>
      <c r="I50" s="19"/>
      <c r="J50" s="8">
        <v>608</v>
      </c>
      <c r="K50" s="8">
        <v>97</v>
      </c>
      <c r="L50" s="18">
        <f t="shared" si="2"/>
        <v>511</v>
      </c>
      <c r="M50" s="19"/>
      <c r="N50" s="8">
        <v>607</v>
      </c>
      <c r="O50" s="8">
        <v>96</v>
      </c>
      <c r="P50" s="18">
        <f t="shared" si="3"/>
        <v>511</v>
      </c>
      <c r="R50" s="8">
        <v>587</v>
      </c>
      <c r="S50" s="8">
        <v>74</v>
      </c>
      <c r="T50" s="18">
        <f t="shared" si="4"/>
        <v>513</v>
      </c>
      <c r="V50" s="8">
        <v>617</v>
      </c>
      <c r="W50" s="8">
        <v>89</v>
      </c>
      <c r="X50" s="18">
        <f>V50-W50</f>
        <v>528</v>
      </c>
      <c r="Z50" s="8">
        <v>618</v>
      </c>
      <c r="AA50" s="8">
        <v>73</v>
      </c>
      <c r="AB50" s="18">
        <f>Z50-AA50</f>
        <v>545</v>
      </c>
      <c r="AD50" s="8">
        <v>619</v>
      </c>
      <c r="AE50" s="8">
        <v>83</v>
      </c>
      <c r="AF50" s="18">
        <v>536</v>
      </c>
      <c r="AH50" s="8">
        <v>581</v>
      </c>
      <c r="AI50" s="8">
        <v>73</v>
      </c>
      <c r="AJ50" s="18">
        <v>508</v>
      </c>
      <c r="AL50" s="59">
        <v>540</v>
      </c>
      <c r="AM50" s="59">
        <v>69</v>
      </c>
      <c r="AN50" s="58">
        <v>471</v>
      </c>
      <c r="AP50" s="59">
        <v>497</v>
      </c>
      <c r="AQ50" s="59">
        <v>59</v>
      </c>
      <c r="AR50" s="58">
        <v>438</v>
      </c>
      <c r="AT50" s="59">
        <v>466</v>
      </c>
      <c r="AU50" s="59">
        <v>58</v>
      </c>
      <c r="AV50" s="58">
        <v>408</v>
      </c>
      <c r="AX50" s="59">
        <v>431</v>
      </c>
      <c r="AY50" s="59">
        <v>57</v>
      </c>
      <c r="AZ50" s="58">
        <v>374</v>
      </c>
      <c r="BB50" s="59">
        <v>387</v>
      </c>
      <c r="BC50" s="59">
        <v>56</v>
      </c>
      <c r="BD50" s="58">
        <v>331</v>
      </c>
      <c r="BF50" s="59">
        <v>368</v>
      </c>
      <c r="BG50" s="59">
        <v>53</v>
      </c>
      <c r="BH50" s="58">
        <v>315</v>
      </c>
      <c r="BJ50" s="59">
        <v>355</v>
      </c>
      <c r="BK50" s="59">
        <v>51</v>
      </c>
      <c r="BL50" s="58">
        <v>304</v>
      </c>
      <c r="BN50" s="59">
        <v>336</v>
      </c>
      <c r="BO50" s="59">
        <v>48</v>
      </c>
      <c r="BP50" s="58">
        <v>288</v>
      </c>
    </row>
    <row r="51" spans="1:20" ht="15.75">
      <c r="A51" s="21"/>
      <c r="B51" s="43"/>
      <c r="C51" s="43"/>
      <c r="D51" s="43"/>
      <c r="E51" s="44"/>
      <c r="F51" s="45"/>
      <c r="G51" s="44"/>
      <c r="H51" s="46"/>
      <c r="I51" s="23"/>
      <c r="J51" s="51"/>
      <c r="K51" s="51"/>
      <c r="L51" s="51"/>
      <c r="M51" s="19"/>
      <c r="N51" s="51"/>
      <c r="O51" s="51"/>
      <c r="P51" s="51"/>
      <c r="R51" s="51"/>
      <c r="S51" s="51"/>
      <c r="T51" s="51"/>
    </row>
    <row r="52" spans="1:20" ht="15.75">
      <c r="A52" s="19" t="s">
        <v>53</v>
      </c>
      <c r="B52" s="8"/>
      <c r="C52" s="8"/>
      <c r="D52" s="8"/>
      <c r="E52" s="8"/>
      <c r="F52" s="8"/>
      <c r="G52" s="8"/>
      <c r="H52" s="8"/>
      <c r="I52" s="22"/>
      <c r="J52" s="51"/>
      <c r="K52" s="51"/>
      <c r="L52" s="51"/>
      <c r="M52" s="19"/>
      <c r="N52" s="51"/>
      <c r="O52" s="51"/>
      <c r="P52" s="51"/>
      <c r="R52" s="51"/>
      <c r="S52" s="51"/>
      <c r="T52" s="51"/>
    </row>
    <row r="53" spans="1:20" ht="15.75">
      <c r="A53" s="19" t="s">
        <v>17</v>
      </c>
      <c r="B53" s="8"/>
      <c r="C53" s="20"/>
      <c r="D53" s="47"/>
      <c r="E53" s="8"/>
      <c r="F53" s="8"/>
      <c r="G53" s="20"/>
      <c r="H53" s="47"/>
      <c r="I53" s="25"/>
      <c r="J53" s="51"/>
      <c r="K53" s="51"/>
      <c r="L53" s="51"/>
      <c r="M53" s="19"/>
      <c r="N53" s="51"/>
      <c r="O53" s="51"/>
      <c r="P53" s="51"/>
      <c r="R53" s="51"/>
      <c r="S53" s="51"/>
      <c r="T53" s="51"/>
    </row>
    <row r="54" spans="1:68" ht="15.75">
      <c r="A54" s="19" t="s">
        <v>18</v>
      </c>
      <c r="B54" s="20">
        <v>32329</v>
      </c>
      <c r="C54" s="20">
        <v>6463</v>
      </c>
      <c r="D54" s="20">
        <v>23441</v>
      </c>
      <c r="E54" s="8"/>
      <c r="F54" s="20">
        <v>32577</v>
      </c>
      <c r="G54" s="20">
        <v>7690</v>
      </c>
      <c r="H54" s="20">
        <v>23441</v>
      </c>
      <c r="I54" s="26"/>
      <c r="J54" s="8">
        <v>31841</v>
      </c>
      <c r="K54" s="8">
        <v>7401</v>
      </c>
      <c r="L54" s="8">
        <v>23441</v>
      </c>
      <c r="M54" s="19"/>
      <c r="N54" s="8">
        <v>31223</v>
      </c>
      <c r="O54" s="8">
        <v>7782</v>
      </c>
      <c r="P54" s="8">
        <v>23441</v>
      </c>
      <c r="R54" s="8">
        <v>30842</v>
      </c>
      <c r="S54" s="8">
        <v>7658</v>
      </c>
      <c r="T54" s="8">
        <v>22660</v>
      </c>
      <c r="V54" s="8">
        <v>28011</v>
      </c>
      <c r="W54" s="8">
        <v>5351</v>
      </c>
      <c r="X54" s="8">
        <v>22660</v>
      </c>
      <c r="Z54" s="8">
        <v>26203</v>
      </c>
      <c r="AA54" s="8">
        <v>3967</v>
      </c>
      <c r="AB54" s="8">
        <v>18186</v>
      </c>
      <c r="AD54" s="8">
        <v>25383</v>
      </c>
      <c r="AE54" s="8">
        <v>3861</v>
      </c>
      <c r="AF54" s="8">
        <v>21522</v>
      </c>
      <c r="AH54" s="8">
        <v>21527</v>
      </c>
      <c r="AI54" s="8">
        <v>3341</v>
      </c>
      <c r="AJ54" s="8">
        <v>18186</v>
      </c>
      <c r="AL54" s="8">
        <v>19557</v>
      </c>
      <c r="AM54" s="8">
        <v>3060</v>
      </c>
      <c r="AN54" s="8">
        <v>16497</v>
      </c>
      <c r="AP54" s="8">
        <v>18280</v>
      </c>
      <c r="AQ54" s="8">
        <v>2898</v>
      </c>
      <c r="AR54" s="8">
        <v>15382</v>
      </c>
      <c r="AT54" s="8">
        <v>18095</v>
      </c>
      <c r="AU54" s="8">
        <v>2666</v>
      </c>
      <c r="AV54" s="8">
        <v>15429</v>
      </c>
      <c r="AX54" s="8">
        <v>16486</v>
      </c>
      <c r="AY54" s="8">
        <v>2618</v>
      </c>
      <c r="AZ54" s="8">
        <v>13868</v>
      </c>
      <c r="BB54" s="8">
        <v>13766</v>
      </c>
      <c r="BC54" s="8">
        <v>2714</v>
      </c>
      <c r="BD54" s="8">
        <v>11052</v>
      </c>
      <c r="BF54" s="8">
        <v>11985</v>
      </c>
      <c r="BG54" s="8">
        <v>2485</v>
      </c>
      <c r="BH54" s="8">
        <v>9500</v>
      </c>
      <c r="BJ54" s="8">
        <v>11804</v>
      </c>
      <c r="BK54" s="8">
        <v>2567</v>
      </c>
      <c r="BL54" s="8">
        <v>9237</v>
      </c>
      <c r="BN54" s="8">
        <v>11341</v>
      </c>
      <c r="BO54" s="8">
        <v>2296</v>
      </c>
      <c r="BP54" s="8">
        <v>9045</v>
      </c>
    </row>
    <row r="55" spans="1:68" ht="15.75">
      <c r="A55" s="19" t="s">
        <v>44</v>
      </c>
      <c r="B55" s="8">
        <v>5171</v>
      </c>
      <c r="C55" s="8">
        <v>5072</v>
      </c>
      <c r="D55" s="8">
        <f>B55-C55</f>
        <v>99</v>
      </c>
      <c r="E55" s="8"/>
      <c r="F55" s="8">
        <v>4896</v>
      </c>
      <c r="G55" s="8">
        <v>4795</v>
      </c>
      <c r="H55" s="8">
        <f>F55-G55</f>
        <v>101</v>
      </c>
      <c r="I55" s="22"/>
      <c r="J55" s="8">
        <v>5909</v>
      </c>
      <c r="K55" s="8">
        <v>5807</v>
      </c>
      <c r="L55" s="8">
        <f>J55-K55</f>
        <v>102</v>
      </c>
      <c r="M55" s="19"/>
      <c r="N55" s="8">
        <v>5366</v>
      </c>
      <c r="O55" s="8">
        <v>5260</v>
      </c>
      <c r="P55" s="8">
        <f>N55-O55</f>
        <v>106</v>
      </c>
      <c r="R55" s="8">
        <v>4838</v>
      </c>
      <c r="S55" s="8">
        <v>4731</v>
      </c>
      <c r="T55" s="8">
        <f>R55-S55</f>
        <v>107</v>
      </c>
      <c r="V55" s="8">
        <v>5199</v>
      </c>
      <c r="W55" s="8">
        <v>5038</v>
      </c>
      <c r="X55" s="8">
        <f>V55-W55</f>
        <v>161</v>
      </c>
      <c r="Z55" s="8">
        <v>5011</v>
      </c>
      <c r="AA55" s="8">
        <v>4880</v>
      </c>
      <c r="AB55" s="8">
        <f>Z55-AA55</f>
        <v>131</v>
      </c>
      <c r="AD55" s="8">
        <v>4933</v>
      </c>
      <c r="AE55" s="8">
        <v>4795</v>
      </c>
      <c r="AF55" s="8">
        <v>138</v>
      </c>
      <c r="AH55" s="8">
        <v>4346</v>
      </c>
      <c r="AI55" s="8">
        <v>4199</v>
      </c>
      <c r="AJ55" s="8">
        <v>147</v>
      </c>
      <c r="AL55" s="59">
        <v>4191</v>
      </c>
      <c r="AM55" s="59">
        <v>4062</v>
      </c>
      <c r="AN55" s="59">
        <v>129</v>
      </c>
      <c r="AP55" s="59">
        <v>3510</v>
      </c>
      <c r="AQ55" s="59">
        <v>3390</v>
      </c>
      <c r="AR55" s="59">
        <v>120</v>
      </c>
      <c r="AT55" s="59">
        <v>3581</v>
      </c>
      <c r="AU55" s="59">
        <v>3440</v>
      </c>
      <c r="AV55" s="59">
        <v>141</v>
      </c>
      <c r="AX55" s="59">
        <v>3270</v>
      </c>
      <c r="AY55" s="59">
        <v>3092</v>
      </c>
      <c r="AZ55" s="59">
        <v>178</v>
      </c>
      <c r="BB55" s="59">
        <v>3059</v>
      </c>
      <c r="BC55" s="59">
        <v>2885</v>
      </c>
      <c r="BD55" s="59">
        <v>174</v>
      </c>
      <c r="BF55" s="59">
        <v>2856</v>
      </c>
      <c r="BG55" s="59">
        <v>2685</v>
      </c>
      <c r="BH55" s="59">
        <v>171</v>
      </c>
      <c r="BJ55" s="59">
        <v>2609</v>
      </c>
      <c r="BK55" s="59">
        <v>2425</v>
      </c>
      <c r="BL55" s="59">
        <v>184</v>
      </c>
      <c r="BN55" s="59">
        <v>2081</v>
      </c>
      <c r="BO55" s="59">
        <v>1895</v>
      </c>
      <c r="BP55" s="59">
        <v>186</v>
      </c>
    </row>
    <row r="56" spans="1:68" ht="15.75">
      <c r="A56" s="19" t="s">
        <v>19</v>
      </c>
      <c r="B56" s="8">
        <v>13959</v>
      </c>
      <c r="C56" s="8">
        <v>12980</v>
      </c>
      <c r="D56" s="8">
        <f>B56-C56</f>
        <v>979</v>
      </c>
      <c r="E56" s="8"/>
      <c r="F56" s="8">
        <v>13905</v>
      </c>
      <c r="G56" s="8">
        <v>12935</v>
      </c>
      <c r="H56" s="8">
        <f>F56-G56</f>
        <v>970</v>
      </c>
      <c r="I56" s="22"/>
      <c r="J56" s="8">
        <v>13673</v>
      </c>
      <c r="K56" s="8">
        <v>12684</v>
      </c>
      <c r="L56" s="8">
        <f>J56-K56</f>
        <v>989</v>
      </c>
      <c r="M56" s="19"/>
      <c r="N56" s="8">
        <v>13456</v>
      </c>
      <c r="O56" s="8">
        <v>12450</v>
      </c>
      <c r="P56" s="8">
        <f>N56-O56</f>
        <v>1006</v>
      </c>
      <c r="R56" s="8">
        <v>13130</v>
      </c>
      <c r="S56" s="8">
        <v>12111</v>
      </c>
      <c r="T56" s="8">
        <f>R56-S56</f>
        <v>1019</v>
      </c>
      <c r="V56" s="8">
        <v>13390</v>
      </c>
      <c r="W56" s="8">
        <v>12575</v>
      </c>
      <c r="X56" s="8">
        <f>V56-W56</f>
        <v>815</v>
      </c>
      <c r="Z56" s="8">
        <v>14086</v>
      </c>
      <c r="AA56" s="8">
        <v>12961</v>
      </c>
      <c r="AB56" s="8">
        <f>Z56-AA56</f>
        <v>1125</v>
      </c>
      <c r="AD56" s="8">
        <v>14339</v>
      </c>
      <c r="AE56" s="8">
        <v>13236</v>
      </c>
      <c r="AF56" s="8">
        <v>1103</v>
      </c>
      <c r="AH56" s="8">
        <v>13110</v>
      </c>
      <c r="AI56" s="8">
        <v>12053</v>
      </c>
      <c r="AJ56" s="8">
        <v>1057</v>
      </c>
      <c r="AL56" s="59">
        <v>12869</v>
      </c>
      <c r="AM56" s="59">
        <v>11843</v>
      </c>
      <c r="AN56" s="59">
        <v>1026</v>
      </c>
      <c r="AP56" s="59">
        <v>12093</v>
      </c>
      <c r="AQ56" s="59">
        <v>11115</v>
      </c>
      <c r="AR56" s="59">
        <v>978</v>
      </c>
      <c r="AT56" s="59">
        <v>11911</v>
      </c>
      <c r="AU56" s="59">
        <v>11066</v>
      </c>
      <c r="AV56" s="59">
        <v>845</v>
      </c>
      <c r="AX56" s="59">
        <v>11948</v>
      </c>
      <c r="AY56" s="59">
        <v>11138</v>
      </c>
      <c r="AZ56" s="59">
        <v>810</v>
      </c>
      <c r="BB56" s="59">
        <v>11864</v>
      </c>
      <c r="BC56" s="59">
        <v>11162</v>
      </c>
      <c r="BD56" s="59">
        <v>702</v>
      </c>
      <c r="BF56" s="59">
        <v>11578</v>
      </c>
      <c r="BG56" s="59">
        <v>10644</v>
      </c>
      <c r="BH56" s="59">
        <v>934</v>
      </c>
      <c r="BJ56" s="59">
        <v>11247</v>
      </c>
      <c r="BK56" s="59">
        <v>10644</v>
      </c>
      <c r="BL56" s="59">
        <v>603</v>
      </c>
      <c r="BN56" s="59">
        <v>10481</v>
      </c>
      <c r="BO56" s="59">
        <v>9946</v>
      </c>
      <c r="BP56" s="59">
        <v>535</v>
      </c>
    </row>
    <row r="57" spans="1:68" ht="15.75">
      <c r="A57" s="19" t="s">
        <v>45</v>
      </c>
      <c r="B57" s="8">
        <v>3012</v>
      </c>
      <c r="C57" s="8">
        <v>3296</v>
      </c>
      <c r="D57" s="18">
        <v>0</v>
      </c>
      <c r="E57" s="8"/>
      <c r="F57" s="8">
        <v>83</v>
      </c>
      <c r="G57" s="8">
        <f>F57</f>
        <v>83</v>
      </c>
      <c r="H57" s="18">
        <v>0</v>
      </c>
      <c r="I57" s="27"/>
      <c r="J57" s="8">
        <v>82</v>
      </c>
      <c r="K57" s="8">
        <f>J57</f>
        <v>82</v>
      </c>
      <c r="L57" s="18">
        <v>0</v>
      </c>
      <c r="M57" s="19"/>
      <c r="N57" s="8">
        <v>79</v>
      </c>
      <c r="O57" s="8">
        <f>N57</f>
        <v>79</v>
      </c>
      <c r="P57" s="18">
        <v>0</v>
      </c>
      <c r="R57" s="8">
        <v>76</v>
      </c>
      <c r="S57" s="8">
        <f>R57</f>
        <v>76</v>
      </c>
      <c r="T57" s="18">
        <v>0</v>
      </c>
      <c r="V57" s="8">
        <v>77</v>
      </c>
      <c r="W57" s="8">
        <f>V57</f>
        <v>77</v>
      </c>
      <c r="X57" s="18">
        <v>0</v>
      </c>
      <c r="Z57" s="8">
        <v>78</v>
      </c>
      <c r="AA57" s="8">
        <f>Z57</f>
        <v>78</v>
      </c>
      <c r="AB57" s="18">
        <v>0</v>
      </c>
      <c r="AD57" s="8">
        <v>78</v>
      </c>
      <c r="AE57" s="8">
        <v>78</v>
      </c>
      <c r="AF57" s="18">
        <v>0</v>
      </c>
      <c r="AH57" s="8">
        <v>70</v>
      </c>
      <c r="AI57" s="8">
        <v>70</v>
      </c>
      <c r="AJ57" s="18">
        <v>0</v>
      </c>
      <c r="AL57" s="59">
        <v>70</v>
      </c>
      <c r="AM57" s="59">
        <v>70</v>
      </c>
      <c r="AN57" s="58">
        <v>0</v>
      </c>
      <c r="AP57" s="59">
        <v>34</v>
      </c>
      <c r="AQ57" s="59">
        <v>34</v>
      </c>
      <c r="AR57" s="58">
        <v>0</v>
      </c>
      <c r="AT57" s="59">
        <v>27</v>
      </c>
      <c r="AU57" s="59">
        <v>27</v>
      </c>
      <c r="AV57" s="58">
        <v>0</v>
      </c>
      <c r="AX57" s="59">
        <v>26</v>
      </c>
      <c r="AY57" s="59">
        <v>26</v>
      </c>
      <c r="AZ57" s="58">
        <v>0</v>
      </c>
      <c r="BB57" s="59">
        <v>74</v>
      </c>
      <c r="BC57" s="59">
        <v>74</v>
      </c>
      <c r="BD57" s="58">
        <v>0</v>
      </c>
      <c r="BF57" s="59">
        <v>73</v>
      </c>
      <c r="BG57" s="59">
        <v>73</v>
      </c>
      <c r="BH57" s="58">
        <v>0</v>
      </c>
      <c r="BJ57" s="59">
        <v>72</v>
      </c>
      <c r="BK57" s="59">
        <v>72</v>
      </c>
      <c r="BL57" s="58">
        <v>0</v>
      </c>
      <c r="BN57" s="59">
        <v>68</v>
      </c>
      <c r="BO57" s="59">
        <v>68</v>
      </c>
      <c r="BP57" s="58">
        <v>0</v>
      </c>
    </row>
    <row r="58" spans="1:68" ht="15.75">
      <c r="A58" s="19" t="s">
        <v>20</v>
      </c>
      <c r="B58" s="8"/>
      <c r="C58" s="8"/>
      <c r="D58" s="8"/>
      <c r="E58" s="8"/>
      <c r="F58" s="8"/>
      <c r="G58" s="8"/>
      <c r="H58" s="8"/>
      <c r="I58" s="22"/>
      <c r="J58" s="8"/>
      <c r="K58" s="8"/>
      <c r="L58" s="8"/>
      <c r="M58" s="19"/>
      <c r="N58" s="8"/>
      <c r="O58" s="8"/>
      <c r="P58" s="8"/>
      <c r="R58" s="8"/>
      <c r="S58" s="8"/>
      <c r="T58" s="8"/>
      <c r="V58" s="8"/>
      <c r="W58" s="8"/>
      <c r="X58" s="8"/>
      <c r="Z58" s="8"/>
      <c r="AA58" s="8"/>
      <c r="AB58" s="8"/>
      <c r="AD58" s="8"/>
      <c r="AE58" s="8"/>
      <c r="AF58" s="8"/>
      <c r="AH58" s="8"/>
      <c r="AI58" s="8"/>
      <c r="AJ58" s="8"/>
      <c r="AL58" s="59"/>
      <c r="AM58" s="59"/>
      <c r="AN58" s="59"/>
      <c r="AP58" s="59"/>
      <c r="AQ58" s="59"/>
      <c r="AR58" s="59"/>
      <c r="AT58" s="59"/>
      <c r="AU58" s="59"/>
      <c r="AV58" s="59"/>
      <c r="AX58" s="59"/>
      <c r="AY58" s="59"/>
      <c r="AZ58" s="59"/>
      <c r="BB58" s="59"/>
      <c r="BC58" s="59"/>
      <c r="BD58" s="59"/>
      <c r="BF58" s="59"/>
      <c r="BG58" s="59"/>
      <c r="BH58" s="59"/>
      <c r="BJ58" s="59"/>
      <c r="BK58" s="59"/>
      <c r="BL58" s="59"/>
      <c r="BN58" s="59"/>
      <c r="BO58" s="59"/>
      <c r="BP58" s="59"/>
    </row>
    <row r="59" spans="1:68" ht="15.75">
      <c r="A59" s="19" t="s">
        <v>46</v>
      </c>
      <c r="B59" s="8">
        <v>1089</v>
      </c>
      <c r="C59" s="18">
        <v>0</v>
      </c>
      <c r="D59" s="8">
        <f>B59</f>
        <v>1089</v>
      </c>
      <c r="E59" s="8"/>
      <c r="F59" s="8">
        <v>1181</v>
      </c>
      <c r="G59" s="18">
        <v>0</v>
      </c>
      <c r="H59" s="8">
        <f>F59</f>
        <v>1181</v>
      </c>
      <c r="I59" s="22"/>
      <c r="J59" s="8">
        <v>1366</v>
      </c>
      <c r="K59" s="18">
        <v>0</v>
      </c>
      <c r="L59" s="8">
        <f>J59</f>
        <v>1366</v>
      </c>
      <c r="N59" s="8">
        <v>1471</v>
      </c>
      <c r="O59" s="18">
        <v>0</v>
      </c>
      <c r="P59" s="8">
        <f>N59</f>
        <v>1471</v>
      </c>
      <c r="R59" s="8">
        <v>1720</v>
      </c>
      <c r="S59" s="18">
        <v>0</v>
      </c>
      <c r="T59" s="8">
        <f>R59</f>
        <v>1720</v>
      </c>
      <c r="V59" s="8">
        <v>1931</v>
      </c>
      <c r="W59" s="18">
        <v>0</v>
      </c>
      <c r="X59" s="8">
        <f>V59</f>
        <v>1931</v>
      </c>
      <c r="Z59" s="8">
        <v>2116</v>
      </c>
      <c r="AA59" s="18">
        <v>0</v>
      </c>
      <c r="AB59" s="8">
        <f>Z59</f>
        <v>2116</v>
      </c>
      <c r="AD59" s="8">
        <v>2245</v>
      </c>
      <c r="AE59" s="18">
        <v>0</v>
      </c>
      <c r="AF59" s="8">
        <v>2245</v>
      </c>
      <c r="AH59" s="8">
        <v>2528</v>
      </c>
      <c r="AI59" s="18">
        <v>0</v>
      </c>
      <c r="AJ59" s="8">
        <v>2528</v>
      </c>
      <c r="AL59" s="59">
        <v>2239</v>
      </c>
      <c r="AM59" s="58">
        <v>0</v>
      </c>
      <c r="AN59" s="59">
        <v>2239</v>
      </c>
      <c r="AP59" s="59">
        <v>2322</v>
      </c>
      <c r="AQ59" s="58">
        <v>0</v>
      </c>
      <c r="AR59" s="59">
        <v>2322</v>
      </c>
      <c r="AT59" s="59">
        <v>2247</v>
      </c>
      <c r="AU59" s="58">
        <v>0</v>
      </c>
      <c r="AV59" s="59">
        <v>2247</v>
      </c>
      <c r="AX59" s="59">
        <v>2239</v>
      </c>
      <c r="AY59" s="58">
        <v>0</v>
      </c>
      <c r="AZ59" s="59">
        <v>2239</v>
      </c>
      <c r="BB59" s="59">
        <v>2154</v>
      </c>
      <c r="BC59" s="58">
        <v>0</v>
      </c>
      <c r="BD59" s="59">
        <v>2154</v>
      </c>
      <c r="BF59" s="59">
        <v>2061</v>
      </c>
      <c r="BG59" s="58">
        <v>0</v>
      </c>
      <c r="BH59" s="59">
        <v>2061</v>
      </c>
      <c r="BJ59" s="59">
        <v>210</v>
      </c>
      <c r="BK59" s="58">
        <v>0</v>
      </c>
      <c r="BL59" s="59">
        <v>210</v>
      </c>
      <c r="BN59" s="59">
        <v>11</v>
      </c>
      <c r="BO59" s="58">
        <v>0</v>
      </c>
      <c r="BP59" s="59">
        <v>11</v>
      </c>
    </row>
    <row r="60" spans="1:68" ht="43.5">
      <c r="A60" s="40" t="s">
        <v>93</v>
      </c>
      <c r="B60" s="8">
        <v>15482</v>
      </c>
      <c r="C60" s="8">
        <v>15480</v>
      </c>
      <c r="D60" s="18">
        <v>0</v>
      </c>
      <c r="E60" s="8"/>
      <c r="F60" s="8">
        <v>15737</v>
      </c>
      <c r="G60" s="8">
        <v>15734</v>
      </c>
      <c r="H60" s="18">
        <v>0</v>
      </c>
      <c r="I60" s="27"/>
      <c r="J60" s="8">
        <v>15524</v>
      </c>
      <c r="K60" s="8">
        <f>J60</f>
        <v>15524</v>
      </c>
      <c r="L60" s="18">
        <v>0</v>
      </c>
      <c r="M60" s="19"/>
      <c r="N60" s="8">
        <v>16028</v>
      </c>
      <c r="O60" s="8">
        <f>N60</f>
        <v>16028</v>
      </c>
      <c r="P60" s="18">
        <v>0</v>
      </c>
      <c r="R60" s="8">
        <v>14227</v>
      </c>
      <c r="S60" s="8">
        <f>R60</f>
        <v>14227</v>
      </c>
      <c r="T60" s="18">
        <v>0</v>
      </c>
      <c r="V60" s="8">
        <v>13232</v>
      </c>
      <c r="W60" s="8">
        <f>V60</f>
        <v>13232</v>
      </c>
      <c r="X60" s="18">
        <v>0</v>
      </c>
      <c r="Z60" s="8">
        <v>12612</v>
      </c>
      <c r="AA60" s="8">
        <f>Z60</f>
        <v>12612</v>
      </c>
      <c r="AB60" s="18">
        <v>0</v>
      </c>
      <c r="AD60" s="8">
        <v>12286</v>
      </c>
      <c r="AE60" s="8">
        <v>12286</v>
      </c>
      <c r="AF60" s="18">
        <v>0</v>
      </c>
      <c r="AH60" s="8">
        <v>9035</v>
      </c>
      <c r="AI60" s="8">
        <v>9035</v>
      </c>
      <c r="AJ60" s="18">
        <v>0</v>
      </c>
      <c r="AL60" s="59">
        <v>8587</v>
      </c>
      <c r="AM60" s="59">
        <v>8587</v>
      </c>
      <c r="AN60" s="58">
        <v>0</v>
      </c>
      <c r="AP60" s="59">
        <v>7562</v>
      </c>
      <c r="AQ60" s="59">
        <v>7562</v>
      </c>
      <c r="AR60" s="58">
        <v>0</v>
      </c>
      <c r="AT60" s="59">
        <v>6599</v>
      </c>
      <c r="AU60" s="59">
        <v>6599</v>
      </c>
      <c r="AV60" s="58">
        <v>0</v>
      </c>
      <c r="AX60" s="59">
        <v>5870</v>
      </c>
      <c r="AY60" s="59">
        <v>5870</v>
      </c>
      <c r="AZ60" s="58">
        <v>0</v>
      </c>
      <c r="BB60" s="59">
        <v>4890</v>
      </c>
      <c r="BC60" s="59">
        <v>4890</v>
      </c>
      <c r="BD60" s="58">
        <v>0</v>
      </c>
      <c r="BF60" s="59">
        <v>4388</v>
      </c>
      <c r="BG60" s="59">
        <v>4388</v>
      </c>
      <c r="BH60" s="58">
        <v>0</v>
      </c>
      <c r="BJ60" s="59">
        <v>3449</v>
      </c>
      <c r="BK60" s="59">
        <v>3449</v>
      </c>
      <c r="BL60" s="58">
        <v>0</v>
      </c>
      <c r="BN60" s="59">
        <v>2932</v>
      </c>
      <c r="BO60" s="59">
        <v>2932</v>
      </c>
      <c r="BP60" s="58">
        <v>0</v>
      </c>
    </row>
    <row r="61" spans="1:68" ht="15.75">
      <c r="A61" s="19" t="s">
        <v>31</v>
      </c>
      <c r="B61" s="8">
        <v>512</v>
      </c>
      <c r="C61" s="18">
        <v>0</v>
      </c>
      <c r="D61" s="8">
        <f>B61</f>
        <v>512</v>
      </c>
      <c r="E61" s="8"/>
      <c r="F61" s="8">
        <v>590</v>
      </c>
      <c r="G61" s="18">
        <v>0</v>
      </c>
      <c r="H61" s="8">
        <f>F61</f>
        <v>590</v>
      </c>
      <c r="I61" s="22"/>
      <c r="J61" s="8">
        <v>661</v>
      </c>
      <c r="K61" s="18">
        <v>0</v>
      </c>
      <c r="L61" s="8">
        <f>J61</f>
        <v>661</v>
      </c>
      <c r="N61" s="8">
        <v>751</v>
      </c>
      <c r="O61" s="18">
        <v>0</v>
      </c>
      <c r="P61" s="8">
        <f>N61</f>
        <v>751</v>
      </c>
      <c r="R61" s="8">
        <v>822</v>
      </c>
      <c r="S61" s="18">
        <v>0</v>
      </c>
      <c r="T61" s="8">
        <f>R61</f>
        <v>822</v>
      </c>
      <c r="V61" s="8">
        <v>784</v>
      </c>
      <c r="W61" s="18">
        <v>0</v>
      </c>
      <c r="X61" s="8">
        <f>V61</f>
        <v>784</v>
      </c>
      <c r="Z61" s="8">
        <v>711</v>
      </c>
      <c r="AA61" s="18">
        <v>0</v>
      </c>
      <c r="AB61" s="8">
        <f>Z61</f>
        <v>711</v>
      </c>
      <c r="AD61" s="8">
        <v>658</v>
      </c>
      <c r="AE61" s="18">
        <v>0</v>
      </c>
      <c r="AF61" s="8">
        <v>658</v>
      </c>
      <c r="AH61" s="8">
        <v>517</v>
      </c>
      <c r="AI61" s="18">
        <v>0</v>
      </c>
      <c r="AJ61" s="8">
        <v>517</v>
      </c>
      <c r="AL61" s="59">
        <v>460</v>
      </c>
      <c r="AM61" s="58">
        <v>0</v>
      </c>
      <c r="AN61" s="59">
        <v>460</v>
      </c>
      <c r="AP61" s="59">
        <v>375</v>
      </c>
      <c r="AQ61" s="58">
        <v>0</v>
      </c>
      <c r="AR61" s="59">
        <v>375</v>
      </c>
      <c r="AT61" s="59">
        <v>332</v>
      </c>
      <c r="AU61" s="58">
        <v>0</v>
      </c>
      <c r="AV61" s="59">
        <v>332</v>
      </c>
      <c r="AX61" s="59">
        <v>303</v>
      </c>
      <c r="AY61" s="58">
        <v>0</v>
      </c>
      <c r="AZ61" s="59">
        <v>303</v>
      </c>
      <c r="BB61" s="59">
        <v>224</v>
      </c>
      <c r="BC61" s="58">
        <v>0</v>
      </c>
      <c r="BD61" s="59">
        <v>224</v>
      </c>
      <c r="BF61" s="59">
        <v>156</v>
      </c>
      <c r="BG61" s="58">
        <v>0</v>
      </c>
      <c r="BH61" s="59">
        <v>156</v>
      </c>
      <c r="BJ61" s="59">
        <v>125</v>
      </c>
      <c r="BK61" s="58">
        <v>0</v>
      </c>
      <c r="BL61" s="59">
        <v>125</v>
      </c>
      <c r="BN61" s="59">
        <v>79</v>
      </c>
      <c r="BO61" s="58">
        <v>0</v>
      </c>
      <c r="BP61" s="59">
        <v>79</v>
      </c>
    </row>
    <row r="62" spans="1:68" ht="15.75">
      <c r="A62" s="19" t="s">
        <v>21</v>
      </c>
      <c r="B62" s="8">
        <v>2132</v>
      </c>
      <c r="C62" s="8">
        <v>1468</v>
      </c>
      <c r="D62" s="8">
        <f>B62-C62</f>
        <v>664</v>
      </c>
      <c r="E62" s="8"/>
      <c r="F62" s="8">
        <v>2147</v>
      </c>
      <c r="G62" s="8">
        <v>1479</v>
      </c>
      <c r="H62" s="8">
        <v>668</v>
      </c>
      <c r="I62" s="22"/>
      <c r="J62" s="8">
        <v>2164</v>
      </c>
      <c r="K62" s="8">
        <v>1461</v>
      </c>
      <c r="L62" s="8">
        <v>703</v>
      </c>
      <c r="M62" s="19"/>
      <c r="N62" s="8">
        <v>2135</v>
      </c>
      <c r="O62" s="8">
        <v>1401</v>
      </c>
      <c r="P62" s="8">
        <v>734</v>
      </c>
      <c r="R62" s="8">
        <v>2102</v>
      </c>
      <c r="S62" s="8">
        <v>1334</v>
      </c>
      <c r="T62" s="8">
        <v>768</v>
      </c>
      <c r="V62" s="8">
        <v>1694</v>
      </c>
      <c r="W62" s="8">
        <v>1346</v>
      </c>
      <c r="X62" s="8">
        <v>348</v>
      </c>
      <c r="Z62" s="8">
        <v>2161</v>
      </c>
      <c r="AA62" s="8">
        <v>1346</v>
      </c>
      <c r="AB62" s="8">
        <v>815</v>
      </c>
      <c r="AD62" s="8">
        <v>2197</v>
      </c>
      <c r="AE62" s="8">
        <v>1346</v>
      </c>
      <c r="AF62" s="8">
        <v>851</v>
      </c>
      <c r="AH62" s="8">
        <v>2001</v>
      </c>
      <c r="AI62" s="8">
        <v>1232</v>
      </c>
      <c r="AJ62" s="8">
        <v>769</v>
      </c>
      <c r="AL62" s="59">
        <v>2006</v>
      </c>
      <c r="AM62" s="59">
        <v>1220</v>
      </c>
      <c r="AN62" s="59">
        <v>786</v>
      </c>
      <c r="AP62" s="59">
        <v>1928</v>
      </c>
      <c r="AQ62" s="59">
        <v>1178</v>
      </c>
      <c r="AR62" s="59">
        <v>750</v>
      </c>
      <c r="AT62" s="59">
        <v>1886</v>
      </c>
      <c r="AU62" s="59">
        <v>1174</v>
      </c>
      <c r="AV62" s="59">
        <v>712</v>
      </c>
      <c r="AX62" s="59">
        <v>1863</v>
      </c>
      <c r="AY62" s="59">
        <v>1188</v>
      </c>
      <c r="AZ62" s="59">
        <v>675</v>
      </c>
      <c r="BB62" s="59">
        <v>1812</v>
      </c>
      <c r="BC62" s="59">
        <v>1202</v>
      </c>
      <c r="BD62" s="59">
        <v>610</v>
      </c>
      <c r="BF62" s="59">
        <v>1733</v>
      </c>
      <c r="BG62" s="59">
        <v>1183</v>
      </c>
      <c r="BH62" s="59">
        <v>550</v>
      </c>
      <c r="BJ62" s="59">
        <v>1727</v>
      </c>
      <c r="BK62" s="59">
        <v>1162</v>
      </c>
      <c r="BL62" s="59">
        <v>565</v>
      </c>
      <c r="BN62" s="59">
        <v>1618</v>
      </c>
      <c r="BO62" s="59">
        <v>1060</v>
      </c>
      <c r="BP62" s="59">
        <v>558</v>
      </c>
    </row>
    <row r="63" spans="1:68" ht="15.75">
      <c r="A63" s="19" t="s">
        <v>32</v>
      </c>
      <c r="B63" s="8">
        <v>1946</v>
      </c>
      <c r="C63" s="18">
        <v>0</v>
      </c>
      <c r="D63" s="8">
        <f>B63</f>
        <v>1946</v>
      </c>
      <c r="E63" s="8"/>
      <c r="F63" s="8">
        <v>3339</v>
      </c>
      <c r="G63" s="18">
        <v>0</v>
      </c>
      <c r="H63" s="8">
        <f>F63</f>
        <v>3339</v>
      </c>
      <c r="I63" s="22"/>
      <c r="J63" s="8">
        <v>3474</v>
      </c>
      <c r="K63" s="18">
        <v>0</v>
      </c>
      <c r="L63" s="8">
        <f>J63</f>
        <v>3474</v>
      </c>
      <c r="M63" s="19"/>
      <c r="N63" s="8">
        <v>1955</v>
      </c>
      <c r="O63" s="18">
        <v>0</v>
      </c>
      <c r="P63" s="8">
        <f>N63</f>
        <v>1955</v>
      </c>
      <c r="R63" s="8">
        <v>3756</v>
      </c>
      <c r="S63" s="18">
        <v>0</v>
      </c>
      <c r="T63" s="8">
        <f>R63</f>
        <v>3756</v>
      </c>
      <c r="V63" s="8">
        <v>3280</v>
      </c>
      <c r="W63" s="18">
        <v>0</v>
      </c>
      <c r="X63" s="8">
        <f>V63</f>
        <v>3280</v>
      </c>
      <c r="Z63" s="8">
        <v>3292</v>
      </c>
      <c r="AA63" s="18">
        <v>0</v>
      </c>
      <c r="AB63" s="8">
        <f>Z63</f>
        <v>3292</v>
      </c>
      <c r="AD63" s="8">
        <v>3408</v>
      </c>
      <c r="AE63" s="18">
        <v>0</v>
      </c>
      <c r="AF63" s="8">
        <v>3408</v>
      </c>
      <c r="AH63" s="8">
        <v>3304</v>
      </c>
      <c r="AI63" s="18">
        <v>0</v>
      </c>
      <c r="AJ63" s="8">
        <v>3304</v>
      </c>
      <c r="AL63" s="59">
        <v>3209</v>
      </c>
      <c r="AM63" s="58">
        <v>0</v>
      </c>
      <c r="AN63" s="59">
        <v>3209</v>
      </c>
      <c r="AP63" s="59">
        <v>2833</v>
      </c>
      <c r="AQ63" s="58">
        <v>0</v>
      </c>
      <c r="AR63" s="59">
        <v>2833</v>
      </c>
      <c r="AT63" s="59">
        <v>1625</v>
      </c>
      <c r="AU63" s="58">
        <v>0</v>
      </c>
      <c r="AV63" s="59">
        <v>1625</v>
      </c>
      <c r="AX63" s="59">
        <v>1410</v>
      </c>
      <c r="AY63" s="58">
        <v>0</v>
      </c>
      <c r="AZ63" s="59">
        <v>1410</v>
      </c>
      <c r="BB63" s="59">
        <v>424</v>
      </c>
      <c r="BC63" s="58">
        <v>0</v>
      </c>
      <c r="BD63" s="59">
        <v>424</v>
      </c>
      <c r="BF63" s="58" t="s">
        <v>80</v>
      </c>
      <c r="BG63" s="58" t="s">
        <v>80</v>
      </c>
      <c r="BH63" s="58" t="s">
        <v>80</v>
      </c>
      <c r="BJ63" s="58" t="s">
        <v>80</v>
      </c>
      <c r="BK63" s="58" t="s">
        <v>80</v>
      </c>
      <c r="BL63" s="58" t="s">
        <v>80</v>
      </c>
      <c r="BN63" s="58" t="s">
        <v>80</v>
      </c>
      <c r="BO63" s="58" t="s">
        <v>80</v>
      </c>
      <c r="BP63" s="58" t="s">
        <v>80</v>
      </c>
    </row>
    <row r="64" spans="1:68" ht="15.75">
      <c r="A64" s="19" t="s">
        <v>58</v>
      </c>
      <c r="B64" s="8">
        <v>1776</v>
      </c>
      <c r="C64" s="8">
        <v>1280</v>
      </c>
      <c r="D64" s="8">
        <f>B64-C64</f>
        <v>496</v>
      </c>
      <c r="E64" s="8"/>
      <c r="F64" s="8">
        <v>1077</v>
      </c>
      <c r="G64" s="8">
        <v>645</v>
      </c>
      <c r="H64" s="8">
        <f>F64-G64</f>
        <v>432</v>
      </c>
      <c r="I64" s="22"/>
      <c r="J64" s="8">
        <v>1099</v>
      </c>
      <c r="K64" s="8">
        <v>626</v>
      </c>
      <c r="L64" s="8">
        <f>J65-K64</f>
        <v>-626</v>
      </c>
      <c r="M64" s="19"/>
      <c r="N64" s="8">
        <v>1079</v>
      </c>
      <c r="O64" s="8">
        <v>587</v>
      </c>
      <c r="P64" s="8">
        <f>N64-O64</f>
        <v>492</v>
      </c>
      <c r="R64" s="8">
        <v>1098</v>
      </c>
      <c r="S64" s="8">
        <v>556</v>
      </c>
      <c r="T64" s="8">
        <f>R64-S64</f>
        <v>542</v>
      </c>
      <c r="V64" s="8">
        <v>1528</v>
      </c>
      <c r="W64" s="8">
        <v>561</v>
      </c>
      <c r="X64" s="8">
        <f>V64-W64</f>
        <v>967</v>
      </c>
      <c r="Z64" s="8">
        <v>1160</v>
      </c>
      <c r="AA64" s="8">
        <v>562</v>
      </c>
      <c r="AB64" s="8">
        <f>Z64-AA64</f>
        <v>598</v>
      </c>
      <c r="AD64" s="8">
        <v>1135</v>
      </c>
      <c r="AE64" s="8">
        <v>571</v>
      </c>
      <c r="AF64" s="8">
        <v>564</v>
      </c>
      <c r="AH64" s="8">
        <v>1356</v>
      </c>
      <c r="AI64" s="8">
        <v>516</v>
      </c>
      <c r="AJ64" s="8">
        <v>840</v>
      </c>
      <c r="AL64" s="59">
        <v>1305</v>
      </c>
      <c r="AM64" s="59">
        <v>507</v>
      </c>
      <c r="AN64" s="59">
        <v>798</v>
      </c>
      <c r="AP64" s="59">
        <v>1182</v>
      </c>
      <c r="AQ64" s="59">
        <v>476</v>
      </c>
      <c r="AR64" s="59">
        <v>706</v>
      </c>
      <c r="AT64" s="59">
        <v>1202</v>
      </c>
      <c r="AU64" s="59">
        <v>478</v>
      </c>
      <c r="AV64" s="59">
        <v>724</v>
      </c>
      <c r="AX64" s="59">
        <v>1314</v>
      </c>
      <c r="AY64" s="59">
        <v>470</v>
      </c>
      <c r="AZ64" s="59">
        <v>844</v>
      </c>
      <c r="BB64" s="59">
        <v>1363</v>
      </c>
      <c r="BC64" s="59">
        <v>479</v>
      </c>
      <c r="BD64" s="59">
        <v>884</v>
      </c>
      <c r="BF64" s="59">
        <v>1363</v>
      </c>
      <c r="BG64" s="59">
        <v>450</v>
      </c>
      <c r="BH64" s="59">
        <v>913</v>
      </c>
      <c r="BJ64" s="59">
        <v>1437</v>
      </c>
      <c r="BK64" s="59">
        <v>449</v>
      </c>
      <c r="BL64" s="59">
        <v>988</v>
      </c>
      <c r="BN64" s="59">
        <v>1613</v>
      </c>
      <c r="BO64" s="59">
        <v>432</v>
      </c>
      <c r="BP64" s="59">
        <v>1181</v>
      </c>
    </row>
    <row r="65" spans="1:24" ht="15.75">
      <c r="A65" s="19"/>
      <c r="B65" s="8"/>
      <c r="C65" s="8"/>
      <c r="D65" s="8"/>
      <c r="E65" s="8"/>
      <c r="F65" s="8"/>
      <c r="G65" s="8"/>
      <c r="H65" s="8"/>
      <c r="I65" s="22"/>
      <c r="J65" s="42"/>
      <c r="K65" s="51"/>
      <c r="L65" s="51"/>
      <c r="M65" s="19"/>
      <c r="N65" s="51"/>
      <c r="O65" s="51"/>
      <c r="P65" s="51"/>
      <c r="V65" s="8"/>
      <c r="W65" s="8"/>
      <c r="X65" s="8"/>
    </row>
    <row r="66" spans="1:68" ht="29.25">
      <c r="A66" s="40" t="s">
        <v>66</v>
      </c>
      <c r="B66" s="8"/>
      <c r="C66" s="8"/>
      <c r="D66" s="8"/>
      <c r="E66" s="39"/>
      <c r="F66" s="8"/>
      <c r="G66" s="8"/>
      <c r="H66" s="8"/>
      <c r="I66" s="22"/>
      <c r="J66" s="42"/>
      <c r="K66" s="51"/>
      <c r="L66" s="51"/>
      <c r="M66" s="19"/>
      <c r="N66" s="42"/>
      <c r="O66" s="42"/>
      <c r="P66" s="51"/>
      <c r="R66" s="8"/>
      <c r="S66" s="8"/>
      <c r="T66" s="8"/>
      <c r="V66" s="8"/>
      <c r="W66" s="8"/>
      <c r="X66" s="8"/>
      <c r="Z66" s="8"/>
      <c r="AA66" s="8"/>
      <c r="AB66" s="8"/>
      <c r="AD66" s="8"/>
      <c r="AE66" s="8"/>
      <c r="AF66" s="8"/>
      <c r="AH66" s="8"/>
      <c r="AI66" s="8"/>
      <c r="AJ66" s="8"/>
      <c r="AL66" s="59"/>
      <c r="AM66" s="59"/>
      <c r="AN66" s="59"/>
      <c r="AP66" s="59"/>
      <c r="AQ66" s="59"/>
      <c r="AR66" s="59"/>
      <c r="AT66" s="59"/>
      <c r="AU66" s="59"/>
      <c r="AV66" s="59"/>
      <c r="AX66" s="59"/>
      <c r="AY66" s="59"/>
      <c r="AZ66" s="59"/>
      <c r="BB66" s="59"/>
      <c r="BC66" s="59"/>
      <c r="BD66" s="59"/>
      <c r="BF66" s="59"/>
      <c r="BG66" s="59"/>
      <c r="BH66" s="59"/>
      <c r="BJ66" s="59"/>
      <c r="BK66" s="59"/>
      <c r="BL66" s="59"/>
      <c r="BN66" s="59"/>
      <c r="BO66" s="59"/>
      <c r="BP66" s="59"/>
    </row>
    <row r="67" spans="1:68" ht="15.75">
      <c r="A67" s="19" t="s">
        <v>22</v>
      </c>
      <c r="B67" s="47"/>
      <c r="C67" s="47"/>
      <c r="D67" s="47"/>
      <c r="E67" s="8"/>
      <c r="F67" s="47"/>
      <c r="G67" s="47"/>
      <c r="H67" s="47"/>
      <c r="I67" s="25"/>
      <c r="J67" s="42"/>
      <c r="K67" s="51"/>
      <c r="L67" s="51"/>
      <c r="M67" s="19"/>
      <c r="N67" s="42"/>
      <c r="O67" s="42"/>
      <c r="P67" s="51"/>
      <c r="R67" s="8"/>
      <c r="S67" s="8"/>
      <c r="T67" s="8"/>
      <c r="V67" s="8"/>
      <c r="W67" s="8"/>
      <c r="X67" s="8"/>
      <c r="Z67" s="8"/>
      <c r="AA67" s="8"/>
      <c r="AB67" s="8"/>
      <c r="AD67" s="8"/>
      <c r="AE67" s="8"/>
      <c r="AF67" s="8"/>
      <c r="AH67" s="8"/>
      <c r="AI67" s="8"/>
      <c r="AJ67" s="8"/>
      <c r="AL67" s="59"/>
      <c r="AM67" s="59"/>
      <c r="AN67" s="59"/>
      <c r="AP67" s="59"/>
      <c r="AQ67" s="59"/>
      <c r="AR67" s="59"/>
      <c r="AT67" s="59"/>
      <c r="AU67" s="59"/>
      <c r="AV67" s="59"/>
      <c r="AX67" s="59"/>
      <c r="AY67" s="59"/>
      <c r="AZ67" s="59"/>
      <c r="BB67" s="59"/>
      <c r="BC67" s="59"/>
      <c r="BD67" s="59"/>
      <c r="BF67" s="59"/>
      <c r="BG67" s="59"/>
      <c r="BH67" s="59"/>
      <c r="BJ67" s="59"/>
      <c r="BK67" s="59"/>
      <c r="BL67" s="59"/>
      <c r="BN67" s="59"/>
      <c r="BO67" s="59"/>
      <c r="BP67" s="59"/>
    </row>
    <row r="68" spans="1:68" ht="15.75">
      <c r="A68" s="19" t="s">
        <v>47</v>
      </c>
      <c r="B68" s="20">
        <v>1625</v>
      </c>
      <c r="C68" s="20">
        <v>548</v>
      </c>
      <c r="D68" s="20">
        <v>1194</v>
      </c>
      <c r="E68" s="8"/>
      <c r="F68" s="20">
        <v>2652</v>
      </c>
      <c r="G68" s="20">
        <v>1536</v>
      </c>
      <c r="H68" s="20">
        <v>1194</v>
      </c>
      <c r="I68" s="26"/>
      <c r="J68" s="8">
        <v>2569</v>
      </c>
      <c r="K68" s="8">
        <v>1397</v>
      </c>
      <c r="L68" s="8">
        <v>1194</v>
      </c>
      <c r="M68" s="19"/>
      <c r="N68" s="8">
        <v>2210</v>
      </c>
      <c r="O68" s="8">
        <v>1016</v>
      </c>
      <c r="P68" s="8">
        <v>1194</v>
      </c>
      <c r="R68" s="8">
        <v>2009</v>
      </c>
      <c r="S68" s="8">
        <v>930</v>
      </c>
      <c r="T68" s="8">
        <v>1079</v>
      </c>
      <c r="V68" s="8">
        <v>2172</v>
      </c>
      <c r="W68" s="8">
        <v>1042</v>
      </c>
      <c r="X68" s="8">
        <v>1130</v>
      </c>
      <c r="Z68" s="8">
        <v>2234</v>
      </c>
      <c r="AA68" s="8">
        <v>1106</v>
      </c>
      <c r="AB68" s="8">
        <v>1128</v>
      </c>
      <c r="AD68" s="8">
        <v>2202</v>
      </c>
      <c r="AE68" s="8">
        <v>1080</v>
      </c>
      <c r="AF68" s="8">
        <v>1122</v>
      </c>
      <c r="AH68" s="8">
        <v>2269</v>
      </c>
      <c r="AI68" s="8">
        <v>1129</v>
      </c>
      <c r="AJ68" s="8">
        <v>1140</v>
      </c>
      <c r="AL68" s="8">
        <v>2347</v>
      </c>
      <c r="AM68" s="8">
        <v>1074</v>
      </c>
      <c r="AN68" s="8">
        <v>1273</v>
      </c>
      <c r="AP68" s="8">
        <v>2088</v>
      </c>
      <c r="AQ68" s="8">
        <v>926</v>
      </c>
      <c r="AR68" s="8">
        <v>1162</v>
      </c>
      <c r="AT68" s="8">
        <v>2097</v>
      </c>
      <c r="AU68" s="8">
        <v>968</v>
      </c>
      <c r="AV68" s="8">
        <v>1129</v>
      </c>
      <c r="AX68" s="8">
        <v>2118</v>
      </c>
      <c r="AY68" s="8">
        <v>1155</v>
      </c>
      <c r="AZ68" s="8">
        <v>963</v>
      </c>
      <c r="BB68" s="8">
        <v>2047</v>
      </c>
      <c r="BC68" s="8">
        <v>1069</v>
      </c>
      <c r="BD68" s="8">
        <v>978</v>
      </c>
      <c r="BF68" s="8">
        <v>1971</v>
      </c>
      <c r="BG68" s="8">
        <v>1033</v>
      </c>
      <c r="BH68" s="8">
        <v>938</v>
      </c>
      <c r="BJ68" s="8">
        <v>1905</v>
      </c>
      <c r="BK68" s="8">
        <v>1009</v>
      </c>
      <c r="BL68" s="8">
        <v>896</v>
      </c>
      <c r="BN68" s="8">
        <v>1826</v>
      </c>
      <c r="BO68" s="8">
        <v>934</v>
      </c>
      <c r="BP68" s="8">
        <v>892</v>
      </c>
    </row>
    <row r="69" spans="1:68" ht="15.75">
      <c r="A69" s="19" t="s">
        <v>48</v>
      </c>
      <c r="B69" s="20">
        <v>2509</v>
      </c>
      <c r="C69" s="20">
        <v>2420</v>
      </c>
      <c r="D69" s="8">
        <f>B69-C69</f>
        <v>89</v>
      </c>
      <c r="E69" s="8"/>
      <c r="F69" s="20">
        <v>2710</v>
      </c>
      <c r="G69" s="20">
        <v>2617</v>
      </c>
      <c r="H69" s="8">
        <f>F69-G69</f>
        <v>93</v>
      </c>
      <c r="I69" s="22"/>
      <c r="J69" s="20">
        <v>3033</v>
      </c>
      <c r="K69" s="20">
        <v>2955</v>
      </c>
      <c r="L69" s="8">
        <f>J69-K69</f>
        <v>78</v>
      </c>
      <c r="M69" s="19"/>
      <c r="N69" s="20">
        <v>521</v>
      </c>
      <c r="O69" s="20">
        <v>440</v>
      </c>
      <c r="P69" s="8">
        <f>N69-O69</f>
        <v>81</v>
      </c>
      <c r="R69" s="20">
        <v>547</v>
      </c>
      <c r="S69" s="20">
        <v>447</v>
      </c>
      <c r="T69" s="8">
        <f>R69-S69</f>
        <v>100</v>
      </c>
      <c r="V69" s="20">
        <v>596</v>
      </c>
      <c r="W69" s="20">
        <v>485</v>
      </c>
      <c r="X69" s="8">
        <f>V69-W69</f>
        <v>111</v>
      </c>
      <c r="Z69" s="20">
        <v>576</v>
      </c>
      <c r="AA69" s="20">
        <v>509</v>
      </c>
      <c r="AB69" s="8">
        <f>Z69-AA69</f>
        <v>67</v>
      </c>
      <c r="AD69" s="20">
        <v>618</v>
      </c>
      <c r="AE69" s="20">
        <v>549</v>
      </c>
      <c r="AF69" s="8">
        <v>69</v>
      </c>
      <c r="AH69" s="20">
        <v>516</v>
      </c>
      <c r="AI69" s="20">
        <v>452</v>
      </c>
      <c r="AJ69" s="8">
        <v>64</v>
      </c>
      <c r="AL69" s="57">
        <v>465</v>
      </c>
      <c r="AM69" s="57">
        <v>411</v>
      </c>
      <c r="AN69" s="59">
        <v>54</v>
      </c>
      <c r="AP69" s="57">
        <v>443</v>
      </c>
      <c r="AQ69" s="57">
        <v>391</v>
      </c>
      <c r="AR69" s="59">
        <v>52</v>
      </c>
      <c r="AT69" s="57">
        <v>419</v>
      </c>
      <c r="AU69" s="57">
        <v>365</v>
      </c>
      <c r="AV69" s="59">
        <v>54</v>
      </c>
      <c r="AX69" s="57">
        <v>481</v>
      </c>
      <c r="AY69" s="57">
        <v>368</v>
      </c>
      <c r="AZ69" s="59">
        <v>113</v>
      </c>
      <c r="BB69" s="57">
        <v>423</v>
      </c>
      <c r="BC69" s="57">
        <v>316</v>
      </c>
      <c r="BD69" s="59">
        <v>107</v>
      </c>
      <c r="BF69" s="57">
        <v>342</v>
      </c>
      <c r="BG69" s="57">
        <v>273</v>
      </c>
      <c r="BH69" s="59">
        <v>69</v>
      </c>
      <c r="BJ69" s="57">
        <v>324</v>
      </c>
      <c r="BK69" s="57">
        <v>264</v>
      </c>
      <c r="BL69" s="59">
        <v>60</v>
      </c>
      <c r="BN69" s="57">
        <v>247</v>
      </c>
      <c r="BO69" s="57">
        <v>220</v>
      </c>
      <c r="BP69" s="59">
        <v>27</v>
      </c>
    </row>
    <row r="70" spans="1:68" ht="15.75">
      <c r="A70" s="19" t="s">
        <v>23</v>
      </c>
      <c r="B70" s="8"/>
      <c r="C70" s="8"/>
      <c r="D70" s="8"/>
      <c r="E70" s="8"/>
      <c r="F70" s="8"/>
      <c r="G70" s="8"/>
      <c r="H70" s="8"/>
      <c r="I70" s="22"/>
      <c r="J70" s="8"/>
      <c r="K70" s="8"/>
      <c r="L70" s="8"/>
      <c r="M70" s="19"/>
      <c r="N70" s="8"/>
      <c r="O70" s="8"/>
      <c r="P70" s="8"/>
      <c r="R70" s="8"/>
      <c r="S70" s="8"/>
      <c r="T70" s="8"/>
      <c r="V70" s="8"/>
      <c r="W70" s="8"/>
      <c r="X70" s="8"/>
      <c r="Z70" s="8"/>
      <c r="AA70" s="8"/>
      <c r="AB70" s="8"/>
      <c r="AD70" s="8"/>
      <c r="AE70" s="8"/>
      <c r="AF70" s="8"/>
      <c r="AH70" s="8"/>
      <c r="AI70" s="8"/>
      <c r="AJ70" s="8"/>
      <c r="AL70" s="59"/>
      <c r="AM70" s="59"/>
      <c r="AN70" s="59"/>
      <c r="AP70" s="59"/>
      <c r="AQ70" s="59"/>
      <c r="AR70" s="59"/>
      <c r="AT70" s="59"/>
      <c r="AU70" s="59"/>
      <c r="AV70" s="59"/>
      <c r="AX70" s="59"/>
      <c r="AY70" s="59"/>
      <c r="AZ70" s="59"/>
      <c r="BB70" s="59"/>
      <c r="BC70" s="59"/>
      <c r="BD70" s="59"/>
      <c r="BF70" s="59"/>
      <c r="BG70" s="59"/>
      <c r="BH70" s="59"/>
      <c r="BJ70" s="59"/>
      <c r="BK70" s="59"/>
      <c r="BL70" s="59"/>
      <c r="BN70" s="59"/>
      <c r="BO70" s="59"/>
      <c r="BP70" s="59"/>
    </row>
    <row r="71" spans="1:68" ht="15.75">
      <c r="A71" s="19" t="s">
        <v>47</v>
      </c>
      <c r="B71" s="8">
        <v>12354</v>
      </c>
      <c r="C71" s="8">
        <v>10129</v>
      </c>
      <c r="D71" s="8">
        <f>B71-C71</f>
        <v>2225</v>
      </c>
      <c r="E71" s="8"/>
      <c r="F71" s="8">
        <v>11187</v>
      </c>
      <c r="G71" s="8">
        <v>9264</v>
      </c>
      <c r="H71" s="8">
        <f>F71-G71</f>
        <v>1923</v>
      </c>
      <c r="I71" s="22"/>
      <c r="J71" s="8">
        <v>11359</v>
      </c>
      <c r="K71" s="8">
        <v>9208</v>
      </c>
      <c r="L71" s="8">
        <f>J71-K71</f>
        <v>2151</v>
      </c>
      <c r="M71" s="19"/>
      <c r="N71" s="8">
        <v>11545</v>
      </c>
      <c r="O71" s="8">
        <v>9134</v>
      </c>
      <c r="P71" s="8">
        <f>N71-O71</f>
        <v>2411</v>
      </c>
      <c r="R71" s="8">
        <v>11036</v>
      </c>
      <c r="S71" s="8">
        <v>8482</v>
      </c>
      <c r="T71" s="8">
        <f>R71-S71</f>
        <v>2554</v>
      </c>
      <c r="V71" s="8">
        <v>11815</v>
      </c>
      <c r="W71" s="8">
        <v>9096</v>
      </c>
      <c r="X71" s="8">
        <f>V71-W71</f>
        <v>2719</v>
      </c>
      <c r="Z71" s="8">
        <v>15167</v>
      </c>
      <c r="AA71" s="8">
        <v>12182</v>
      </c>
      <c r="AB71" s="8">
        <f>Z71-AA71</f>
        <v>2985</v>
      </c>
      <c r="AD71" s="8">
        <v>15172</v>
      </c>
      <c r="AE71" s="8">
        <v>12227</v>
      </c>
      <c r="AF71" s="8">
        <v>2945</v>
      </c>
      <c r="AH71" s="8">
        <v>12116</v>
      </c>
      <c r="AI71" s="8">
        <v>9898</v>
      </c>
      <c r="AJ71" s="8">
        <v>2218</v>
      </c>
      <c r="AL71" s="59">
        <v>11498</v>
      </c>
      <c r="AM71" s="59">
        <v>9094</v>
      </c>
      <c r="AN71" s="59">
        <v>2404</v>
      </c>
      <c r="AP71" s="59">
        <v>11068</v>
      </c>
      <c r="AQ71" s="59">
        <v>8305</v>
      </c>
      <c r="AR71" s="59">
        <v>2763</v>
      </c>
      <c r="AT71" s="59">
        <v>9852</v>
      </c>
      <c r="AU71" s="59">
        <v>7220</v>
      </c>
      <c r="AV71" s="59">
        <v>2632</v>
      </c>
      <c r="AX71" s="59">
        <v>9450</v>
      </c>
      <c r="AY71" s="59">
        <v>7278</v>
      </c>
      <c r="AZ71" s="59">
        <v>2172</v>
      </c>
      <c r="BB71" s="59">
        <v>8812</v>
      </c>
      <c r="BC71" s="59">
        <v>6950</v>
      </c>
      <c r="BD71" s="59">
        <v>1862</v>
      </c>
      <c r="BF71" s="59">
        <v>8445</v>
      </c>
      <c r="BG71" s="59">
        <v>6619</v>
      </c>
      <c r="BH71" s="59">
        <v>1826</v>
      </c>
      <c r="BJ71" s="59">
        <v>8142</v>
      </c>
      <c r="BK71" s="59">
        <v>6377</v>
      </c>
      <c r="BL71" s="59">
        <v>1765</v>
      </c>
      <c r="BN71" s="59">
        <v>7629</v>
      </c>
      <c r="BO71" s="59">
        <v>5925</v>
      </c>
      <c r="BP71" s="59">
        <v>1704</v>
      </c>
    </row>
    <row r="72" spans="1:68" ht="15.75">
      <c r="A72" s="19" t="s">
        <v>48</v>
      </c>
      <c r="B72" s="8">
        <v>51266</v>
      </c>
      <c r="C72" s="8">
        <v>47234</v>
      </c>
      <c r="D72" s="8">
        <f>B72-C72</f>
        <v>4032</v>
      </c>
      <c r="E72" s="8"/>
      <c r="F72" s="8">
        <v>47728</v>
      </c>
      <c r="G72" s="8">
        <v>44473</v>
      </c>
      <c r="H72" s="8">
        <f>F72-G72</f>
        <v>3255</v>
      </c>
      <c r="I72" s="22"/>
      <c r="J72" s="8">
        <v>48296</v>
      </c>
      <c r="K72" s="8">
        <v>44051</v>
      </c>
      <c r="L72" s="8">
        <f>J72-K72</f>
        <v>4245</v>
      </c>
      <c r="M72" s="19"/>
      <c r="N72" s="8">
        <v>43431</v>
      </c>
      <c r="O72" s="8">
        <v>38072</v>
      </c>
      <c r="P72" s="8">
        <f>N72-O72</f>
        <v>5359</v>
      </c>
      <c r="R72" s="8">
        <v>41808</v>
      </c>
      <c r="S72" s="8">
        <v>37214</v>
      </c>
      <c r="T72" s="8">
        <f>R72-S72</f>
        <v>4594</v>
      </c>
      <c r="V72" s="8">
        <v>38313</v>
      </c>
      <c r="W72" s="8">
        <v>33681</v>
      </c>
      <c r="X72" s="8">
        <f>V72-W72</f>
        <v>4632</v>
      </c>
      <c r="Z72" s="8">
        <v>39700</v>
      </c>
      <c r="AA72" s="8">
        <v>34772</v>
      </c>
      <c r="AB72" s="8">
        <f>Z72-AA72</f>
        <v>4928</v>
      </c>
      <c r="AD72" s="8">
        <v>40098</v>
      </c>
      <c r="AE72" s="8">
        <v>34843</v>
      </c>
      <c r="AF72" s="8">
        <v>5255</v>
      </c>
      <c r="AH72" s="8">
        <v>32133</v>
      </c>
      <c r="AI72" s="8">
        <v>27294</v>
      </c>
      <c r="AJ72" s="8">
        <v>4839</v>
      </c>
      <c r="AL72" s="59">
        <v>29230</v>
      </c>
      <c r="AM72" s="59">
        <v>24554</v>
      </c>
      <c r="AN72" s="59">
        <v>4676</v>
      </c>
      <c r="AP72" s="59">
        <v>25020</v>
      </c>
      <c r="AQ72" s="59">
        <v>20133</v>
      </c>
      <c r="AR72" s="59">
        <v>4887</v>
      </c>
      <c r="AT72" s="59">
        <v>21048</v>
      </c>
      <c r="AU72" s="59">
        <v>17005</v>
      </c>
      <c r="AV72" s="59">
        <v>4043</v>
      </c>
      <c r="AX72" s="59">
        <v>20129</v>
      </c>
      <c r="AY72" s="59">
        <v>16209</v>
      </c>
      <c r="AZ72" s="59">
        <v>3920</v>
      </c>
      <c r="BB72" s="59">
        <v>17902</v>
      </c>
      <c r="BC72" s="59">
        <v>14372</v>
      </c>
      <c r="BD72" s="59">
        <v>3530</v>
      </c>
      <c r="BF72" s="59">
        <v>16429</v>
      </c>
      <c r="BG72" s="59">
        <v>13146</v>
      </c>
      <c r="BH72" s="59">
        <v>3283</v>
      </c>
      <c r="BJ72" s="59">
        <v>15374</v>
      </c>
      <c r="BK72" s="59">
        <v>12258</v>
      </c>
      <c r="BL72" s="59">
        <v>3116</v>
      </c>
      <c r="BN72" s="59">
        <v>13645</v>
      </c>
      <c r="BO72" s="59">
        <v>10817</v>
      </c>
      <c r="BP72" s="59">
        <v>2828</v>
      </c>
    </row>
    <row r="73" spans="1:68" ht="15.75">
      <c r="A73" s="19"/>
      <c r="B73" s="8"/>
      <c r="C73" s="8"/>
      <c r="D73" s="8"/>
      <c r="E73" s="8"/>
      <c r="F73" s="8"/>
      <c r="G73" s="8"/>
      <c r="H73" s="8"/>
      <c r="I73" s="22"/>
      <c r="J73" s="8"/>
      <c r="K73" s="8"/>
      <c r="L73" s="8"/>
      <c r="M73" s="19"/>
      <c r="N73" s="8"/>
      <c r="O73" s="8"/>
      <c r="P73" s="8"/>
      <c r="R73" s="8"/>
      <c r="S73" s="8"/>
      <c r="T73" s="8"/>
      <c r="V73" s="8"/>
      <c r="W73" s="8"/>
      <c r="X73" s="8"/>
      <c r="Z73" s="8"/>
      <c r="AA73" s="8"/>
      <c r="AB73" s="8"/>
      <c r="AD73" s="8"/>
      <c r="AE73" s="8"/>
      <c r="AF73" s="8"/>
      <c r="AH73" s="8"/>
      <c r="AI73" s="8"/>
      <c r="AJ73" s="8"/>
      <c r="AL73" s="59"/>
      <c r="AM73" s="59"/>
      <c r="AN73" s="59"/>
      <c r="AP73" s="59"/>
      <c r="AQ73" s="59"/>
      <c r="AR73" s="59"/>
      <c r="AT73" s="59"/>
      <c r="AU73" s="59"/>
      <c r="AV73" s="59"/>
      <c r="AX73" s="59"/>
      <c r="AY73" s="59"/>
      <c r="AZ73" s="59"/>
      <c r="BB73" s="59"/>
      <c r="BC73" s="59"/>
      <c r="BD73" s="59"/>
      <c r="BF73" s="59"/>
      <c r="BG73" s="59"/>
      <c r="BH73" s="59"/>
      <c r="BJ73" s="59"/>
      <c r="BK73" s="59"/>
      <c r="BL73" s="59"/>
      <c r="BN73" s="59"/>
      <c r="BO73" s="59"/>
      <c r="BP73" s="59"/>
    </row>
    <row r="74" spans="1:68" ht="15.75">
      <c r="A74" s="19" t="s">
        <v>54</v>
      </c>
      <c r="B74" s="47"/>
      <c r="C74" s="47"/>
      <c r="D74" s="47"/>
      <c r="E74" s="8"/>
      <c r="F74" s="47"/>
      <c r="G74" s="47"/>
      <c r="H74" s="47"/>
      <c r="I74" s="25"/>
      <c r="J74" s="47"/>
      <c r="K74" s="47"/>
      <c r="L74" s="47"/>
      <c r="M74" s="19"/>
      <c r="N74" s="47"/>
      <c r="O74" s="47"/>
      <c r="P74" s="47"/>
      <c r="R74" s="47"/>
      <c r="S74" s="47"/>
      <c r="T74" s="47"/>
      <c r="V74" s="47"/>
      <c r="W74" s="47"/>
      <c r="X74" s="47"/>
      <c r="Z74" s="47"/>
      <c r="AA74" s="47"/>
      <c r="AB74" s="47"/>
      <c r="AD74" s="47"/>
      <c r="AE74" s="47"/>
      <c r="AF74" s="47"/>
      <c r="AH74" s="47"/>
      <c r="AI74" s="47"/>
      <c r="AJ74" s="20"/>
      <c r="AL74" s="61"/>
      <c r="AM74" s="61"/>
      <c r="AN74" s="61"/>
      <c r="AP74" s="61"/>
      <c r="AQ74" s="61"/>
      <c r="AR74" s="61"/>
      <c r="AT74" s="61"/>
      <c r="AU74" s="61"/>
      <c r="AV74" s="61"/>
      <c r="AX74" s="61"/>
      <c r="AY74" s="61"/>
      <c r="AZ74" s="61"/>
      <c r="BB74" s="61"/>
      <c r="BC74" s="61"/>
      <c r="BD74" s="61"/>
      <c r="BF74" s="57"/>
      <c r="BG74" s="57"/>
      <c r="BH74" s="57"/>
      <c r="BJ74" s="57"/>
      <c r="BK74" s="57"/>
      <c r="BL74" s="57"/>
      <c r="BN74" s="57"/>
      <c r="BO74" s="57"/>
      <c r="BP74" s="57"/>
    </row>
    <row r="75" spans="1:68" ht="15.75">
      <c r="A75" s="19" t="s">
        <v>26</v>
      </c>
      <c r="B75" s="48">
        <v>5240</v>
      </c>
      <c r="C75" s="18">
        <v>0</v>
      </c>
      <c r="D75" s="48">
        <f>B75</f>
        <v>5240</v>
      </c>
      <c r="E75" s="8"/>
      <c r="F75" s="48">
        <v>4939</v>
      </c>
      <c r="G75" s="18">
        <v>0</v>
      </c>
      <c r="H75" s="48">
        <f>F75</f>
        <v>4939</v>
      </c>
      <c r="I75" s="28"/>
      <c r="J75" s="8">
        <v>4967</v>
      </c>
      <c r="K75" s="8">
        <v>0</v>
      </c>
      <c r="L75" s="8">
        <v>4967</v>
      </c>
      <c r="M75" s="19"/>
      <c r="N75" s="8">
        <v>5021</v>
      </c>
      <c r="O75" s="8">
        <v>0</v>
      </c>
      <c r="P75" s="8">
        <f>(N75)*1</f>
        <v>5021</v>
      </c>
      <c r="R75" s="8">
        <v>4979</v>
      </c>
      <c r="S75" s="8">
        <v>0</v>
      </c>
      <c r="T75" s="8">
        <f>(R75)*1</f>
        <v>4979</v>
      </c>
      <c r="V75" s="8">
        <v>5101</v>
      </c>
      <c r="W75" s="8">
        <v>0</v>
      </c>
      <c r="X75" s="8">
        <f>(V75)*1</f>
        <v>5101</v>
      </c>
      <c r="Z75" s="8">
        <v>4988</v>
      </c>
      <c r="AA75" s="8">
        <v>0</v>
      </c>
      <c r="AB75" s="8">
        <f>(Z75)*1</f>
        <v>4988</v>
      </c>
      <c r="AD75" s="8">
        <v>4771</v>
      </c>
      <c r="AE75" s="8">
        <v>0</v>
      </c>
      <c r="AF75" s="8">
        <v>4771</v>
      </c>
      <c r="AH75" s="8">
        <v>4207</v>
      </c>
      <c r="AI75" s="8">
        <v>0</v>
      </c>
      <c r="AJ75" s="8">
        <v>4207</v>
      </c>
      <c r="AL75" s="8">
        <v>3522</v>
      </c>
      <c r="AM75" s="8">
        <v>0</v>
      </c>
      <c r="AN75" s="8">
        <v>3522</v>
      </c>
      <c r="AP75" s="57">
        <v>3048</v>
      </c>
      <c r="AQ75" s="58">
        <v>0</v>
      </c>
      <c r="AR75" s="62">
        <v>3048</v>
      </c>
      <c r="AT75" s="8">
        <v>2764</v>
      </c>
      <c r="AU75" s="8">
        <v>0</v>
      </c>
      <c r="AV75" s="8">
        <v>2764</v>
      </c>
      <c r="AX75" s="8">
        <v>2476</v>
      </c>
      <c r="AY75" s="8">
        <v>0</v>
      </c>
      <c r="AZ75" s="8">
        <v>2476</v>
      </c>
      <c r="BB75" s="8">
        <v>2303</v>
      </c>
      <c r="BC75" s="8">
        <v>0</v>
      </c>
      <c r="BD75" s="8">
        <v>2303</v>
      </c>
      <c r="BF75" s="8">
        <v>2148</v>
      </c>
      <c r="BG75" s="8">
        <v>0</v>
      </c>
      <c r="BH75" s="8">
        <v>2148</v>
      </c>
      <c r="BJ75" s="8">
        <v>1985</v>
      </c>
      <c r="BK75" s="8">
        <v>0</v>
      </c>
      <c r="BL75" s="8">
        <v>1985</v>
      </c>
      <c r="BN75" s="8">
        <v>1944</v>
      </c>
      <c r="BO75" s="8">
        <v>0</v>
      </c>
      <c r="BP75" s="8">
        <v>1944</v>
      </c>
    </row>
    <row r="76" spans="1:68" ht="15.75">
      <c r="A76" s="29" t="s">
        <v>34</v>
      </c>
      <c r="B76" s="8">
        <v>632</v>
      </c>
      <c r="C76" s="18">
        <v>0</v>
      </c>
      <c r="D76" s="48">
        <f>B76</f>
        <v>632</v>
      </c>
      <c r="E76" s="17"/>
      <c r="F76" s="8">
        <v>629</v>
      </c>
      <c r="G76" s="18">
        <v>0</v>
      </c>
      <c r="H76" s="48">
        <f>F76</f>
        <v>629</v>
      </c>
      <c r="I76" s="28"/>
      <c r="J76" s="8">
        <v>640</v>
      </c>
      <c r="K76" s="18">
        <v>0</v>
      </c>
      <c r="L76" s="48">
        <f>J76</f>
        <v>640</v>
      </c>
      <c r="M76" s="19"/>
      <c r="N76" s="8">
        <v>640</v>
      </c>
      <c r="O76" s="18">
        <v>0</v>
      </c>
      <c r="P76" s="48">
        <f>N76</f>
        <v>640</v>
      </c>
      <c r="R76" s="8">
        <v>664</v>
      </c>
      <c r="S76" s="18">
        <v>0</v>
      </c>
      <c r="T76" s="48">
        <f>R76</f>
        <v>664</v>
      </c>
      <c r="V76" s="8">
        <v>704</v>
      </c>
      <c r="W76" s="18">
        <v>0</v>
      </c>
      <c r="X76" s="48">
        <f>V76</f>
        <v>704</v>
      </c>
      <c r="Z76" s="8">
        <v>642</v>
      </c>
      <c r="AA76" s="18">
        <v>0</v>
      </c>
      <c r="AB76" s="48">
        <f>Z76</f>
        <v>642</v>
      </c>
      <c r="AD76" s="8">
        <v>610</v>
      </c>
      <c r="AE76" s="18">
        <v>0</v>
      </c>
      <c r="AF76" s="48">
        <v>610</v>
      </c>
      <c r="AH76" s="8">
        <v>575</v>
      </c>
      <c r="AI76" s="18">
        <v>0</v>
      </c>
      <c r="AJ76" s="48">
        <v>575</v>
      </c>
      <c r="AL76" s="59">
        <v>520</v>
      </c>
      <c r="AM76" s="58">
        <v>0</v>
      </c>
      <c r="AN76" s="62">
        <v>520</v>
      </c>
      <c r="AP76" s="59">
        <v>496</v>
      </c>
      <c r="AQ76" s="58">
        <v>0</v>
      </c>
      <c r="AR76" s="62">
        <v>496</v>
      </c>
      <c r="AT76" s="59">
        <v>478</v>
      </c>
      <c r="AU76" s="58">
        <v>0</v>
      </c>
      <c r="AV76" s="62">
        <v>478</v>
      </c>
      <c r="AX76" s="59">
        <v>436</v>
      </c>
      <c r="AY76" s="58">
        <v>0</v>
      </c>
      <c r="AZ76" s="62">
        <v>436</v>
      </c>
      <c r="BB76" s="59">
        <v>406</v>
      </c>
      <c r="BC76" s="58">
        <v>0</v>
      </c>
      <c r="BD76" s="62">
        <v>406</v>
      </c>
      <c r="BF76" s="59">
        <v>393</v>
      </c>
      <c r="BG76" s="58">
        <v>0</v>
      </c>
      <c r="BH76" s="62">
        <v>393</v>
      </c>
      <c r="BJ76" s="59">
        <v>381</v>
      </c>
      <c r="BK76" s="58">
        <v>0</v>
      </c>
      <c r="BL76" s="62">
        <v>381</v>
      </c>
      <c r="BN76" s="59">
        <v>375</v>
      </c>
      <c r="BO76" s="58">
        <v>0</v>
      </c>
      <c r="BP76" s="62">
        <v>375</v>
      </c>
    </row>
    <row r="77" spans="1:68" ht="15.75">
      <c r="A77" s="19"/>
      <c r="B77" s="8"/>
      <c r="C77" s="18"/>
      <c r="D77" s="49" t="s">
        <v>16</v>
      </c>
      <c r="E77" s="8"/>
      <c r="F77" s="8"/>
      <c r="G77" s="18"/>
      <c r="H77" s="49" t="s">
        <v>16</v>
      </c>
      <c r="I77" s="30"/>
      <c r="J77" s="8"/>
      <c r="K77" s="18"/>
      <c r="L77" s="49" t="s">
        <v>16</v>
      </c>
      <c r="M77" s="19"/>
      <c r="N77" s="42"/>
      <c r="O77" s="42"/>
      <c r="P77" s="51"/>
      <c r="R77" s="8"/>
      <c r="S77" s="18"/>
      <c r="T77" s="49" t="s">
        <v>16</v>
      </c>
      <c r="V77" s="8"/>
      <c r="W77" s="18"/>
      <c r="X77" s="49" t="s">
        <v>16</v>
      </c>
      <c r="Z77" s="8"/>
      <c r="AA77" s="18"/>
      <c r="AB77" s="49" t="s">
        <v>16</v>
      </c>
      <c r="AD77" s="8"/>
      <c r="AE77" s="18"/>
      <c r="AF77" s="49" t="s">
        <v>16</v>
      </c>
      <c r="AH77" s="8"/>
      <c r="AI77" s="18"/>
      <c r="AJ77" s="49" t="s">
        <v>16</v>
      </c>
      <c r="AL77" s="59"/>
      <c r="AM77" s="58"/>
      <c r="AN77" s="63" t="s">
        <v>16</v>
      </c>
      <c r="AP77" s="59"/>
      <c r="AQ77" s="58"/>
      <c r="AR77" s="63" t="s">
        <v>16</v>
      </c>
      <c r="AT77" s="59"/>
      <c r="AU77" s="58"/>
      <c r="AV77" s="63" t="s">
        <v>16</v>
      </c>
      <c r="AX77" s="59"/>
      <c r="AY77" s="58"/>
      <c r="AZ77" s="63" t="s">
        <v>16</v>
      </c>
      <c r="BB77" s="59"/>
      <c r="BC77" s="58"/>
      <c r="BD77" s="63" t="s">
        <v>16</v>
      </c>
      <c r="BF77" s="59"/>
      <c r="BG77" s="58"/>
      <c r="BH77" s="63" t="s">
        <v>16</v>
      </c>
      <c r="BJ77" s="59"/>
      <c r="BK77" s="58"/>
      <c r="BL77" s="63" t="s">
        <v>16</v>
      </c>
      <c r="BN77" s="59"/>
      <c r="BO77" s="58"/>
      <c r="BP77" s="63" t="s">
        <v>16</v>
      </c>
    </row>
    <row r="78" spans="1:68" ht="15.75">
      <c r="A78" s="19" t="s">
        <v>24</v>
      </c>
      <c r="B78" s="20"/>
      <c r="C78" s="20"/>
      <c r="D78" s="49" t="s">
        <v>16</v>
      </c>
      <c r="E78" s="8"/>
      <c r="F78" s="20"/>
      <c r="G78" s="20"/>
      <c r="H78" s="49" t="s">
        <v>16</v>
      </c>
      <c r="I78" s="30"/>
      <c r="J78" s="47"/>
      <c r="K78" s="47"/>
      <c r="L78" s="47"/>
      <c r="M78" s="19"/>
      <c r="N78" s="42"/>
      <c r="O78" s="42"/>
      <c r="P78" s="51"/>
      <c r="R78" s="20"/>
      <c r="S78" s="20"/>
      <c r="T78" s="49" t="s">
        <v>16</v>
      </c>
      <c r="V78" s="47"/>
      <c r="W78" s="47"/>
      <c r="X78" s="47"/>
      <c r="Z78" s="20"/>
      <c r="AA78" s="20"/>
      <c r="AB78" s="49" t="s">
        <v>16</v>
      </c>
      <c r="AD78" s="20"/>
      <c r="AE78" s="20"/>
      <c r="AF78" s="49" t="s">
        <v>16</v>
      </c>
      <c r="AH78" s="20"/>
      <c r="AI78" s="20"/>
      <c r="AJ78" s="49" t="s">
        <v>16</v>
      </c>
      <c r="AL78" s="61"/>
      <c r="AM78" s="61"/>
      <c r="AN78" s="61"/>
      <c r="AP78" s="57"/>
      <c r="AQ78" s="57"/>
      <c r="AR78" s="63" t="s">
        <v>16</v>
      </c>
      <c r="AT78" s="61"/>
      <c r="AU78" s="61"/>
      <c r="AV78" s="61"/>
      <c r="AX78" s="61"/>
      <c r="AY78" s="61"/>
      <c r="AZ78" s="61"/>
      <c r="BB78" s="57"/>
      <c r="BC78" s="57"/>
      <c r="BD78" s="63" t="s">
        <v>16</v>
      </c>
      <c r="BF78" s="57"/>
      <c r="BG78" s="57"/>
      <c r="BH78" s="63" t="s">
        <v>16</v>
      </c>
      <c r="BJ78" s="57"/>
      <c r="BK78" s="57"/>
      <c r="BL78" s="63" t="s">
        <v>16</v>
      </c>
      <c r="BN78" s="57"/>
      <c r="BO78" s="57"/>
      <c r="BP78" s="57"/>
    </row>
    <row r="79" spans="1:68" ht="15.75">
      <c r="A79" s="19" t="s">
        <v>49</v>
      </c>
      <c r="B79" s="18">
        <v>724</v>
      </c>
      <c r="C79" s="18">
        <v>0</v>
      </c>
      <c r="D79" s="48">
        <f>B79</f>
        <v>724</v>
      </c>
      <c r="E79" s="8"/>
      <c r="F79" s="18">
        <v>713</v>
      </c>
      <c r="G79" s="18">
        <v>0</v>
      </c>
      <c r="H79" s="48">
        <f>F79</f>
        <v>713</v>
      </c>
      <c r="I79" s="28"/>
      <c r="J79" s="8">
        <v>717</v>
      </c>
      <c r="K79" s="8">
        <v>0</v>
      </c>
      <c r="L79" s="8">
        <v>717</v>
      </c>
      <c r="M79" s="19"/>
      <c r="N79" s="8">
        <v>723</v>
      </c>
      <c r="O79" s="8">
        <v>0</v>
      </c>
      <c r="P79" s="8">
        <f>(N79)*1</f>
        <v>723</v>
      </c>
      <c r="R79" s="18">
        <v>712</v>
      </c>
      <c r="S79" s="18">
        <v>0</v>
      </c>
      <c r="T79" s="48">
        <f>R79</f>
        <v>712</v>
      </c>
      <c r="V79" s="8">
        <v>722</v>
      </c>
      <c r="W79" s="8">
        <v>0</v>
      </c>
      <c r="X79" s="8">
        <v>722</v>
      </c>
      <c r="Z79" s="20">
        <v>699</v>
      </c>
      <c r="AA79" s="18">
        <v>0</v>
      </c>
      <c r="AB79" s="48">
        <f>Z79</f>
        <v>699</v>
      </c>
      <c r="AD79" s="20">
        <v>669</v>
      </c>
      <c r="AE79" s="18">
        <v>0</v>
      </c>
      <c r="AF79" s="48">
        <f>AD79</f>
        <v>669</v>
      </c>
      <c r="AH79" s="20">
        <v>590</v>
      </c>
      <c r="AI79" s="18">
        <v>0</v>
      </c>
      <c r="AJ79" s="48">
        <v>590</v>
      </c>
      <c r="AL79" s="8">
        <v>552</v>
      </c>
      <c r="AM79" s="8">
        <v>0</v>
      </c>
      <c r="AN79" s="8">
        <v>552</v>
      </c>
      <c r="AP79" s="57">
        <v>493</v>
      </c>
      <c r="AQ79" s="58">
        <v>0</v>
      </c>
      <c r="AR79" s="62">
        <v>493</v>
      </c>
      <c r="AT79" s="8">
        <v>443</v>
      </c>
      <c r="AU79" s="8">
        <v>0</v>
      </c>
      <c r="AV79" s="8">
        <v>443</v>
      </c>
      <c r="AX79" s="8">
        <v>424</v>
      </c>
      <c r="AY79" s="8">
        <v>0</v>
      </c>
      <c r="AZ79" s="8">
        <v>424</v>
      </c>
      <c r="BB79" s="57">
        <v>357</v>
      </c>
      <c r="BC79" s="58">
        <v>0</v>
      </c>
      <c r="BD79" s="62">
        <v>357</v>
      </c>
      <c r="BF79" s="57">
        <v>355</v>
      </c>
      <c r="BG79" s="58">
        <v>0</v>
      </c>
      <c r="BH79" s="62">
        <v>355</v>
      </c>
      <c r="BJ79" s="57">
        <v>302</v>
      </c>
      <c r="BK79" s="58">
        <v>0</v>
      </c>
      <c r="BL79" s="62">
        <v>302</v>
      </c>
      <c r="BN79" s="8">
        <v>284</v>
      </c>
      <c r="BO79" s="8">
        <v>0</v>
      </c>
      <c r="BP79" s="8">
        <v>284</v>
      </c>
    </row>
    <row r="80" spans="1:68" ht="15.75">
      <c r="A80" s="19" t="s">
        <v>50</v>
      </c>
      <c r="B80" s="8">
        <v>816</v>
      </c>
      <c r="C80" s="18">
        <v>0</v>
      </c>
      <c r="D80" s="48">
        <f>B80</f>
        <v>816</v>
      </c>
      <c r="E80" s="8"/>
      <c r="F80" s="8">
        <v>793</v>
      </c>
      <c r="G80" s="18">
        <v>0</v>
      </c>
      <c r="H80" s="48">
        <f>F80</f>
        <v>793</v>
      </c>
      <c r="I80" s="28"/>
      <c r="J80" s="8">
        <v>764</v>
      </c>
      <c r="K80" s="18">
        <v>0</v>
      </c>
      <c r="L80" s="48">
        <f>J80</f>
        <v>764</v>
      </c>
      <c r="M80" s="19"/>
      <c r="N80" s="8">
        <v>735</v>
      </c>
      <c r="O80" s="18">
        <v>0</v>
      </c>
      <c r="P80" s="48">
        <f>N80</f>
        <v>735</v>
      </c>
      <c r="R80" s="8">
        <v>728</v>
      </c>
      <c r="S80" s="18">
        <v>0</v>
      </c>
      <c r="T80" s="48">
        <f>R80</f>
        <v>728</v>
      </c>
      <c r="V80" s="8">
        <v>709</v>
      </c>
      <c r="W80" s="18">
        <v>0</v>
      </c>
      <c r="X80" s="48">
        <f>V80</f>
        <v>709</v>
      </c>
      <c r="Z80" s="8">
        <v>679</v>
      </c>
      <c r="AA80" s="18">
        <v>0</v>
      </c>
      <c r="AB80" s="48">
        <f>Z80</f>
        <v>679</v>
      </c>
      <c r="AD80" s="8">
        <v>640</v>
      </c>
      <c r="AE80" s="18">
        <v>0</v>
      </c>
      <c r="AF80" s="48">
        <f>AD80</f>
        <v>640</v>
      </c>
      <c r="AH80" s="8">
        <v>538</v>
      </c>
      <c r="AI80" s="18">
        <v>0</v>
      </c>
      <c r="AJ80" s="48">
        <v>538</v>
      </c>
      <c r="AL80" s="59">
        <v>465</v>
      </c>
      <c r="AM80" s="58">
        <v>0</v>
      </c>
      <c r="AN80" s="62">
        <v>465</v>
      </c>
      <c r="AP80" s="59">
        <v>402</v>
      </c>
      <c r="AQ80" s="58">
        <v>0</v>
      </c>
      <c r="AR80" s="62">
        <v>402</v>
      </c>
      <c r="AT80" s="59">
        <v>369</v>
      </c>
      <c r="AU80" s="58">
        <v>0</v>
      </c>
      <c r="AV80" s="62">
        <v>369</v>
      </c>
      <c r="AX80" s="59">
        <v>355</v>
      </c>
      <c r="AY80" s="58">
        <v>0</v>
      </c>
      <c r="AZ80" s="62">
        <v>355</v>
      </c>
      <c r="BB80" s="59">
        <v>327</v>
      </c>
      <c r="BC80" s="58">
        <v>0</v>
      </c>
      <c r="BD80" s="62">
        <v>327</v>
      </c>
      <c r="BF80" s="59">
        <v>318</v>
      </c>
      <c r="BG80" s="58">
        <v>0</v>
      </c>
      <c r="BH80" s="62">
        <v>318</v>
      </c>
      <c r="BJ80" s="59">
        <v>305</v>
      </c>
      <c r="BK80" s="58">
        <v>0</v>
      </c>
      <c r="BL80" s="62">
        <v>305</v>
      </c>
      <c r="BN80" s="59">
        <v>294</v>
      </c>
      <c r="BO80" s="58">
        <v>0</v>
      </c>
      <c r="BP80" s="62">
        <v>294</v>
      </c>
    </row>
    <row r="81" spans="1:68" ht="15.75">
      <c r="A81" s="19"/>
      <c r="B81" s="8"/>
      <c r="C81" s="18"/>
      <c r="D81" s="48"/>
      <c r="E81" s="8"/>
      <c r="F81" s="8"/>
      <c r="G81" s="18"/>
      <c r="H81" s="48"/>
      <c r="I81" s="28"/>
      <c r="J81" s="8"/>
      <c r="K81" s="18"/>
      <c r="L81" s="48"/>
      <c r="M81" s="19"/>
      <c r="N81" s="8"/>
      <c r="O81" s="18"/>
      <c r="P81" s="48"/>
      <c r="R81" s="8"/>
      <c r="S81" s="18"/>
      <c r="T81" s="48"/>
      <c r="V81" s="48"/>
      <c r="W81" s="18"/>
      <c r="X81" s="48"/>
      <c r="Z81" s="8"/>
      <c r="AA81" s="18"/>
      <c r="AB81" s="48"/>
      <c r="AD81" s="47"/>
      <c r="AE81" s="47"/>
      <c r="AF81" s="47"/>
      <c r="AH81" s="47"/>
      <c r="AI81" s="47"/>
      <c r="AJ81" s="48"/>
      <c r="AL81" s="57"/>
      <c r="AM81" s="57"/>
      <c r="AN81" s="57"/>
      <c r="AP81" s="61"/>
      <c r="AQ81" s="61"/>
      <c r="AR81" s="61"/>
      <c r="AT81" s="57"/>
      <c r="AU81" s="57"/>
      <c r="AV81" s="57"/>
      <c r="AX81" s="57"/>
      <c r="AY81" s="57"/>
      <c r="AZ81" s="57"/>
      <c r="BB81" s="61"/>
      <c r="BC81" s="61"/>
      <c r="BD81" s="61"/>
      <c r="BF81" s="57"/>
      <c r="BG81" s="58"/>
      <c r="BH81" s="62"/>
      <c r="BJ81" s="57"/>
      <c r="BK81" s="58"/>
      <c r="BL81" s="62"/>
      <c r="BN81" s="57"/>
      <c r="BO81" s="57"/>
      <c r="BP81" s="57"/>
    </row>
    <row r="82" spans="1:68" ht="15.75">
      <c r="A82" s="19" t="s">
        <v>56</v>
      </c>
      <c r="B82" s="47">
        <v>6</v>
      </c>
      <c r="C82" s="18">
        <v>0</v>
      </c>
      <c r="D82" s="48">
        <f>B82</f>
        <v>6</v>
      </c>
      <c r="E82" s="8"/>
      <c r="F82" s="47">
        <v>6</v>
      </c>
      <c r="G82" s="18">
        <v>0</v>
      </c>
      <c r="H82" s="48">
        <f>F82</f>
        <v>6</v>
      </c>
      <c r="I82" s="28"/>
      <c r="J82" s="8">
        <v>5</v>
      </c>
      <c r="K82" s="8">
        <v>0</v>
      </c>
      <c r="L82" s="8">
        <v>5</v>
      </c>
      <c r="M82" s="19"/>
      <c r="N82" s="8">
        <v>5</v>
      </c>
      <c r="O82" s="8">
        <v>0</v>
      </c>
      <c r="P82" s="8">
        <f>(N82)*1</f>
        <v>5</v>
      </c>
      <c r="R82" s="47">
        <v>1</v>
      </c>
      <c r="S82" s="18">
        <v>0</v>
      </c>
      <c r="T82" s="48">
        <f>R82</f>
        <v>1</v>
      </c>
      <c r="V82" s="8">
        <v>1</v>
      </c>
      <c r="W82" s="8">
        <v>0</v>
      </c>
      <c r="X82" s="8">
        <f>(V82)*1</f>
        <v>1</v>
      </c>
      <c r="Z82" s="18">
        <v>0</v>
      </c>
      <c r="AA82" s="18">
        <v>0</v>
      </c>
      <c r="AB82" s="18">
        <v>0</v>
      </c>
      <c r="AD82" s="56" t="s">
        <v>80</v>
      </c>
      <c r="AE82" s="56" t="s">
        <v>80</v>
      </c>
      <c r="AF82" s="56" t="s">
        <v>80</v>
      </c>
      <c r="AG82" s="6"/>
      <c r="AH82" s="56" t="s">
        <v>80</v>
      </c>
      <c r="AI82" s="56" t="s">
        <v>80</v>
      </c>
      <c r="AJ82" s="56" t="s">
        <v>80</v>
      </c>
      <c r="AL82" s="56" t="s">
        <v>80</v>
      </c>
      <c r="AM82" s="56" t="s">
        <v>80</v>
      </c>
      <c r="AN82" s="56" t="s">
        <v>80</v>
      </c>
      <c r="AP82" s="56" t="s">
        <v>80</v>
      </c>
      <c r="AQ82" s="56" t="s">
        <v>80</v>
      </c>
      <c r="AR82" s="56" t="s">
        <v>80</v>
      </c>
      <c r="AT82" s="56" t="s">
        <v>80</v>
      </c>
      <c r="AU82" s="56" t="s">
        <v>80</v>
      </c>
      <c r="AV82" s="56" t="s">
        <v>80</v>
      </c>
      <c r="AX82" s="56" t="s">
        <v>80</v>
      </c>
      <c r="AY82" s="56" t="s">
        <v>80</v>
      </c>
      <c r="AZ82" s="56" t="s">
        <v>80</v>
      </c>
      <c r="BB82" s="56" t="s">
        <v>80</v>
      </c>
      <c r="BC82" s="56" t="s">
        <v>80</v>
      </c>
      <c r="BD82" s="56" t="s">
        <v>80</v>
      </c>
      <c r="BF82" s="56" t="s">
        <v>80</v>
      </c>
      <c r="BG82" s="56" t="s">
        <v>80</v>
      </c>
      <c r="BH82" s="56" t="s">
        <v>80</v>
      </c>
      <c r="BJ82" s="56" t="s">
        <v>80</v>
      </c>
      <c r="BK82" s="56" t="s">
        <v>80</v>
      </c>
      <c r="BL82" s="56" t="s">
        <v>80</v>
      </c>
      <c r="BN82" s="56" t="s">
        <v>80</v>
      </c>
      <c r="BO82" s="56" t="s">
        <v>80</v>
      </c>
      <c r="BP82" s="56" t="s">
        <v>80</v>
      </c>
    </row>
    <row r="83" spans="1:32" ht="15.75">
      <c r="A83" s="19"/>
      <c r="B83" s="20"/>
      <c r="C83" s="20"/>
      <c r="D83" s="20"/>
      <c r="E83" s="8"/>
      <c r="F83" s="20"/>
      <c r="G83" s="20"/>
      <c r="H83" s="20"/>
      <c r="I83" s="31"/>
      <c r="J83" s="8"/>
      <c r="K83" s="8"/>
      <c r="L83" s="8"/>
      <c r="M83" s="19"/>
      <c r="N83" s="8"/>
      <c r="O83" s="8"/>
      <c r="P83" s="8"/>
      <c r="R83" s="20"/>
      <c r="S83" s="20"/>
      <c r="T83" s="20"/>
      <c r="V83" s="8"/>
      <c r="W83" s="8"/>
      <c r="X83" s="8"/>
      <c r="Z83" s="20"/>
      <c r="AA83" s="20"/>
      <c r="AB83" s="20"/>
      <c r="AD83" s="51"/>
      <c r="AE83" s="51"/>
      <c r="AF83" s="51"/>
    </row>
    <row r="84" spans="1:68" ht="15.75">
      <c r="A84" s="19" t="s">
        <v>25</v>
      </c>
      <c r="B84" s="48">
        <v>848</v>
      </c>
      <c r="C84" s="18">
        <v>0</v>
      </c>
      <c r="D84" s="48">
        <f>B84</f>
        <v>848</v>
      </c>
      <c r="E84" s="8"/>
      <c r="F84" s="48">
        <v>949</v>
      </c>
      <c r="G84" s="18">
        <v>0</v>
      </c>
      <c r="H84" s="48">
        <f>F84</f>
        <v>949</v>
      </c>
      <c r="I84" s="32"/>
      <c r="J84" s="8">
        <v>958</v>
      </c>
      <c r="K84" s="8">
        <v>0</v>
      </c>
      <c r="L84" s="8">
        <v>958</v>
      </c>
      <c r="M84" s="19"/>
      <c r="N84" s="8">
        <v>1289</v>
      </c>
      <c r="O84" s="8">
        <v>0</v>
      </c>
      <c r="P84" s="8">
        <f>(N84)*1</f>
        <v>1289</v>
      </c>
      <c r="R84" s="8">
        <v>1289</v>
      </c>
      <c r="S84" s="8">
        <v>0</v>
      </c>
      <c r="T84" s="8">
        <f>(R84)*1</f>
        <v>1289</v>
      </c>
      <c r="V84" s="8">
        <v>1576</v>
      </c>
      <c r="W84" s="8">
        <v>0</v>
      </c>
      <c r="X84" s="8">
        <f>(V84)*1</f>
        <v>1576</v>
      </c>
      <c r="Z84" s="8">
        <v>1478</v>
      </c>
      <c r="AA84" s="8">
        <v>0</v>
      </c>
      <c r="AB84" s="8">
        <f>(Z84)*1</f>
        <v>1478</v>
      </c>
      <c r="AD84" s="8">
        <v>1287</v>
      </c>
      <c r="AE84" s="8">
        <v>0</v>
      </c>
      <c r="AF84" s="8">
        <v>1287</v>
      </c>
      <c r="AH84" s="8">
        <v>1055</v>
      </c>
      <c r="AI84" s="8">
        <v>0</v>
      </c>
      <c r="AJ84" s="8">
        <v>1055</v>
      </c>
      <c r="AL84" s="8">
        <v>816</v>
      </c>
      <c r="AM84" s="8">
        <v>0</v>
      </c>
      <c r="AN84" s="8">
        <v>816</v>
      </c>
      <c r="AP84" s="57">
        <v>700</v>
      </c>
      <c r="AQ84" s="58">
        <v>0</v>
      </c>
      <c r="AR84" s="62">
        <v>700</v>
      </c>
      <c r="AT84" s="8">
        <v>887</v>
      </c>
      <c r="AU84" s="8">
        <v>0</v>
      </c>
      <c r="AV84" s="8">
        <v>887</v>
      </c>
      <c r="AX84" s="8">
        <v>647</v>
      </c>
      <c r="AY84" s="8">
        <v>0</v>
      </c>
      <c r="AZ84" s="8">
        <v>647</v>
      </c>
      <c r="BB84" s="57">
        <v>480</v>
      </c>
      <c r="BC84" s="58">
        <v>0</v>
      </c>
      <c r="BD84" s="62">
        <v>480</v>
      </c>
      <c r="BF84" s="8">
        <v>374</v>
      </c>
      <c r="BG84" s="8">
        <v>0</v>
      </c>
      <c r="BH84" s="8">
        <v>374</v>
      </c>
      <c r="BJ84" s="8">
        <v>291</v>
      </c>
      <c r="BK84" s="8">
        <v>0</v>
      </c>
      <c r="BL84" s="8">
        <v>291</v>
      </c>
      <c r="BN84" s="8">
        <v>217</v>
      </c>
      <c r="BO84" s="8">
        <v>0</v>
      </c>
      <c r="BP84" s="8">
        <v>217</v>
      </c>
    </row>
    <row r="85" spans="1:68" ht="15.75">
      <c r="A85" s="33"/>
      <c r="B85" s="33"/>
      <c r="C85" s="33"/>
      <c r="D85" s="33"/>
      <c r="E85" s="33"/>
      <c r="F85" s="34"/>
      <c r="G85" s="34"/>
      <c r="H85" s="34"/>
      <c r="I85" s="35"/>
      <c r="J85" s="33"/>
      <c r="K85" s="34"/>
      <c r="L85" s="34"/>
      <c r="M85" s="35"/>
      <c r="N85" s="52"/>
      <c r="O85" s="52"/>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row>
    <row r="86" spans="2:15" ht="39" customHeight="1">
      <c r="B86" s="55" t="s">
        <v>73</v>
      </c>
      <c r="C86" s="55"/>
      <c r="D86" s="55"/>
      <c r="E86" s="55"/>
      <c r="F86" s="55"/>
      <c r="G86" s="55"/>
      <c r="H86" s="55"/>
      <c r="I86" s="55"/>
      <c r="J86" s="55"/>
      <c r="K86" s="55"/>
      <c r="L86" s="55"/>
      <c r="M86" s="41"/>
      <c r="N86" s="6"/>
      <c r="O86" s="6"/>
    </row>
    <row r="87" spans="2:15" ht="15.75">
      <c r="B87" s="36"/>
      <c r="C87" s="36"/>
      <c r="D87" s="36"/>
      <c r="E87" s="36"/>
      <c r="F87" s="36"/>
      <c r="G87" s="19"/>
      <c r="H87" s="19"/>
      <c r="I87" s="19"/>
      <c r="J87" s="22"/>
      <c r="K87" s="19"/>
      <c r="L87" s="19"/>
      <c r="M87" s="19"/>
      <c r="N87" s="6"/>
      <c r="O87" s="6"/>
    </row>
    <row r="88" spans="2:15" ht="173.25" customHeight="1">
      <c r="B88" s="55" t="s">
        <v>94</v>
      </c>
      <c r="C88" s="55"/>
      <c r="D88" s="55"/>
      <c r="E88" s="55"/>
      <c r="F88" s="55"/>
      <c r="G88" s="55"/>
      <c r="H88" s="55"/>
      <c r="I88" s="55"/>
      <c r="J88" s="55"/>
      <c r="K88" s="55"/>
      <c r="L88" s="55"/>
      <c r="M88" s="55"/>
      <c r="N88" s="6"/>
      <c r="O88" s="6"/>
    </row>
    <row r="89" spans="2:15" ht="15.75">
      <c r="B89" s="36"/>
      <c r="C89" s="36"/>
      <c r="D89" s="36"/>
      <c r="E89" s="36"/>
      <c r="F89" s="36"/>
      <c r="G89" s="19"/>
      <c r="H89" s="19"/>
      <c r="I89" s="19"/>
      <c r="J89" s="22"/>
      <c r="K89" s="19"/>
      <c r="L89" s="19"/>
      <c r="M89" s="19"/>
      <c r="N89" s="6"/>
      <c r="O89" s="6"/>
    </row>
    <row r="90" spans="2:15" ht="15.75">
      <c r="B90" s="36" t="s">
        <v>55</v>
      </c>
      <c r="C90" s="36"/>
      <c r="D90" s="36"/>
      <c r="E90" s="36"/>
      <c r="F90" s="36"/>
      <c r="G90" s="19"/>
      <c r="H90" s="19"/>
      <c r="I90" s="19"/>
      <c r="J90" s="22"/>
      <c r="K90" s="19"/>
      <c r="L90" s="19"/>
      <c r="M90" s="19"/>
      <c r="N90" s="6"/>
      <c r="O90" s="6"/>
    </row>
    <row r="91" spans="1:15" ht="15.75" customHeight="1">
      <c r="A91" s="36"/>
      <c r="B91" s="36"/>
      <c r="C91" s="36"/>
      <c r="D91" s="36"/>
      <c r="E91" s="36"/>
      <c r="F91" s="36"/>
      <c r="G91" s="19"/>
      <c r="H91" s="19"/>
      <c r="I91" s="19"/>
      <c r="J91" s="22"/>
      <c r="K91" s="19"/>
      <c r="L91" s="19"/>
      <c r="M91" s="19"/>
      <c r="N91" s="6"/>
      <c r="O91" s="6"/>
    </row>
    <row r="92" spans="1:15" ht="15.75">
      <c r="A92" s="36"/>
      <c r="N92" s="6"/>
      <c r="O92" s="6"/>
    </row>
    <row r="93" spans="1:15" ht="15.75">
      <c r="A93" s="24"/>
      <c r="N93" s="6"/>
      <c r="O93" s="6"/>
    </row>
    <row r="94" spans="1:15" ht="15.75">
      <c r="A94" s="19"/>
      <c r="N94" s="6"/>
      <c r="O94" s="6"/>
    </row>
    <row r="95" spans="1:15" ht="15.75">
      <c r="A95" s="19"/>
      <c r="N95" s="6"/>
      <c r="O95" s="6"/>
    </row>
    <row r="96" ht="15.75">
      <c r="A96" s="2"/>
    </row>
    <row r="97" spans="1:13" ht="15.75">
      <c r="A97" s="2"/>
      <c r="B97" s="2"/>
      <c r="C97" s="2"/>
      <c r="D97" s="2"/>
      <c r="E97" s="2"/>
      <c r="F97" s="2"/>
      <c r="G97" s="2"/>
      <c r="H97" s="2"/>
      <c r="I97" s="3"/>
      <c r="J97" s="2"/>
      <c r="K97" s="2"/>
      <c r="L97" s="2"/>
      <c r="M97" s="2"/>
    </row>
    <row r="98" spans="1:13" ht="15.75">
      <c r="A98" s="2"/>
      <c r="B98" s="2"/>
      <c r="C98" s="2"/>
      <c r="D98" s="2"/>
      <c r="E98" s="2"/>
      <c r="F98" s="2"/>
      <c r="G98" s="2"/>
      <c r="H98" s="2"/>
      <c r="I98" s="3"/>
      <c r="J98" s="2"/>
      <c r="K98" s="2"/>
      <c r="L98" s="2"/>
      <c r="M98" s="2"/>
    </row>
    <row r="99" spans="1:13" ht="15.75">
      <c r="A99" s="2"/>
      <c r="B99" s="2"/>
      <c r="C99" s="2"/>
      <c r="D99" s="2"/>
      <c r="E99" s="2"/>
      <c r="F99" s="2"/>
      <c r="G99" s="2"/>
      <c r="H99" s="2"/>
      <c r="I99" s="3"/>
      <c r="J99" s="2"/>
      <c r="K99" s="2"/>
      <c r="L99" s="2"/>
      <c r="M99" s="2"/>
    </row>
    <row r="100" spans="1:13" ht="15.75">
      <c r="A100" s="2"/>
      <c r="B100" s="2"/>
      <c r="C100" s="2"/>
      <c r="D100" s="2"/>
      <c r="E100" s="2"/>
      <c r="F100" s="2"/>
      <c r="G100" s="2"/>
      <c r="H100" s="2"/>
      <c r="I100" s="3"/>
      <c r="J100" s="2"/>
      <c r="K100" s="2"/>
      <c r="L100" s="2"/>
      <c r="M100" s="2"/>
    </row>
    <row r="101" spans="1:13" ht="15.75">
      <c r="A101" s="2"/>
      <c r="B101" s="2"/>
      <c r="C101" s="2"/>
      <c r="D101" s="2"/>
      <c r="E101" s="2"/>
      <c r="F101" s="2"/>
      <c r="G101" s="2"/>
      <c r="H101" s="2"/>
      <c r="I101" s="3"/>
      <c r="J101" s="2"/>
      <c r="K101" s="2"/>
      <c r="L101" s="2"/>
      <c r="M101" s="2"/>
    </row>
  </sheetData>
  <sheetProtection/>
  <mergeCells count="19">
    <mergeCell ref="AT5:AV5"/>
    <mergeCell ref="AX5:AZ5"/>
    <mergeCell ref="BB5:BD5"/>
    <mergeCell ref="BF5:BH5"/>
    <mergeCell ref="BJ5:BL5"/>
    <mergeCell ref="BN5:BP5"/>
    <mergeCell ref="V5:X5"/>
    <mergeCell ref="Z5:AB5"/>
    <mergeCell ref="AD5:AF5"/>
    <mergeCell ref="AH5:AJ5"/>
    <mergeCell ref="AL5:AN5"/>
    <mergeCell ref="AP5:AR5"/>
    <mergeCell ref="R5:T5"/>
    <mergeCell ref="F5:H5"/>
    <mergeCell ref="B5:D5"/>
    <mergeCell ref="B88:M88"/>
    <mergeCell ref="J5:L5"/>
    <mergeCell ref="N5:P5"/>
    <mergeCell ref="B86:L86"/>
  </mergeCells>
  <printOptions/>
  <pageMargins left="0.75" right="0.75" top="1" bottom="1" header="0.5" footer="0.5"/>
  <pageSetup fitToHeight="4" horizontalDpi="600" verticalDpi="600" orientation="landscape" scale="50" r:id="rId1"/>
  <colBreaks count="2" manualBreakCount="2">
    <brk id="24" max="65535" man="1"/>
    <brk id="4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McCall</dc:creator>
  <cp:keywords/>
  <dc:description/>
  <cp:lastModifiedBy>Charbonneau, Michele</cp:lastModifiedBy>
  <cp:lastPrinted>2019-09-25T16:01:33Z</cp:lastPrinted>
  <dcterms:created xsi:type="dcterms:W3CDTF">2000-02-28T21:48:15Z</dcterms:created>
  <dcterms:modified xsi:type="dcterms:W3CDTF">2019-09-25T16:02:28Z</dcterms:modified>
  <cp:category/>
  <cp:version/>
  <cp:contentType/>
  <cp:contentStatus/>
</cp:coreProperties>
</file>