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4" sheetId="1" r:id="rId1"/>
    <sheet name="2013" sheetId="2" r:id="rId2"/>
    <sheet name="2012" sheetId="3" r:id="rId3"/>
    <sheet name="2011" sheetId="4" r:id="rId4"/>
    <sheet name="2010" sheetId="5" r:id="rId5"/>
    <sheet name="2009" sheetId="6" r:id="rId6"/>
    <sheet name="2007" sheetId="7" r:id="rId7"/>
    <sheet name="2006" sheetId="8" r:id="rId8"/>
    <sheet name="2005" sheetId="9" r:id="rId9"/>
    <sheet name="2003" sheetId="10" r:id="rId10"/>
    <sheet name="2002" sheetId="11" r:id="rId11"/>
    <sheet name="2001" sheetId="12" r:id="rId12"/>
    <sheet name="2000" sheetId="13" r:id="rId13"/>
    <sheet name="1999" sheetId="14" r:id="rId14"/>
    <sheet name="1998" sheetId="15" r:id="rId15"/>
    <sheet name="1997" sheetId="16" r:id="rId16"/>
    <sheet name="1996" sheetId="17" r:id="rId17"/>
    <sheet name="1995" sheetId="18" r:id="rId18"/>
  </sheets>
  <definedNames>
    <definedName name="_xlnm.Print_Area" localSheetId="17">'1995'!$A$1:$I$75</definedName>
    <definedName name="_xlnm.Print_Area" localSheetId="16">'1996'!$A$1:$I$77</definedName>
    <definedName name="_xlnm.Print_Area" localSheetId="15">'1997'!$A$1:$I$75</definedName>
    <definedName name="_xlnm.Print_Area" localSheetId="14">'1998'!$A$1:$I$76</definedName>
    <definedName name="_xlnm.Print_Area" localSheetId="13">'1999'!$A$1:$I$76</definedName>
    <definedName name="_xlnm.Print_Area" localSheetId="12">'2000'!$A$1:$I$75</definedName>
    <definedName name="_xlnm.Print_Area" localSheetId="11">'2001'!$A$1:$I$75</definedName>
    <definedName name="_xlnm.Print_Area" localSheetId="10">'2002'!$A$1:$I$75</definedName>
    <definedName name="_xlnm.Print_Area" localSheetId="9">'2003'!$A$1:$I$75</definedName>
    <definedName name="_xlnm.Print_Area" localSheetId="8">'2005'!$A$1:$I$75</definedName>
    <definedName name="_xlnm.Print_Area" localSheetId="7">'2006'!$A$1:$I$75</definedName>
    <definedName name="_xlnm.Print_Area" localSheetId="6">'2007'!$A$1:$I$75</definedName>
    <definedName name="_xlnm.Print_Area" localSheetId="5">'2009'!$A$1:$I$75</definedName>
    <definedName name="_xlnm.Print_Area" localSheetId="4">'2010'!$A$1:$I$75</definedName>
    <definedName name="_xlnm.Print_Area" localSheetId="3">'2011'!$A$1:$I$75</definedName>
    <definedName name="_xlnm.Print_Area" localSheetId="1">'2013'!$A$1:$I$75</definedName>
    <definedName name="_xlnm.Print_Area" localSheetId="0">'2014'!$A$1:$I$75</definedName>
    <definedName name="_xlnm.Print_Area">'2014'!$A$1:$I$75</definedName>
  </definedNames>
  <calcPr fullCalcOnLoad="1"/>
</workbook>
</file>

<file path=xl/sharedStrings.xml><?xml version="1.0" encoding="utf-8"?>
<sst xmlns="http://schemas.openxmlformats.org/spreadsheetml/2006/main" count="1442" uniqueCount="119">
  <si>
    <t>Equalized Exempt Value of Exempt Real Property</t>
  </si>
  <si>
    <t>(dollar amounts in thousands)</t>
  </si>
  <si>
    <t xml:space="preserve"> County</t>
  </si>
  <si>
    <t xml:space="preserve"> New York State</t>
  </si>
  <si>
    <t xml:space="preserve">   New York City</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</si>
  <si>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</si>
  <si>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</si>
  <si>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</si>
  <si>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</si>
  <si>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</si>
  <si>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</si>
  <si>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</si>
  <si>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</si>
  <si>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</si>
  <si>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</si>
  <si>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</si>
  <si>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</si>
  <si>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</si>
  <si>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</si>
  <si>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</si>
  <si>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</si>
  <si>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</si>
  <si>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</si>
  <si>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</si>
  <si>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</si>
  <si>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</si>
  <si>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</si>
  <si>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</si>
  <si>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</si>
  <si>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</si>
  <si>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</si>
  <si>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</si>
  <si>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</si>
  <si>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</si>
  <si>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</si>
  <si>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</si>
  <si>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</si>
  <si>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</si>
  <si>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</si>
  <si>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</si>
  <si>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</si>
  <si>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</si>
  <si>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</si>
  <si>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</si>
  <si>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</si>
  <si>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</si>
  <si>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</si>
  <si>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</si>
  <si>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</si>
  <si>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</si>
  <si>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</si>
  <si>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</si>
  <si>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</si>
  <si>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</si>
  <si>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</si>
  <si>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</si>
  <si>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</si>
  <si>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</si>
  <si>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</si>
  <si>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</si>
  <si>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</si>
  <si>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</si>
  <si>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</si>
  <si>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 xml:space="preserve">                     Public</t>
  </si>
  <si>
    <t xml:space="preserve">                Private</t>
  </si>
  <si>
    <t xml:space="preserve"> </t>
  </si>
  <si>
    <t xml:space="preserve">               Public</t>
  </si>
  <si>
    <t>SOURCE:  New York State Office of Real Property Tax Services.</t>
  </si>
  <si>
    <t>NOTE:  County figures may not add to statewide totals because of truncation of county data.</t>
  </si>
  <si>
    <t>1 The equalized exempt value of exempt properties is the assessed value of those properties divided by the equalization rate established by the State</t>
  </si>
  <si>
    <t>New York State by County — Local Assessment Rolls Completed in 2014</t>
  </si>
  <si>
    <r>
      <t>Equalized
Exempt Value</t>
    </r>
    <r>
      <rPr>
        <vertAlign val="superscript"/>
        <sz val="11"/>
        <color indexed="8"/>
        <rFont val="Arial"/>
        <family val="2"/>
      </rPr>
      <t>1</t>
    </r>
  </si>
  <si>
    <t>Exempt Value
as Percent 
of Total Value</t>
  </si>
  <si>
    <t>Type of
Exemption
Unknown</t>
  </si>
  <si>
    <t>1 The equalized exempt value of exempt properties is the assessed value of those properties divided by the equalization rate established by the State Office of Real Property Tax Services for the assessing unit in which the properties are located. For 2014 assessment rolls, the market value standard for equalization rates is July 1, 2013. Equalization rates are based on assessments and market values of taxable property only.</t>
  </si>
  <si>
    <t>SOURCE:  New York State Department of Taxation and Finance, Office of Real Property Tax Services.</t>
  </si>
  <si>
    <t>Partially Exempt</t>
  </si>
  <si>
    <t>Wholly Exempt</t>
  </si>
  <si>
    <t>0  Represents zero.</t>
  </si>
  <si>
    <t>New York State by County — Local Assessment Rolls Completed in 2013</t>
  </si>
  <si>
    <t>1 The equalized exempt value of exempt properties is the assessed value of those properties divided by the equalization rate established by the State Office of Real Property Tax Services for the assessing unit in which the properties are located. For 2013 assessment rolls, the market value standard for equalization rates is July 1, 2012. Equalization rates are based on assessments and market values of taxable property only.</t>
  </si>
  <si>
    <t xml:space="preserve">    Office of Real Property Tax Services for the assessing unit in which the properties are located.  For 2012 assessment rolls, the market value</t>
  </si>
  <si>
    <t xml:space="preserve">    standard for equalization rates is July 1, 2011. Equalization rates are based on assessments and market values of taxable property only.</t>
  </si>
  <si>
    <t>New York State by County — Local Assessment Rolls Completed in 2012</t>
  </si>
  <si>
    <t>New York State by County — Local Assessment Rolls Completed in 2011</t>
  </si>
  <si>
    <t>1 The equalized exempt value of exempt properties is the assessed value of those properties divided by the equalization rate established by the State Office of Real Property Tax Services for the assessing unit in which the properties are located.  For 2011 assessment rolls, the market value standard for equalization rates is July 1, 2010.  Equalization rates are based on assessments and market values of taxable property only.</t>
  </si>
  <si>
    <t>New York State by County — Local Assessment Rolls Completed in 2010</t>
  </si>
  <si>
    <t xml:space="preserve">NOTE:  County figures may not add to statewide totals because of truncation of county data. Because of a change in the method of calculating the number of exemptions and exempt value, 1990 and later figures are not directly comparable with those given for previous years. </t>
  </si>
  <si>
    <t>1 The equalized exempt value of exempt properties is the assessed value of those properties divided by the equalization rate established by the State Board of Real Property Services for the assessing unit in which the properties are located.  For 2010 assessment rolls, the market value standard for equalization rates is July 1, 2009. Equalization rates are based on assessments and market values of taxable property only.</t>
  </si>
  <si>
    <t>New York State by County — Local Assessment Rolls Completed in 2009</t>
  </si>
  <si>
    <t>1 The equalized exempt value of exempt properties is the assessed value of those properties divided by the equalization rate established by the State Board of Real Property Services for the assessing unit in which the properties are located. For 2009 assessment rolls, the market value standard for equalization rates was July 1, 2008. Equalization rates are based on assessments and market values of taxable property only.</t>
  </si>
  <si>
    <t>New York State by County — Local Assessment Rolls Completed in 2007</t>
  </si>
  <si>
    <t>SOURCE:  New York State Office of Real Property Services.</t>
  </si>
  <si>
    <t>1 The equalized exempt value of exempt properties is the assessed value of those properties divided by the equalization rate established by the State Board of Real Property Services for the assessing unit in which the properties are located. For 2007 assessment rolls, the market value standard for equalization rates was July 1, 2006. Equalization rates are based on assessments and market values of taxable property only.</t>
  </si>
  <si>
    <t>New York State by County — Local Assessment Rolls Completed in 2006</t>
  </si>
  <si>
    <t xml:space="preserve">NOTE: County figures may not add to statewide totals because of truncation of county data. Because of a change in the method of calculating the number of exemptions and exempt value, 1990 and later figures are not directly comparable with those given for previous years. </t>
  </si>
  <si>
    <t>1  The equalized exempt value of exempt properties is the assessed value of those properties divided by the equalization rate established by the State Board of Real Property Services for the assessing unit in which the properties are located. For 2006 assessment rolls, the market value standard for equalization rates was July 1, 2005. Equalization rates are based on assessments and market values of taxable property only.</t>
  </si>
  <si>
    <t>New York State by County — Local Assessment Rolls Completed in 2005</t>
  </si>
  <si>
    <t>1  The equalized exempt value of exempt properties is the assessed value of those properties divided by the equalization rate established by the State Board of Real Property Services for the assessing unit in which the properties are located. For 2005 assessment rolls, the market value standard for equalization rates was July 1, 2004. Equalization rates are based on assessments and market values of taxable property only.</t>
  </si>
  <si>
    <t>New York State by County — Local Assessment Rolls Completed in 2003</t>
  </si>
  <si>
    <t>1 The equalized exempt value of exempt properties is the assessed value of those properties divided by the equalization rate established by the State Board of Real Property Services for the assessing unit in which the properties are located. For 2003 assessment rolls, the market value standard for equalization rates was January 1, 2003. Equalization rates are based on assessments and market values of taxable property only.</t>
  </si>
  <si>
    <t>New York State by County — Local Assessment Rolls Completed in 2002</t>
  </si>
  <si>
    <t>1  The equalized exempt value of exempt properties is the assessed value of those properties divided by the equalization rate established by the State Board of Real Property Services for the assessing unit in which the properties are located. For 2002 assessment rolls, the market value standard for equalization rates was January 1, 2002. Equalization rates are based on assessments and market values of taxable property only.</t>
  </si>
  <si>
    <t>New York State by County — Local Assessment Rolls Completed in 2001</t>
  </si>
  <si>
    <t>1 The equalized exempt value of exempt properties is the assessed value of those properties divided by the equalization rate established by the State Board of Real Property Services for the assessing unit in which the properties are located. For 2001 assessment rolls, the market value standard for equalization rates was January 1, 1998, trended to January 1, 2001. Equalization rates are based on assessments and market values of taxable property only.</t>
  </si>
  <si>
    <t>New York State by County — Local Assessment Rolls Completed in 2000</t>
  </si>
  <si>
    <t>1 The equalized exempt value of exempt properties is the assessed value of those properties divided by the equalization rate established by the State Board of Real Property Services for the assessing unit in which the properties are located. For 2000 assessment rolls, the market value standard for equalization rates was January 1, 1998, trended to January 1, 2000. Equalization rates are based on assessments and market values of taxable property only.</t>
  </si>
  <si>
    <t>New York State by County — Local Assessment Rolls Completed in 1999</t>
  </si>
  <si>
    <t>1 The equalized exempt value of exempt properties is the assessed value of those properties divided by the equalization rate established by the State Board of Real Property Services for the assessing unit in which the properties are located. For 1999 assessment rolls, the market value standard for equalization rates was January 1, 1998, trended to January 1, 1999. Equilization rates are based on assessments and market values of taxable property only.</t>
  </si>
  <si>
    <t>1 The equalized exempt value of exempt properties is the assessed value of those properties divided by the equalization rate established by the State Board of Real Property Services for the assessing unit in which the properties are located. For 1998 assessment rolls, the market value standard for equalization rates was January 1, 1996, trended to January 1, 1997. Equalization rates are based on assessments and market values of taxable property only.</t>
  </si>
  <si>
    <t>New York State by County — Local Assessment Rolls Completed in 1997</t>
  </si>
  <si>
    <t>New York State by County — Local Assessment Rolls Completed in 1998</t>
  </si>
  <si>
    <t>SOURCE:  New York State Board of Real Property Services.</t>
  </si>
  <si>
    <t>1 The equalized exempt value of exempt properties is the assessed value of those properties divided by the equalization rate established by the State Board of Real Property Services for the assessing unit in which the properties are located. For 1997 assessment rolls, the market value standard for equalization rates was January 1, 1996. Equalization rates are based on assessments and market values of taxable property only.</t>
  </si>
  <si>
    <t>1 The equalized exempt value of exempt properties is the assessed value of those properties divided by the equalization rate established by the State Board of Real Property Services for the assessing unit in which the properties are located. For 1996 assessment rolls, the market value standard for equalization rates was January 1, 1994. Equalization rates are based on assessments and market values of taxable property only.</t>
  </si>
  <si>
    <t>New York State by County — Local Assessment Rolls Completed in 1996</t>
  </si>
  <si>
    <t>New York State by County — Local Assessment Rolls Completed in 1995</t>
  </si>
  <si>
    <t xml:space="preserve">                         -</t>
  </si>
  <si>
    <t>1 The equalized exempt value of exempt properties is the assessed value of those properties divided by the equalization rate established by the State Board of Real Property Services for the assessing unit in which the properties are located. For 1995 assessment rolls, the market value standard for equalization rates was January 1, 1994. Equalization rates are based on assessments and market values of taxable property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</si>
</sst>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409]dddd\,\ mmmm\ d\,\ yyyy"/>
    <numFmt numFmtId="168" formatCode="[$-409]h:mm:ss\ AM/PM"/>
    <numFmt numFmtId="169" formatCode="&quot;$&quot;#,##0.00"/>
    <numFmt numFmtId="170" formatCode="&quot;$&quot;#,##0.0"/>
  </numFmts>
  <fonts count="44">
    <font>
      <sz val="12"/>
      <name val="Arial"/>
      <family val="0"/>
    </font>
    <font>
      <sz val="11"/>
      <color indexed="8"/>
      <name val="Calibri"/>
      <family val="2"/>
    </font>
    <font>
      <sz val="12"/>
      <color indexed="8"/>
      <name val="Clearface Regular"/>
      <family val="1"/>
    </font>
    <font>
      <sz val="12"/>
      <name val="Clearface Regular"/>
      <family val="1"/>
    </font>
    <font>
      <sz val="12"/>
      <color indexed="8"/>
      <name val="Times New Roman"/>
      <family val="1"/>
    </font>
    <font>
      <b/>
      <sz val="11"/>
      <color indexed="8"/>
      <name val="Arial"/>
      <family val="2"/>
    </font>
    <font>
      <sz val="11"/>
      <color indexed="8"/>
      <name val="Arial"/>
      <family val="2"/>
    </font>
    <font>
      <sz val="11"/>
      <name val="Arial"/>
      <family val="2"/>
    </font>
    <font>
      <vertAlign val="superscript"/>
      <sz val="11"/>
      <color indexed="8"/>
      <name val="Arial"/>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color indexed="63"/>
      </left>
      <right>
        <color indexed="63"/>
      </right>
      <top style="thin"/>
      <bottom>
        <color indexed="63"/>
      </bottom>
    </border>
    <border>
      <left>
        <color indexed="63"/>
      </left>
      <right>
        <color indexed="63"/>
      </right>
      <top style="thin"/>
      <bottom style="thin">
        <color indexed="8"/>
      </bottom>
    </border>
    <border>
      <left>
        <color indexed="63"/>
      </left>
      <right>
        <color indexed="63"/>
      </right>
      <top>
        <color indexed="63"/>
      </top>
      <bottom style="thin"/>
    </border>
    <border>
      <left>
        <color indexed="63"/>
      </left>
      <right>
        <color indexed="63"/>
      </right>
      <top style="thin">
        <color indexed="8"/>
      </top>
      <bottom style="thin"/>
    </border>
    <border>
      <left>
        <color rgb="FF000000"/>
      </left>
      <right>
        <color rgb="FF000000"/>
      </right>
      <top style="thin">
        <color rgb="FF000000"/>
      </top>
      <botto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2" fillId="0" borderId="0" xfId="0" applyNumberFormat="1" applyFont="1" applyAlignment="1">
      <alignment/>
    </xf>
    <xf numFmtId="0" fontId="3" fillId="0" borderId="0" xfId="0" applyNumberFormat="1" applyFont="1" applyAlignment="1">
      <alignment/>
    </xf>
    <xf numFmtId="0" fontId="3" fillId="33" borderId="0" xfId="0" applyNumberFormat="1" applyFont="1" applyFill="1" applyAlignment="1">
      <alignment/>
    </xf>
    <xf numFmtId="0" fontId="2" fillId="0" borderId="0" xfId="0" applyNumberFormat="1" applyFont="1" applyAlignment="1">
      <alignment horizontal="right"/>
    </xf>
    <xf numFmtId="0" fontId="4" fillId="0" borderId="0" xfId="0" applyNumberFormat="1" applyFont="1" applyAlignment="1">
      <alignment/>
    </xf>
    <xf numFmtId="0" fontId="4" fillId="0" borderId="10" xfId="0" applyNumberFormat="1" applyFont="1" applyBorder="1" applyAlignment="1">
      <alignment/>
    </xf>
    <xf numFmtId="0" fontId="4" fillId="0" borderId="10" xfId="0" applyNumberFormat="1" applyFont="1" applyBorder="1" applyAlignment="1">
      <alignment horizontal="right"/>
    </xf>
    <xf numFmtId="3" fontId="4" fillId="0" borderId="0" xfId="0" applyNumberFormat="1" applyFont="1" applyAlignment="1">
      <alignment/>
    </xf>
    <xf numFmtId="0" fontId="5" fillId="0" borderId="0" xfId="0" applyNumberFormat="1" applyFont="1" applyAlignment="1">
      <alignment horizontal="left"/>
    </xf>
    <xf numFmtId="0" fontId="6" fillId="0" borderId="0" xfId="0" applyNumberFormat="1" applyFont="1" applyAlignment="1">
      <alignment/>
    </xf>
    <xf numFmtId="0" fontId="7"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left"/>
    </xf>
    <xf numFmtId="0" fontId="6" fillId="0" borderId="10" xfId="0" applyNumberFormat="1" applyFont="1" applyBorder="1" applyAlignment="1">
      <alignment/>
    </xf>
    <xf numFmtId="0" fontId="6" fillId="0" borderId="10" xfId="0" applyNumberFormat="1" applyFont="1" applyBorder="1" applyAlignment="1">
      <alignment horizontal="right"/>
    </xf>
    <xf numFmtId="0" fontId="6" fillId="0" borderId="0" xfId="0" applyNumberFormat="1" applyFont="1" applyAlignment="1">
      <alignment horizontal="right"/>
    </xf>
    <xf numFmtId="3" fontId="6" fillId="0" borderId="0" xfId="0" applyNumberFormat="1" applyFont="1" applyAlignment="1">
      <alignment/>
    </xf>
    <xf numFmtId="165" fontId="6" fillId="0" borderId="0" xfId="0" applyNumberFormat="1" applyFont="1" applyAlignment="1" quotePrefix="1">
      <alignment horizontal="right"/>
    </xf>
    <xf numFmtId="165" fontId="6" fillId="0" borderId="0" xfId="0" applyNumberFormat="1" applyFont="1" applyAlignment="1">
      <alignment horizontal="right"/>
    </xf>
    <xf numFmtId="165" fontId="6" fillId="0" borderId="0" xfId="0" applyNumberFormat="1" applyFont="1" applyAlignment="1">
      <alignment/>
    </xf>
    <xf numFmtId="166" fontId="6" fillId="0" borderId="0" xfId="0" applyNumberFormat="1" applyFont="1" applyAlignment="1">
      <alignment/>
    </xf>
    <xf numFmtId="3" fontId="6" fillId="0" borderId="0" xfId="0" applyNumberFormat="1" applyFont="1" applyAlignment="1">
      <alignment horizontal="center"/>
    </xf>
    <xf numFmtId="3" fontId="6" fillId="0" borderId="10" xfId="0" applyNumberFormat="1" applyFont="1" applyBorder="1" applyAlignment="1">
      <alignment/>
    </xf>
    <xf numFmtId="166" fontId="6" fillId="0" borderId="10" xfId="0" applyNumberFormat="1" applyFont="1" applyBorder="1" applyAlignment="1">
      <alignment/>
    </xf>
    <xf numFmtId="3" fontId="6" fillId="0" borderId="0" xfId="0" applyNumberFormat="1" applyFont="1" applyAlignment="1">
      <alignment horizontal="left"/>
    </xf>
    <xf numFmtId="0" fontId="6" fillId="0" borderId="0" xfId="0" applyNumberFormat="1" applyFont="1" applyAlignment="1">
      <alignment horizontal="left"/>
    </xf>
    <xf numFmtId="3" fontId="6" fillId="0" borderId="0" xfId="0" applyNumberFormat="1" applyFont="1" applyAlignment="1" quotePrefix="1">
      <alignment horizontal="left"/>
    </xf>
    <xf numFmtId="0" fontId="9" fillId="0" borderId="0" xfId="0" applyNumberFormat="1" applyFont="1" applyAlignment="1">
      <alignment horizontal="left"/>
    </xf>
    <xf numFmtId="3" fontId="9" fillId="0" borderId="0" xfId="0" applyNumberFormat="1" applyFont="1" applyAlignment="1">
      <alignment/>
    </xf>
    <xf numFmtId="3" fontId="9" fillId="0" borderId="0" xfId="0" applyNumberFormat="1" applyFont="1" applyAlignment="1">
      <alignment horizontal="left"/>
    </xf>
    <xf numFmtId="0" fontId="6" fillId="0" borderId="0" xfId="0" applyNumberFormat="1" applyFont="1" applyAlignment="1">
      <alignment horizontal="right" wrapText="1"/>
    </xf>
    <xf numFmtId="0" fontId="6" fillId="0" borderId="10" xfId="0" applyNumberFormat="1" applyFont="1" applyBorder="1" applyAlignment="1">
      <alignment horizontal="right" wrapText="1"/>
    </xf>
    <xf numFmtId="0" fontId="6" fillId="0" borderId="11" xfId="0" applyNumberFormat="1" applyFont="1" applyBorder="1" applyAlignment="1">
      <alignment/>
    </xf>
    <xf numFmtId="0" fontId="6" fillId="0" borderId="11" xfId="0" applyNumberFormat="1" applyFont="1" applyBorder="1" applyAlignment="1">
      <alignment horizontal="right"/>
    </xf>
    <xf numFmtId="165" fontId="7" fillId="0" borderId="0" xfId="0" applyNumberFormat="1" applyFont="1" applyAlignment="1">
      <alignment/>
    </xf>
    <xf numFmtId="164" fontId="6" fillId="0" borderId="0" xfId="0" applyNumberFormat="1" applyFont="1" applyAlignment="1">
      <alignment/>
    </xf>
    <xf numFmtId="165" fontId="6" fillId="0" borderId="0" xfId="0" applyNumberFormat="1" applyFont="1" applyAlignment="1">
      <alignment horizontal="center"/>
    </xf>
    <xf numFmtId="0" fontId="7" fillId="0" borderId="0" xfId="0" applyFont="1" applyAlignment="1">
      <alignment/>
    </xf>
    <xf numFmtId="3" fontId="6" fillId="0" borderId="12" xfId="0" applyNumberFormat="1" applyFont="1" applyBorder="1" applyAlignment="1">
      <alignment horizontal="center"/>
    </xf>
    <xf numFmtId="0" fontId="7" fillId="0" borderId="12" xfId="0" applyFont="1" applyBorder="1" applyAlignment="1">
      <alignment horizontal="center"/>
    </xf>
    <xf numFmtId="3" fontId="6" fillId="0" borderId="0" xfId="0" applyNumberFormat="1" applyFont="1" applyAlignment="1">
      <alignment horizontal="left" wrapText="1"/>
    </xf>
    <xf numFmtId="3" fontId="6" fillId="0" borderId="13" xfId="0" applyNumberFormat="1" applyFont="1" applyBorder="1" applyAlignment="1">
      <alignment/>
    </xf>
    <xf numFmtId="0" fontId="6" fillId="0" borderId="13" xfId="0" applyNumberFormat="1" applyFont="1" applyBorder="1" applyAlignment="1">
      <alignment horizontal="right" wrapText="1"/>
    </xf>
    <xf numFmtId="0" fontId="6" fillId="0" borderId="14" xfId="0" applyNumberFormat="1" applyFont="1" applyBorder="1" applyAlignment="1">
      <alignment horizontal="right" wrapText="1"/>
    </xf>
    <xf numFmtId="165" fontId="7" fillId="0" borderId="0" xfId="0" applyNumberFormat="1" applyFont="1" applyAlignment="1" quotePrefix="1">
      <alignment horizontal="right"/>
    </xf>
    <xf numFmtId="0" fontId="43" fillId="0" borderId="0" xfId="0" applyNumberFormat="1" applyFont="1" applyFill="1" applyBorder="1" applyAlignment="1">
      <alignment/>
    </xf>
    <xf numFmtId="3" fontId="7" fillId="0" borderId="0" xfId="0" applyNumberFormat="1" applyFont="1" applyFill="1" applyBorder="1" applyAlignment="1">
      <alignment/>
    </xf>
    <xf numFmtId="166" fontId="43" fillId="0" borderId="0" xfId="0" applyNumberFormat="1" applyFont="1" applyFill="1" applyBorder="1" applyAlignment="1">
      <alignment/>
    </xf>
    <xf numFmtId="3" fontId="43" fillId="0" borderId="0" xfId="0" applyNumberFormat="1" applyFont="1" applyFill="1" applyBorder="1" applyAlignment="1">
      <alignment horizontal="right"/>
    </xf>
    <xf numFmtId="3" fontId="43" fillId="0" borderId="0" xfId="0" applyNumberFormat="1" applyFont="1" applyFill="1" applyBorder="1" applyAlignment="1">
      <alignment/>
    </xf>
    <xf numFmtId="0" fontId="43" fillId="0" borderId="15" xfId="0" applyNumberFormat="1" applyFont="1" applyFill="1" applyBorder="1" applyAlignment="1">
      <alignment/>
    </xf>
    <xf numFmtId="3" fontId="43" fillId="0" borderId="15" xfId="0" applyNumberFormat="1" applyFont="1" applyFill="1" applyBorder="1" applyAlignment="1">
      <alignment/>
    </xf>
    <xf numFmtId="166" fontId="43" fillId="0" borderId="15" xfId="0" applyNumberFormat="1" applyFont="1" applyFill="1" applyBorder="1" applyAlignment="1">
      <alignment/>
    </xf>
    <xf numFmtId="3" fontId="43" fillId="0" borderId="0" xfId="0" applyNumberFormat="1" applyFont="1" applyFill="1" applyBorder="1" applyAlignment="1">
      <alignment horizontal="left"/>
    </xf>
    <xf numFmtId="165" fontId="43" fillId="0" borderId="0" xfId="0" applyNumberFormat="1" applyFont="1" applyFill="1" applyBorder="1" applyAlignment="1">
      <alignment/>
    </xf>
    <xf numFmtId="165" fontId="7" fillId="0" borderId="0" xfId="0" applyNumberFormat="1" applyFont="1" applyFill="1" applyBorder="1" applyAlignment="1">
      <alignment/>
    </xf>
    <xf numFmtId="165" fontId="43" fillId="0" borderId="0" xfId="0" applyNumberFormat="1" applyFont="1" applyFill="1" applyBorder="1" applyAlignment="1">
      <alignment horizontal="right"/>
    </xf>
    <xf numFmtId="165" fontId="43" fillId="0" borderId="0" xfId="0" applyNumberFormat="1" applyFont="1" applyFill="1" applyBorder="1" applyAlignment="1" quotePrefix="1">
      <alignment horizontal="right"/>
    </xf>
    <xf numFmtId="165" fontId="43" fillId="0" borderId="0" xfId="0" applyNumberFormat="1" applyFont="1" applyFill="1" applyBorder="1" applyAlignment="1">
      <alignment horizontal="center"/>
    </xf>
    <xf numFmtId="3" fontId="43" fillId="0" borderId="0" xfId="0" applyNumberFormat="1" applyFont="1" applyFill="1" applyBorder="1" applyAlignment="1">
      <alignment horizontal="left" wrapText="1"/>
    </xf>
    <xf numFmtId="0" fontId="6" fillId="0" borderId="0" xfId="0" applyFont="1" applyFill="1" applyAlignment="1">
      <alignment/>
    </xf>
    <xf numFmtId="165" fontId="6" fillId="0" borderId="0" xfId="0" applyNumberFormat="1" applyFont="1" applyFill="1" applyAlignment="1" quotePrefix="1">
      <alignment horizontal="right"/>
    </xf>
    <xf numFmtId="0" fontId="6" fillId="0" borderId="0" xfId="0" applyFont="1" applyFill="1" applyBorder="1" applyAlignment="1">
      <alignment/>
    </xf>
    <xf numFmtId="165" fontId="6" fillId="0" borderId="0" xfId="0" applyNumberFormat="1" applyFont="1" applyFill="1" applyBorder="1" applyAlignment="1">
      <alignment/>
    </xf>
    <xf numFmtId="166" fontId="6" fillId="0" borderId="0" xfId="0" applyNumberFormat="1" applyFont="1" applyFill="1" applyAlignment="1">
      <alignment/>
    </xf>
    <xf numFmtId="3" fontId="6" fillId="0" borderId="0" xfId="0" applyNumberFormat="1" applyFont="1" applyFill="1" applyBorder="1" applyAlignment="1">
      <alignment horizontal="center"/>
    </xf>
    <xf numFmtId="3" fontId="6" fillId="0" borderId="0" xfId="0" applyNumberFormat="1" applyFont="1" applyFill="1" applyAlignment="1">
      <alignment/>
    </xf>
    <xf numFmtId="3" fontId="6" fillId="0" borderId="0" xfId="0" applyNumberFormat="1" applyFont="1" applyFill="1" applyBorder="1" applyAlignment="1">
      <alignment/>
    </xf>
    <xf numFmtId="0" fontId="7" fillId="0" borderId="0" xfId="0" applyFont="1" applyFill="1" applyAlignment="1">
      <alignment/>
    </xf>
    <xf numFmtId="0" fontId="6" fillId="0" borderId="10" xfId="0" applyFont="1" applyFill="1" applyBorder="1" applyAlignment="1">
      <alignment/>
    </xf>
    <xf numFmtId="3" fontId="6" fillId="0" borderId="10" xfId="0" applyNumberFormat="1" applyFont="1" applyFill="1" applyBorder="1" applyAlignment="1">
      <alignment/>
    </xf>
    <xf numFmtId="166" fontId="6" fillId="0" borderId="10" xfId="0" applyNumberFormat="1" applyFont="1" applyFill="1" applyBorder="1" applyAlignment="1">
      <alignment/>
    </xf>
    <xf numFmtId="3" fontId="6" fillId="0" borderId="0" xfId="0" applyNumberFormat="1" applyFont="1" applyFill="1" applyAlignment="1">
      <alignment horizontal="left"/>
    </xf>
    <xf numFmtId="3" fontId="6" fillId="0" borderId="0" xfId="0" applyNumberFormat="1" applyFont="1" applyFill="1" applyBorder="1" applyAlignment="1">
      <alignment horizontal="left"/>
    </xf>
    <xf numFmtId="3" fontId="6" fillId="0" borderId="0" xfId="0" applyNumberFormat="1" applyFont="1" applyFill="1" applyAlignment="1">
      <alignment horizontal="left" wrapText="1"/>
    </xf>
    <xf numFmtId="165" fontId="6" fillId="0" borderId="0" xfId="0" applyNumberFormat="1" applyFont="1" applyFill="1" applyAlignment="1">
      <alignment horizontal="center"/>
    </xf>
    <xf numFmtId="165" fontId="6" fillId="0" borderId="0" xfId="0" applyNumberFormat="1" applyFont="1" applyFill="1" applyAlignment="1">
      <alignment/>
    </xf>
    <xf numFmtId="165" fontId="7" fillId="0" borderId="0" xfId="0" applyNumberFormat="1" applyFont="1" applyFill="1" applyAlignment="1">
      <alignment/>
    </xf>
    <xf numFmtId="165" fontId="6" fillId="0" borderId="0" xfId="0" applyNumberFormat="1" applyFont="1" applyFill="1" applyAlignment="1">
      <alignment horizontal="right"/>
    </xf>
    <xf numFmtId="0" fontId="6" fillId="0" borderId="0" xfId="0" applyNumberFormat="1" applyFont="1" applyAlignment="1">
      <alignment/>
    </xf>
    <xf numFmtId="3" fontId="6" fillId="0" borderId="0" xfId="0" applyNumberFormat="1" applyFont="1" applyAlignment="1">
      <alignment/>
    </xf>
    <xf numFmtId="166" fontId="6" fillId="0" borderId="0" xfId="0" applyNumberFormat="1" applyFont="1" applyAlignment="1">
      <alignment/>
    </xf>
    <xf numFmtId="0" fontId="7" fillId="0" borderId="0" xfId="0" applyNumberFormat="1" applyFont="1" applyAlignment="1">
      <alignment/>
    </xf>
    <xf numFmtId="0" fontId="6" fillId="0" borderId="0" xfId="0" applyNumberFormat="1" applyFont="1" applyAlignment="1">
      <alignment horizontal="center"/>
    </xf>
    <xf numFmtId="0" fontId="6" fillId="0" borderId="10" xfId="0" applyNumberFormat="1" applyFont="1" applyBorder="1" applyAlignment="1">
      <alignment/>
    </xf>
    <xf numFmtId="3" fontId="6" fillId="0" borderId="10" xfId="0" applyNumberFormat="1" applyFont="1" applyBorder="1" applyAlignment="1">
      <alignment/>
    </xf>
    <xf numFmtId="166" fontId="6" fillId="0" borderId="10" xfId="0" applyNumberFormat="1" applyFont="1" applyBorder="1" applyAlignment="1">
      <alignment/>
    </xf>
    <xf numFmtId="5" fontId="6" fillId="0" borderId="0" xfId="0" applyNumberFormat="1" applyFont="1" applyAlignment="1">
      <alignment/>
    </xf>
    <xf numFmtId="5" fontId="6" fillId="0" borderId="0" xfId="0" applyNumberFormat="1" applyFont="1" applyAlignment="1">
      <alignment horizontal="left" wrapText="1"/>
    </xf>
    <xf numFmtId="165" fontId="6" fillId="0" borderId="0" xfId="0" applyNumberFormat="1" applyFont="1" applyAlignment="1">
      <alignment/>
    </xf>
    <xf numFmtId="165" fontId="6"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25"/>
  <sheetViews>
    <sheetView tabSelected="1" showOutlineSymbols="0" zoomScalePageLayoutView="0" workbookViewId="0" topLeftCell="A1">
      <selection activeCell="A1" sqref="A1"/>
    </sheetView>
  </sheetViews>
  <sheetFormatPr defaultColWidth="21.6640625" defaultRowHeight="15"/>
  <cols>
    <col min="1" max="1" width="15.4453125" style="2" customWidth="1"/>
    <col min="2" max="2" width="16.6640625" style="2" customWidth="1"/>
    <col min="3" max="3" width="15.6640625" style="2" customWidth="1"/>
    <col min="4" max="4" width="14.6640625" style="2" customWidth="1"/>
    <col min="5" max="5" width="13.6640625" style="2" customWidth="1"/>
    <col min="6" max="6" width="1.77734375" style="2" customWidth="1"/>
    <col min="7" max="7" width="12.6640625" style="2" customWidth="1"/>
    <col min="8" max="8" width="13.6640625" style="2" customWidth="1"/>
    <col min="9" max="9" width="12.6640625" style="2" customWidth="1"/>
    <col min="10" max="14" width="21.6640625" style="2" customWidth="1"/>
    <col min="15" max="16384" width="21.6640625" style="3" customWidth="1"/>
  </cols>
  <sheetData>
    <row r="1" spans="1:12" ht="20.25">
      <c r="A1" s="29" t="s">
        <v>0</v>
      </c>
      <c r="B1" s="10"/>
      <c r="C1" s="11"/>
      <c r="D1" s="10"/>
      <c r="E1" s="10"/>
      <c r="F1" s="10"/>
      <c r="G1" s="10"/>
      <c r="H1" s="10"/>
      <c r="I1" s="36"/>
      <c r="J1" s="12"/>
      <c r="K1" s="10"/>
      <c r="L1" s="11"/>
    </row>
    <row r="2" spans="1:12" ht="20.25">
      <c r="A2" s="30" t="s">
        <v>70</v>
      </c>
      <c r="B2" s="10"/>
      <c r="C2" s="11"/>
      <c r="D2" s="10"/>
      <c r="E2" s="10"/>
      <c r="F2" s="10"/>
      <c r="G2" s="10"/>
      <c r="H2" s="10"/>
      <c r="I2" s="20"/>
      <c r="J2" s="13"/>
      <c r="K2" s="10"/>
      <c r="L2" s="11"/>
    </row>
    <row r="3" spans="1:12" ht="20.25">
      <c r="A3" s="28" t="s">
        <v>1</v>
      </c>
      <c r="B3" s="10"/>
      <c r="C3" s="11"/>
      <c r="D3" s="10"/>
      <c r="E3" s="10"/>
      <c r="F3" s="10"/>
      <c r="G3" s="10"/>
      <c r="H3" s="10"/>
      <c r="I3" s="10"/>
      <c r="J3" s="9"/>
      <c r="K3" s="10"/>
      <c r="L3" s="11"/>
    </row>
    <row r="4" spans="1:12" ht="15.75">
      <c r="A4" s="10"/>
      <c r="B4" s="10"/>
      <c r="C4" s="10"/>
      <c r="D4" s="10"/>
      <c r="E4" s="10"/>
      <c r="F4" s="10"/>
      <c r="G4" s="10"/>
      <c r="H4" s="10"/>
      <c r="I4" s="10"/>
      <c r="J4" s="10"/>
      <c r="K4" s="10"/>
      <c r="L4" s="11"/>
    </row>
    <row r="5" spans="1:12" ht="15.75">
      <c r="A5" s="33"/>
      <c r="B5" s="34"/>
      <c r="C5" s="34"/>
      <c r="D5" s="39" t="s">
        <v>77</v>
      </c>
      <c r="E5" s="40"/>
      <c r="F5" s="33"/>
      <c r="G5" s="39" t="s">
        <v>76</v>
      </c>
      <c r="H5" s="40"/>
      <c r="I5" s="34"/>
      <c r="J5" s="10"/>
      <c r="K5" s="16"/>
      <c r="L5" s="11"/>
    </row>
    <row r="6" spans="1:12" ht="43.5">
      <c r="A6" s="17" t="s">
        <v>2</v>
      </c>
      <c r="B6" s="31" t="s">
        <v>71</v>
      </c>
      <c r="C6" s="31" t="s">
        <v>72</v>
      </c>
      <c r="D6" s="32" t="s">
        <v>63</v>
      </c>
      <c r="E6" s="32" t="s">
        <v>64</v>
      </c>
      <c r="F6" s="31"/>
      <c r="G6" s="32" t="s">
        <v>66</v>
      </c>
      <c r="H6" s="32" t="s">
        <v>64</v>
      </c>
      <c r="I6" s="31" t="s">
        <v>73</v>
      </c>
      <c r="J6" s="17"/>
      <c r="K6" s="16"/>
      <c r="L6" s="11"/>
    </row>
    <row r="7" spans="1:12" ht="13.5" customHeight="1">
      <c r="A7" s="14"/>
      <c r="B7" s="14"/>
      <c r="C7" s="14"/>
      <c r="D7" s="14"/>
      <c r="E7" s="14"/>
      <c r="F7" s="14"/>
      <c r="G7" s="14"/>
      <c r="H7" s="14"/>
      <c r="I7" s="15"/>
      <c r="J7" s="10"/>
      <c r="K7" s="10"/>
      <c r="L7" s="11"/>
    </row>
    <row r="8" spans="1:12" ht="15.75">
      <c r="A8" s="10" t="s">
        <v>3</v>
      </c>
      <c r="B8" s="20">
        <v>835779364</v>
      </c>
      <c r="C8" s="36">
        <v>0.318</v>
      </c>
      <c r="D8" s="18">
        <v>418422707</v>
      </c>
      <c r="E8" s="20">
        <v>123715117</v>
      </c>
      <c r="F8" s="20"/>
      <c r="G8" s="20">
        <v>4394801</v>
      </c>
      <c r="H8" s="20">
        <v>288398965</v>
      </c>
      <c r="I8" s="20">
        <v>847774</v>
      </c>
      <c r="J8" s="10"/>
      <c r="K8" s="20"/>
      <c r="L8" s="11"/>
    </row>
    <row r="9" spans="1:12" ht="15.75">
      <c r="A9" s="10"/>
      <c r="B9" s="35"/>
      <c r="C9" s="36"/>
      <c r="D9" s="35"/>
      <c r="E9" s="35"/>
      <c r="F9" s="19"/>
      <c r="G9" s="35"/>
      <c r="H9" s="35"/>
      <c r="I9" s="35"/>
      <c r="J9" s="10"/>
      <c r="K9" s="22"/>
      <c r="L9" s="11"/>
    </row>
    <row r="10" spans="1:12" ht="15.75">
      <c r="A10" s="10" t="s">
        <v>4</v>
      </c>
      <c r="B10" s="20">
        <v>378603025</v>
      </c>
      <c r="C10" s="36">
        <v>0.318</v>
      </c>
      <c r="D10" s="20">
        <v>220934258</v>
      </c>
      <c r="E10" s="20">
        <v>55912784</v>
      </c>
      <c r="F10" s="20"/>
      <c r="G10" s="20">
        <v>1901173</v>
      </c>
      <c r="H10" s="20">
        <v>99854810</v>
      </c>
      <c r="I10" s="19">
        <v>0</v>
      </c>
      <c r="J10" s="10"/>
      <c r="K10" s="17"/>
      <c r="L10" s="11"/>
    </row>
    <row r="11" spans="1:12" ht="15.75">
      <c r="A11" s="10"/>
      <c r="B11" s="35"/>
      <c r="C11" s="36"/>
      <c r="D11" s="35"/>
      <c r="E11" s="35"/>
      <c r="F11" s="20"/>
      <c r="G11" s="35"/>
      <c r="H11" s="35"/>
      <c r="I11" s="20"/>
      <c r="J11" s="10"/>
      <c r="K11" s="17"/>
      <c r="L11" s="11"/>
    </row>
    <row r="12" spans="1:12" ht="15.75">
      <c r="A12" s="10" t="s">
        <v>5</v>
      </c>
      <c r="B12" s="20">
        <f>+B8-B10</f>
        <v>457176339</v>
      </c>
      <c r="C12" s="36">
        <v>0.32299999999999995</v>
      </c>
      <c r="D12" s="20">
        <f>+D8-D10</f>
        <v>197488449</v>
      </c>
      <c r="E12" s="20">
        <f>+E8-E10</f>
        <v>67802333</v>
      </c>
      <c r="F12" s="20" t="s">
        <v>65</v>
      </c>
      <c r="G12" s="20">
        <f>+G8-G10</f>
        <v>2493628</v>
      </c>
      <c r="H12" s="20">
        <f>+H8-H10</f>
        <v>188544155</v>
      </c>
      <c r="I12" s="20">
        <v>958119</v>
      </c>
      <c r="J12" s="10"/>
      <c r="K12" s="17"/>
      <c r="L12" s="11"/>
    </row>
    <row r="13" spans="1:12" ht="15.75">
      <c r="A13" s="10" t="s">
        <v>6</v>
      </c>
      <c r="B13" s="20">
        <f aca="true" t="shared" si="0" ref="B13:B68">SUM(D13:I13)</f>
        <v>13500438</v>
      </c>
      <c r="C13" s="36">
        <v>0.3925</v>
      </c>
      <c r="D13" s="20">
        <v>7604129</v>
      </c>
      <c r="E13" s="20">
        <v>2363904</v>
      </c>
      <c r="F13" s="20"/>
      <c r="G13" s="20">
        <v>6885</v>
      </c>
      <c r="H13" s="20">
        <v>3512756</v>
      </c>
      <c r="I13" s="20">
        <v>12764</v>
      </c>
      <c r="J13" s="10"/>
      <c r="K13" s="17"/>
      <c r="L13" s="11"/>
    </row>
    <row r="14" spans="1:12" ht="15.75">
      <c r="A14" s="10" t="s">
        <v>7</v>
      </c>
      <c r="B14" s="20">
        <f t="shared" si="0"/>
        <v>1337428</v>
      </c>
      <c r="C14" s="36">
        <v>0.484</v>
      </c>
      <c r="D14" s="20">
        <v>405443</v>
      </c>
      <c r="E14" s="20">
        <v>326069</v>
      </c>
      <c r="F14" s="20"/>
      <c r="G14" s="20">
        <v>48681</v>
      </c>
      <c r="H14" s="20">
        <v>538074</v>
      </c>
      <c r="I14" s="20">
        <v>19161</v>
      </c>
      <c r="J14" s="10"/>
      <c r="K14" s="17"/>
      <c r="L14" s="11"/>
    </row>
    <row r="15" spans="1:12" ht="15.75">
      <c r="A15" s="10" t="s">
        <v>8</v>
      </c>
      <c r="B15" s="20">
        <f t="shared" si="0"/>
        <v>5423496</v>
      </c>
      <c r="C15" s="36">
        <v>0.414</v>
      </c>
      <c r="D15" s="20">
        <v>2185619</v>
      </c>
      <c r="E15" s="20">
        <v>954061</v>
      </c>
      <c r="F15" s="20"/>
      <c r="G15" s="20">
        <v>8367</v>
      </c>
      <c r="H15" s="20">
        <v>2240027</v>
      </c>
      <c r="I15" s="19">
        <v>35422</v>
      </c>
      <c r="J15" s="10"/>
      <c r="K15" s="17"/>
      <c r="L15" s="11"/>
    </row>
    <row r="16" spans="1:12" ht="15.75">
      <c r="A16" s="10" t="s">
        <v>9</v>
      </c>
      <c r="B16" s="20">
        <f t="shared" si="0"/>
        <v>2786039</v>
      </c>
      <c r="C16" s="36">
        <v>0.46299999999999997</v>
      </c>
      <c r="D16" s="20">
        <v>1476105</v>
      </c>
      <c r="E16" s="20">
        <v>340603</v>
      </c>
      <c r="F16" s="20"/>
      <c r="G16" s="20">
        <v>65754</v>
      </c>
      <c r="H16" s="20">
        <v>903235</v>
      </c>
      <c r="I16" s="19">
        <v>342</v>
      </c>
      <c r="J16" s="10"/>
      <c r="K16" s="17"/>
      <c r="L16" s="11"/>
    </row>
    <row r="17" spans="1:12" ht="15.75">
      <c r="A17" s="10" t="s">
        <v>10</v>
      </c>
      <c r="B17" s="20">
        <f t="shared" si="0"/>
        <v>1916766</v>
      </c>
      <c r="C17" s="36">
        <v>0.34299999999999997</v>
      </c>
      <c r="D17" s="20">
        <v>636399</v>
      </c>
      <c r="E17" s="20">
        <v>214370</v>
      </c>
      <c r="F17" s="20"/>
      <c r="G17" s="20">
        <v>11554</v>
      </c>
      <c r="H17" s="20">
        <v>1050935</v>
      </c>
      <c r="I17" s="19">
        <v>3508</v>
      </c>
      <c r="J17" s="10"/>
      <c r="K17" s="17"/>
      <c r="L17" s="11"/>
    </row>
    <row r="18" spans="1:12" ht="15.75">
      <c r="A18" s="10" t="s">
        <v>11</v>
      </c>
      <c r="B18" s="20">
        <f t="shared" si="0"/>
        <v>3556094</v>
      </c>
      <c r="C18" s="36">
        <v>0.389</v>
      </c>
      <c r="D18" s="20">
        <v>1402613</v>
      </c>
      <c r="E18" s="20">
        <v>585767</v>
      </c>
      <c r="F18" s="37" t="s">
        <v>65</v>
      </c>
      <c r="G18" s="20">
        <v>24006</v>
      </c>
      <c r="H18" s="20">
        <v>1533836</v>
      </c>
      <c r="I18" s="19">
        <v>9872</v>
      </c>
      <c r="J18" s="10"/>
      <c r="K18" s="17"/>
      <c r="L18" s="11"/>
    </row>
    <row r="19" spans="1:12" ht="15.75">
      <c r="A19" s="10" t="s">
        <v>12</v>
      </c>
      <c r="B19" s="20">
        <f t="shared" si="0"/>
        <v>2048179</v>
      </c>
      <c r="C19" s="36">
        <v>0.379</v>
      </c>
      <c r="D19" s="20">
        <v>780978</v>
      </c>
      <c r="E19" s="20">
        <v>276626</v>
      </c>
      <c r="F19" s="20"/>
      <c r="G19" s="20">
        <v>1100</v>
      </c>
      <c r="H19" s="20">
        <v>989473</v>
      </c>
      <c r="I19" s="19">
        <v>2</v>
      </c>
      <c r="J19" s="10"/>
      <c r="K19" s="17"/>
      <c r="L19" s="11"/>
    </row>
    <row r="20" spans="1:12" ht="15.75">
      <c r="A20" s="10" t="s">
        <v>13</v>
      </c>
      <c r="B20" s="20">
        <f t="shared" si="0"/>
        <v>1094824</v>
      </c>
      <c r="C20" s="36">
        <v>0.36600000000000005</v>
      </c>
      <c r="D20" s="20">
        <v>292032</v>
      </c>
      <c r="E20" s="20">
        <v>114596</v>
      </c>
      <c r="F20" s="20"/>
      <c r="G20" s="20">
        <v>86130</v>
      </c>
      <c r="H20" s="20">
        <v>599857</v>
      </c>
      <c r="I20" s="19">
        <v>2209</v>
      </c>
      <c r="J20" s="10"/>
      <c r="K20" s="17"/>
      <c r="L20" s="11"/>
    </row>
    <row r="21" spans="1:12" ht="15.75">
      <c r="A21" s="10" t="s">
        <v>14</v>
      </c>
      <c r="B21" s="20">
        <f t="shared" si="0"/>
        <v>2726954</v>
      </c>
      <c r="C21" s="36">
        <v>0.40299999999999997</v>
      </c>
      <c r="D21" s="20">
        <v>1500683</v>
      </c>
      <c r="E21" s="20">
        <v>216401</v>
      </c>
      <c r="F21" s="20"/>
      <c r="G21" s="20">
        <v>35593</v>
      </c>
      <c r="H21" s="20">
        <v>965843</v>
      </c>
      <c r="I21" s="19">
        <v>8434</v>
      </c>
      <c r="J21" s="10"/>
      <c r="K21" s="17"/>
      <c r="L21" s="11"/>
    </row>
    <row r="22" spans="1:12" ht="15.75">
      <c r="A22" s="10" t="s">
        <v>15</v>
      </c>
      <c r="B22" s="20">
        <f t="shared" si="0"/>
        <v>2015945</v>
      </c>
      <c r="C22" s="36">
        <v>0.23500000000000001</v>
      </c>
      <c r="D22" s="20">
        <v>431596</v>
      </c>
      <c r="E22" s="20">
        <v>413461</v>
      </c>
      <c r="F22" s="20"/>
      <c r="G22" s="20">
        <v>9824</v>
      </c>
      <c r="H22" s="20">
        <v>1147970</v>
      </c>
      <c r="I22" s="20">
        <v>13094</v>
      </c>
      <c r="J22" s="10"/>
      <c r="K22" s="17"/>
      <c r="L22" s="11"/>
    </row>
    <row r="23" spans="1:12" ht="15.75">
      <c r="A23" s="10" t="s">
        <v>16</v>
      </c>
      <c r="B23" s="20">
        <f t="shared" si="0"/>
        <v>1058947</v>
      </c>
      <c r="C23" s="36">
        <v>0.365</v>
      </c>
      <c r="D23" s="20">
        <v>388220</v>
      </c>
      <c r="E23" s="20">
        <v>101906</v>
      </c>
      <c r="F23" s="20"/>
      <c r="G23" s="20">
        <v>38107</v>
      </c>
      <c r="H23" s="20">
        <v>524614</v>
      </c>
      <c r="I23" s="19">
        <v>6100</v>
      </c>
      <c r="J23" s="10"/>
      <c r="K23" s="17"/>
      <c r="L23" s="11"/>
    </row>
    <row r="24" spans="1:12" ht="15.75">
      <c r="A24" s="10" t="s">
        <v>17</v>
      </c>
      <c r="B24" s="20">
        <f t="shared" si="0"/>
        <v>1708259</v>
      </c>
      <c r="C24" s="36">
        <v>0.252</v>
      </c>
      <c r="D24" s="20">
        <v>702365</v>
      </c>
      <c r="E24" s="20">
        <v>198358</v>
      </c>
      <c r="F24" s="20"/>
      <c r="G24" s="20">
        <v>23936</v>
      </c>
      <c r="H24" s="20">
        <v>695794</v>
      </c>
      <c r="I24" s="19">
        <v>87806</v>
      </c>
      <c r="J24" s="10"/>
      <c r="K24" s="17"/>
      <c r="L24" s="11"/>
    </row>
    <row r="25" spans="1:12" ht="15.75">
      <c r="A25" s="10" t="s">
        <v>18</v>
      </c>
      <c r="B25" s="20">
        <f t="shared" si="0"/>
        <v>11251605</v>
      </c>
      <c r="C25" s="36">
        <v>0.3</v>
      </c>
      <c r="D25" s="20">
        <v>3725422</v>
      </c>
      <c r="E25" s="20">
        <v>2530654</v>
      </c>
      <c r="F25" s="20"/>
      <c r="G25" s="20">
        <v>112840</v>
      </c>
      <c r="H25" s="20">
        <v>4865101</v>
      </c>
      <c r="I25" s="19">
        <v>17588</v>
      </c>
      <c r="J25" s="10"/>
      <c r="K25" s="17"/>
      <c r="L25" s="11"/>
    </row>
    <row r="26" spans="1:12" ht="15.75">
      <c r="A26" s="10" t="s">
        <v>19</v>
      </c>
      <c r="B26" s="20">
        <f t="shared" si="0"/>
        <v>22517943</v>
      </c>
      <c r="C26" s="36">
        <v>0.354</v>
      </c>
      <c r="D26" s="20">
        <v>8806124</v>
      </c>
      <c r="E26" s="20">
        <v>2749629</v>
      </c>
      <c r="F26" s="20"/>
      <c r="G26" s="20">
        <v>9889</v>
      </c>
      <c r="H26" s="20">
        <v>10951503</v>
      </c>
      <c r="I26" s="20">
        <v>798</v>
      </c>
      <c r="J26" s="10"/>
      <c r="K26" s="17"/>
      <c r="L26" s="11"/>
    </row>
    <row r="27" spans="1:12" ht="15.75">
      <c r="A27" s="10" t="s">
        <v>20</v>
      </c>
      <c r="B27" s="20">
        <f t="shared" si="0"/>
        <v>2038054</v>
      </c>
      <c r="C27" s="36">
        <v>0.259</v>
      </c>
      <c r="D27" s="20">
        <v>1100185</v>
      </c>
      <c r="E27" s="20">
        <v>320115</v>
      </c>
      <c r="F27" s="20"/>
      <c r="G27" s="20">
        <v>13128</v>
      </c>
      <c r="H27" s="20">
        <v>600415</v>
      </c>
      <c r="I27" s="19">
        <v>4211</v>
      </c>
      <c r="J27" s="10"/>
      <c r="K27" s="17"/>
      <c r="L27" s="11"/>
    </row>
    <row r="28" spans="1:12" ht="15.75">
      <c r="A28" s="10" t="s">
        <v>21</v>
      </c>
      <c r="B28" s="20">
        <f t="shared" si="0"/>
        <v>1384743</v>
      </c>
      <c r="C28" s="36">
        <v>0.312</v>
      </c>
      <c r="D28" s="20">
        <v>541717</v>
      </c>
      <c r="E28" s="20">
        <v>255015</v>
      </c>
      <c r="F28" s="20"/>
      <c r="G28" s="20">
        <v>11097</v>
      </c>
      <c r="H28" s="20">
        <v>576550</v>
      </c>
      <c r="I28" s="19">
        <v>364</v>
      </c>
      <c r="J28" s="10"/>
      <c r="K28" s="17"/>
      <c r="L28" s="11"/>
    </row>
    <row r="29" spans="1:12" ht="15.75">
      <c r="A29" s="10" t="s">
        <v>22</v>
      </c>
      <c r="B29" s="20">
        <f t="shared" si="0"/>
        <v>1124950</v>
      </c>
      <c r="C29" s="36">
        <v>0.306</v>
      </c>
      <c r="D29" s="20">
        <v>317085</v>
      </c>
      <c r="E29" s="20">
        <v>131635</v>
      </c>
      <c r="F29" s="20"/>
      <c r="G29" s="20">
        <v>1765</v>
      </c>
      <c r="H29" s="20">
        <v>674007</v>
      </c>
      <c r="I29" s="19">
        <v>458</v>
      </c>
      <c r="J29" s="10"/>
      <c r="K29" s="17"/>
      <c r="L29" s="11"/>
    </row>
    <row r="30" spans="1:12" ht="15.75">
      <c r="A30" s="10" t="s">
        <v>23</v>
      </c>
      <c r="B30" s="20">
        <f t="shared" si="0"/>
        <v>1434529</v>
      </c>
      <c r="C30" s="36">
        <v>0.402</v>
      </c>
      <c r="D30" s="20">
        <v>515765</v>
      </c>
      <c r="E30" s="20">
        <v>98576</v>
      </c>
      <c r="F30" s="20"/>
      <c r="G30" s="20">
        <v>1158</v>
      </c>
      <c r="H30" s="20">
        <v>808250</v>
      </c>
      <c r="I30" s="19">
        <v>10780</v>
      </c>
      <c r="J30" s="10"/>
      <c r="K30" s="17"/>
      <c r="L30" s="11"/>
    </row>
    <row r="31" spans="1:12" ht="15.75">
      <c r="A31" s="10" t="s">
        <v>24</v>
      </c>
      <c r="B31" s="20">
        <f t="shared" si="0"/>
        <v>2724758</v>
      </c>
      <c r="C31" s="36">
        <v>0.355</v>
      </c>
      <c r="D31" s="20">
        <v>1617150</v>
      </c>
      <c r="E31" s="20">
        <v>182440</v>
      </c>
      <c r="F31" s="20"/>
      <c r="G31" s="20">
        <v>128960</v>
      </c>
      <c r="H31" s="20">
        <v>648151</v>
      </c>
      <c r="I31" s="19">
        <v>148057</v>
      </c>
      <c r="J31" s="10"/>
      <c r="K31" s="17"/>
      <c r="L31" s="11"/>
    </row>
    <row r="32" spans="1:12" ht="15.75">
      <c r="A32" s="10" t="s">
        <v>25</v>
      </c>
      <c r="B32" s="20">
        <f t="shared" si="0"/>
        <v>329153</v>
      </c>
      <c r="C32" s="36">
        <v>0.11</v>
      </c>
      <c r="D32" s="20">
        <v>88336</v>
      </c>
      <c r="E32" s="20">
        <v>96763</v>
      </c>
      <c r="F32" s="20"/>
      <c r="G32" s="19">
        <v>83</v>
      </c>
      <c r="H32" s="20">
        <v>143971</v>
      </c>
      <c r="I32" s="19">
        <v>0</v>
      </c>
      <c r="J32" s="10"/>
      <c r="K32" s="17"/>
      <c r="L32" s="11"/>
    </row>
    <row r="33" spans="1:12" ht="15.75">
      <c r="A33" s="10" t="s">
        <v>26</v>
      </c>
      <c r="B33" s="20">
        <f t="shared" si="0"/>
        <v>1665092</v>
      </c>
      <c r="C33" s="36">
        <v>0.312</v>
      </c>
      <c r="D33" s="20">
        <v>661184</v>
      </c>
      <c r="E33" s="20">
        <v>243833</v>
      </c>
      <c r="F33" s="20"/>
      <c r="G33" s="20">
        <v>6664</v>
      </c>
      <c r="H33" s="20">
        <v>742264</v>
      </c>
      <c r="I33" s="19">
        <v>11147</v>
      </c>
      <c r="J33" s="10"/>
      <c r="K33" s="17"/>
      <c r="L33" s="11"/>
    </row>
    <row r="34" spans="1:12" ht="15.75">
      <c r="A34" s="10" t="s">
        <v>27</v>
      </c>
      <c r="B34" s="20">
        <f t="shared" si="0"/>
        <v>3940433</v>
      </c>
      <c r="C34" s="36">
        <v>0.36100000000000004</v>
      </c>
      <c r="D34" s="20">
        <v>2382984</v>
      </c>
      <c r="E34" s="20">
        <v>414489</v>
      </c>
      <c r="F34" s="20"/>
      <c r="G34" s="20">
        <v>6779</v>
      </c>
      <c r="H34" s="20">
        <v>1134415</v>
      </c>
      <c r="I34" s="19">
        <v>1766</v>
      </c>
      <c r="J34" s="10"/>
      <c r="K34" s="17"/>
      <c r="L34" s="11"/>
    </row>
    <row r="35" spans="1:12" ht="15.75">
      <c r="A35" s="10" t="s">
        <v>28</v>
      </c>
      <c r="B35" s="20">
        <f t="shared" si="0"/>
        <v>1295374</v>
      </c>
      <c r="C35" s="36">
        <v>0.44</v>
      </c>
      <c r="D35" s="20">
        <v>212661</v>
      </c>
      <c r="E35" s="20">
        <v>52665</v>
      </c>
      <c r="F35" s="20"/>
      <c r="G35" s="20">
        <v>46800</v>
      </c>
      <c r="H35" s="20">
        <v>983008</v>
      </c>
      <c r="I35" s="19">
        <v>240</v>
      </c>
      <c r="J35" s="10"/>
      <c r="K35" s="17"/>
      <c r="L35" s="11"/>
    </row>
    <row r="36" spans="1:12" ht="15.75">
      <c r="A36" s="10" t="s">
        <v>29</v>
      </c>
      <c r="B36" s="20">
        <f t="shared" si="0"/>
        <v>1794377</v>
      </c>
      <c r="C36" s="36">
        <v>0.392</v>
      </c>
      <c r="D36" s="20">
        <v>605397</v>
      </c>
      <c r="E36" s="20">
        <v>107590</v>
      </c>
      <c r="F36" s="20" t="s">
        <v>65</v>
      </c>
      <c r="G36" s="20">
        <v>9589</v>
      </c>
      <c r="H36" s="20">
        <v>1070876</v>
      </c>
      <c r="I36" s="19">
        <v>925</v>
      </c>
      <c r="J36" s="10"/>
      <c r="K36" s="17"/>
      <c r="L36" s="11"/>
    </row>
    <row r="37" spans="1:12" ht="15.75">
      <c r="A37" s="10" t="s">
        <v>30</v>
      </c>
      <c r="B37" s="20">
        <f t="shared" si="0"/>
        <v>1853224</v>
      </c>
      <c r="C37" s="36">
        <v>0.363</v>
      </c>
      <c r="D37" s="20">
        <v>482393</v>
      </c>
      <c r="E37" s="20">
        <v>413805</v>
      </c>
      <c r="F37" s="20"/>
      <c r="G37" s="20">
        <v>31942</v>
      </c>
      <c r="H37" s="20">
        <v>917105</v>
      </c>
      <c r="I37" s="19">
        <v>7979</v>
      </c>
      <c r="J37" s="10"/>
      <c r="K37" s="17"/>
      <c r="L37" s="11"/>
    </row>
    <row r="38" spans="1:12" ht="15.75">
      <c r="A38" s="10" t="s">
        <v>31</v>
      </c>
      <c r="B38" s="20">
        <f t="shared" si="0"/>
        <v>16193036</v>
      </c>
      <c r="C38" s="36">
        <v>0.32299999999999995</v>
      </c>
      <c r="D38" s="20">
        <v>4867171</v>
      </c>
      <c r="E38" s="20">
        <v>3041124</v>
      </c>
      <c r="F38" s="20"/>
      <c r="G38" s="20">
        <v>1158</v>
      </c>
      <c r="H38" s="20">
        <v>8249630</v>
      </c>
      <c r="I38" s="19">
        <v>33953</v>
      </c>
      <c r="J38" s="10"/>
      <c r="K38" s="17"/>
      <c r="L38" s="11"/>
    </row>
    <row r="39" spans="1:12" ht="15.75">
      <c r="A39" s="10" t="s">
        <v>32</v>
      </c>
      <c r="B39" s="20">
        <f t="shared" si="0"/>
        <v>1455455</v>
      </c>
      <c r="C39" s="36">
        <v>0.461</v>
      </c>
      <c r="D39" s="20">
        <v>563464</v>
      </c>
      <c r="E39" s="20">
        <v>269776</v>
      </c>
      <c r="F39" s="20"/>
      <c r="G39" s="20">
        <v>9349</v>
      </c>
      <c r="H39" s="20">
        <v>601919</v>
      </c>
      <c r="I39" s="19">
        <v>10947</v>
      </c>
      <c r="J39" s="10"/>
      <c r="K39" s="17"/>
      <c r="L39" s="11"/>
    </row>
    <row r="40" spans="1:12" ht="15.75">
      <c r="A40" s="10" t="s">
        <v>33</v>
      </c>
      <c r="B40" s="20">
        <f t="shared" si="0"/>
        <v>84635528</v>
      </c>
      <c r="C40" s="36">
        <v>0.329</v>
      </c>
      <c r="D40" s="20">
        <v>33626975</v>
      </c>
      <c r="E40" s="20">
        <v>10463590</v>
      </c>
      <c r="F40" s="20"/>
      <c r="G40" s="19">
        <v>0</v>
      </c>
      <c r="H40" s="20">
        <v>40516484</v>
      </c>
      <c r="I40" s="19">
        <v>28479</v>
      </c>
      <c r="J40" s="10"/>
      <c r="K40" s="17"/>
      <c r="L40" s="11"/>
    </row>
    <row r="41" spans="1:12" ht="15.75">
      <c r="A41" s="10" t="s">
        <v>34</v>
      </c>
      <c r="B41" s="20">
        <f t="shared" si="0"/>
        <v>7657738</v>
      </c>
      <c r="C41" s="36">
        <v>0.503</v>
      </c>
      <c r="D41" s="20">
        <v>4500652</v>
      </c>
      <c r="E41" s="20">
        <v>448326</v>
      </c>
      <c r="F41" s="20"/>
      <c r="G41" s="20">
        <v>33302</v>
      </c>
      <c r="H41" s="20">
        <v>2675255</v>
      </c>
      <c r="I41" s="19">
        <v>203</v>
      </c>
      <c r="J41" s="10"/>
      <c r="K41" s="17"/>
      <c r="L41" s="11"/>
    </row>
    <row r="42" spans="1:12" ht="15.75">
      <c r="A42" s="10" t="s">
        <v>35</v>
      </c>
      <c r="B42" s="20">
        <f t="shared" si="0"/>
        <v>7309444</v>
      </c>
      <c r="C42" s="36">
        <v>0.46799999999999997</v>
      </c>
      <c r="D42" s="20">
        <v>3261106</v>
      </c>
      <c r="E42" s="20">
        <v>1351257</v>
      </c>
      <c r="F42" s="20"/>
      <c r="G42" s="20">
        <v>45139</v>
      </c>
      <c r="H42" s="20">
        <v>2648331</v>
      </c>
      <c r="I42" s="19">
        <v>3611</v>
      </c>
      <c r="J42" s="10"/>
      <c r="K42" s="17"/>
      <c r="L42" s="11"/>
    </row>
    <row r="43" spans="1:12" ht="15.75">
      <c r="A43" s="10" t="s">
        <v>36</v>
      </c>
      <c r="B43" s="20">
        <f t="shared" si="0"/>
        <v>12669177</v>
      </c>
      <c r="C43" s="36">
        <v>0.364</v>
      </c>
      <c r="D43" s="20">
        <v>4741392</v>
      </c>
      <c r="E43" s="20">
        <v>2375027</v>
      </c>
      <c r="F43" s="20"/>
      <c r="G43" s="20">
        <v>3477</v>
      </c>
      <c r="H43" s="20">
        <v>5541997</v>
      </c>
      <c r="I43" s="20">
        <v>7284</v>
      </c>
      <c r="J43" s="10"/>
      <c r="K43" s="17"/>
      <c r="L43" s="11"/>
    </row>
    <row r="44" spans="1:12" ht="15.75">
      <c r="A44" s="10" t="s">
        <v>37</v>
      </c>
      <c r="B44" s="20">
        <f t="shared" si="0"/>
        <v>3426258</v>
      </c>
      <c r="C44" s="36">
        <v>0.32</v>
      </c>
      <c r="D44" s="20">
        <v>1338364</v>
      </c>
      <c r="E44" s="20">
        <v>618279</v>
      </c>
      <c r="F44" s="20"/>
      <c r="G44" s="19">
        <v>1</v>
      </c>
      <c r="H44" s="20">
        <v>1469521</v>
      </c>
      <c r="I44" s="19">
        <v>93</v>
      </c>
      <c r="J44" s="10"/>
      <c r="K44" s="17"/>
      <c r="L44" s="11"/>
    </row>
    <row r="45" spans="1:12" ht="15.75">
      <c r="A45" s="10" t="s">
        <v>38</v>
      </c>
      <c r="B45" s="20">
        <f t="shared" si="0"/>
        <v>10545884</v>
      </c>
      <c r="C45" s="36">
        <v>0.28800000000000003</v>
      </c>
      <c r="D45" s="20">
        <v>4054055</v>
      </c>
      <c r="E45" s="20">
        <v>1627829</v>
      </c>
      <c r="F45" s="20"/>
      <c r="G45" s="20">
        <v>128977</v>
      </c>
      <c r="H45" s="20">
        <v>4672830</v>
      </c>
      <c r="I45" s="20">
        <v>62193</v>
      </c>
      <c r="J45" s="10"/>
      <c r="K45" s="17"/>
      <c r="L45" s="11"/>
    </row>
    <row r="46" spans="1:12" ht="15.75">
      <c r="A46" s="10" t="s">
        <v>39</v>
      </c>
      <c r="B46" s="20">
        <f t="shared" si="0"/>
        <v>815883</v>
      </c>
      <c r="C46" s="36">
        <v>0.399</v>
      </c>
      <c r="D46" s="20">
        <v>173071</v>
      </c>
      <c r="E46" s="20">
        <v>45903</v>
      </c>
      <c r="F46" s="20"/>
      <c r="G46" s="20">
        <v>452</v>
      </c>
      <c r="H46" s="20">
        <v>593685</v>
      </c>
      <c r="I46" s="19">
        <v>2772</v>
      </c>
      <c r="J46" s="10"/>
      <c r="K46" s="17"/>
      <c r="L46" s="11"/>
    </row>
    <row r="47" spans="1:12" ht="15.75">
      <c r="A47" s="10" t="s">
        <v>40</v>
      </c>
      <c r="B47" s="20">
        <f t="shared" si="0"/>
        <v>2773359</v>
      </c>
      <c r="C47" s="36">
        <v>0.319</v>
      </c>
      <c r="D47" s="20">
        <v>1146428</v>
      </c>
      <c r="E47" s="20">
        <v>192696</v>
      </c>
      <c r="F47" s="20"/>
      <c r="G47" s="20">
        <v>30753</v>
      </c>
      <c r="H47" s="20">
        <v>1396770</v>
      </c>
      <c r="I47" s="19">
        <v>6712</v>
      </c>
      <c r="J47" s="10" t="s">
        <v>65</v>
      </c>
      <c r="K47" s="17"/>
      <c r="L47" s="11"/>
    </row>
    <row r="48" spans="1:12" ht="15.75">
      <c r="A48" s="10" t="s">
        <v>41</v>
      </c>
      <c r="B48" s="20">
        <f t="shared" si="0"/>
        <v>1806003</v>
      </c>
      <c r="C48" s="36">
        <v>0.329</v>
      </c>
      <c r="D48" s="20">
        <v>589421</v>
      </c>
      <c r="E48" s="20">
        <v>466115</v>
      </c>
      <c r="F48" s="20"/>
      <c r="G48" s="19">
        <v>18702</v>
      </c>
      <c r="H48" s="20">
        <v>724711</v>
      </c>
      <c r="I48" s="20">
        <v>7054</v>
      </c>
      <c r="J48" s="10"/>
      <c r="K48" s="17"/>
      <c r="L48" s="11"/>
    </row>
    <row r="49" spans="1:12" ht="15.75">
      <c r="A49" s="10" t="s">
        <v>42</v>
      </c>
      <c r="B49" s="20">
        <f t="shared" si="0"/>
        <v>3196140</v>
      </c>
      <c r="C49" s="36">
        <v>0.21600000000000003</v>
      </c>
      <c r="D49" s="20">
        <v>452924</v>
      </c>
      <c r="E49" s="20">
        <v>780606</v>
      </c>
      <c r="F49" s="20"/>
      <c r="G49" s="20">
        <v>4769</v>
      </c>
      <c r="H49" s="20">
        <v>1954814</v>
      </c>
      <c r="I49" s="19">
        <v>3027</v>
      </c>
      <c r="J49" s="10"/>
      <c r="K49" s="17"/>
      <c r="L49" s="11"/>
    </row>
    <row r="50" spans="1:12" ht="15.75">
      <c r="A50" s="10" t="s">
        <v>43</v>
      </c>
      <c r="B50" s="20">
        <f t="shared" si="0"/>
        <v>5283834</v>
      </c>
      <c r="C50" s="36">
        <v>0.378</v>
      </c>
      <c r="D50" s="20">
        <v>2210887</v>
      </c>
      <c r="E50" s="20">
        <v>1145155</v>
      </c>
      <c r="F50" s="20"/>
      <c r="G50" s="20">
        <v>26461</v>
      </c>
      <c r="H50" s="20">
        <v>1901215</v>
      </c>
      <c r="I50" s="19">
        <v>116</v>
      </c>
      <c r="J50" s="10"/>
      <c r="K50" s="17"/>
      <c r="L50" s="11"/>
    </row>
    <row r="51" spans="1:12" ht="15.75">
      <c r="A51" s="10" t="s">
        <v>44</v>
      </c>
      <c r="B51" s="20">
        <f t="shared" si="0"/>
        <v>10976578</v>
      </c>
      <c r="C51" s="36">
        <v>0.267</v>
      </c>
      <c r="D51" s="20">
        <v>2720655</v>
      </c>
      <c r="E51" s="20">
        <v>2632288</v>
      </c>
      <c r="F51" s="20"/>
      <c r="G51" s="20">
        <v>17</v>
      </c>
      <c r="H51" s="20">
        <v>5495478</v>
      </c>
      <c r="I51" s="19">
        <v>128140</v>
      </c>
      <c r="J51" s="10"/>
      <c r="K51" s="17"/>
      <c r="L51" s="11"/>
    </row>
    <row r="52" spans="1:12" ht="15.75">
      <c r="A52" s="10" t="s">
        <v>45</v>
      </c>
      <c r="B52" s="20">
        <f t="shared" si="0"/>
        <v>4274772</v>
      </c>
      <c r="C52" s="36">
        <v>0.48700000000000004</v>
      </c>
      <c r="D52" s="20">
        <v>2220427</v>
      </c>
      <c r="E52" s="20">
        <v>675513</v>
      </c>
      <c r="F52" s="20"/>
      <c r="G52" s="20">
        <v>30526</v>
      </c>
      <c r="H52" s="20">
        <v>1310898</v>
      </c>
      <c r="I52" s="19">
        <v>37408</v>
      </c>
      <c r="J52" s="10"/>
      <c r="K52" s="17"/>
      <c r="L52" s="11"/>
    </row>
    <row r="53" spans="1:12" ht="15.75">
      <c r="A53" s="10" t="s">
        <v>46</v>
      </c>
      <c r="B53" s="20">
        <f t="shared" si="0"/>
        <v>6900622</v>
      </c>
      <c r="C53" s="36">
        <v>0.259</v>
      </c>
      <c r="D53" s="20">
        <v>2503500</v>
      </c>
      <c r="E53" s="20">
        <v>801769</v>
      </c>
      <c r="F53" s="20"/>
      <c r="G53" s="20">
        <v>37344</v>
      </c>
      <c r="H53" s="20">
        <v>3554768</v>
      </c>
      <c r="I53" s="20">
        <v>3241</v>
      </c>
      <c r="J53" s="10"/>
      <c r="K53" s="17"/>
      <c r="L53" s="11"/>
    </row>
    <row r="54" spans="1:12" ht="15.75">
      <c r="A54" s="10" t="s">
        <v>47</v>
      </c>
      <c r="B54" s="20">
        <f t="shared" si="0"/>
        <v>3945266</v>
      </c>
      <c r="C54" s="36">
        <v>0.334</v>
      </c>
      <c r="D54" s="20">
        <v>1527044</v>
      </c>
      <c r="E54" s="20">
        <v>620642</v>
      </c>
      <c r="F54" s="20"/>
      <c r="G54" s="20">
        <v>437</v>
      </c>
      <c r="H54" s="20">
        <v>1796407</v>
      </c>
      <c r="I54" s="20">
        <v>736</v>
      </c>
      <c r="J54" s="10"/>
      <c r="K54" s="17"/>
      <c r="L54" s="11"/>
    </row>
    <row r="55" spans="1:12" ht="15.75">
      <c r="A55" s="10" t="s">
        <v>48</v>
      </c>
      <c r="B55" s="20">
        <f t="shared" si="0"/>
        <v>1115495</v>
      </c>
      <c r="C55" s="36">
        <v>0.36600000000000005</v>
      </c>
      <c r="D55" s="20">
        <v>556050</v>
      </c>
      <c r="E55" s="20">
        <v>77330</v>
      </c>
      <c r="F55" s="20"/>
      <c r="G55" s="20">
        <v>44720</v>
      </c>
      <c r="H55" s="20">
        <v>432367</v>
      </c>
      <c r="I55" s="19">
        <v>5028</v>
      </c>
      <c r="J55" s="10"/>
      <c r="K55" s="17"/>
      <c r="L55" s="11"/>
    </row>
    <row r="56" spans="1:12" ht="15.75">
      <c r="A56" s="10" t="s">
        <v>49</v>
      </c>
      <c r="B56" s="20">
        <f t="shared" si="0"/>
        <v>478796</v>
      </c>
      <c r="C56" s="36">
        <v>0.297</v>
      </c>
      <c r="D56" s="20">
        <v>129117</v>
      </c>
      <c r="E56" s="20">
        <v>41263</v>
      </c>
      <c r="F56" s="37" t="s">
        <v>65</v>
      </c>
      <c r="G56" s="20">
        <v>16794</v>
      </c>
      <c r="H56" s="20">
        <v>291551</v>
      </c>
      <c r="I56" s="19">
        <v>71</v>
      </c>
      <c r="J56" s="10"/>
      <c r="K56" s="17"/>
      <c r="L56" s="11"/>
    </row>
    <row r="57" spans="1:12" ht="15.75">
      <c r="A57" s="10" t="s">
        <v>50</v>
      </c>
      <c r="B57" s="20">
        <f t="shared" si="0"/>
        <v>1523372</v>
      </c>
      <c r="C57" s="36">
        <v>0.49100000000000005</v>
      </c>
      <c r="D57" s="20">
        <v>891542</v>
      </c>
      <c r="E57" s="20">
        <v>83383</v>
      </c>
      <c r="F57" s="20"/>
      <c r="G57" s="20">
        <v>4112</v>
      </c>
      <c r="H57" s="20">
        <v>535663</v>
      </c>
      <c r="I57" s="19">
        <v>8672</v>
      </c>
      <c r="J57" s="10"/>
      <c r="K57" s="17"/>
      <c r="L57" s="11"/>
    </row>
    <row r="58" spans="1:12" ht="15.75">
      <c r="A58" s="10" t="s">
        <v>51</v>
      </c>
      <c r="B58" s="20">
        <f t="shared" si="0"/>
        <v>3046919</v>
      </c>
      <c r="C58" s="36">
        <v>0.401</v>
      </c>
      <c r="D58" s="20">
        <v>1393782</v>
      </c>
      <c r="E58" s="20">
        <v>282032</v>
      </c>
      <c r="F58" s="20"/>
      <c r="G58" s="20">
        <v>17743</v>
      </c>
      <c r="H58" s="20">
        <v>1347845</v>
      </c>
      <c r="I58" s="20">
        <v>5517</v>
      </c>
      <c r="J58" s="10"/>
      <c r="K58" s="17"/>
      <c r="L58" s="11"/>
    </row>
    <row r="59" spans="1:12" ht="15.75">
      <c r="A59" s="10" t="s">
        <v>52</v>
      </c>
      <c r="B59" s="20">
        <f t="shared" si="0"/>
        <v>88467223</v>
      </c>
      <c r="C59" s="36">
        <v>0.273</v>
      </c>
      <c r="D59" s="20">
        <v>48060318</v>
      </c>
      <c r="E59" s="20">
        <v>7445353</v>
      </c>
      <c r="F59" s="20"/>
      <c r="G59" s="20">
        <v>1093678</v>
      </c>
      <c r="H59" s="20">
        <v>31863147</v>
      </c>
      <c r="I59" s="20">
        <v>4727</v>
      </c>
      <c r="J59" s="10"/>
      <c r="K59" s="17"/>
      <c r="L59" s="11"/>
    </row>
    <row r="60" spans="1:12" ht="15.75">
      <c r="A60" s="10" t="s">
        <v>53</v>
      </c>
      <c r="B60" s="20">
        <f t="shared" si="0"/>
        <v>2404332</v>
      </c>
      <c r="C60" s="36">
        <v>0.261</v>
      </c>
      <c r="D60" s="20">
        <v>976447</v>
      </c>
      <c r="E60" s="20">
        <v>538237</v>
      </c>
      <c r="F60" s="20"/>
      <c r="G60" s="20">
        <v>22328</v>
      </c>
      <c r="H60" s="20">
        <v>866907</v>
      </c>
      <c r="I60" s="19">
        <v>413</v>
      </c>
      <c r="J60" s="10"/>
      <c r="K60" s="17"/>
      <c r="L60" s="11"/>
    </row>
    <row r="61" spans="1:12" ht="15.75">
      <c r="A61" s="10" t="s">
        <v>54</v>
      </c>
      <c r="B61" s="20">
        <f t="shared" si="0"/>
        <v>1320861</v>
      </c>
      <c r="C61" s="36">
        <v>0.39799999999999996</v>
      </c>
      <c r="D61" s="20">
        <v>549757</v>
      </c>
      <c r="E61" s="20">
        <v>97920</v>
      </c>
      <c r="F61" s="20" t="s">
        <v>65</v>
      </c>
      <c r="G61" s="20">
        <v>12050</v>
      </c>
      <c r="H61" s="20">
        <v>660692</v>
      </c>
      <c r="I61" s="19">
        <v>442</v>
      </c>
      <c r="J61" s="10"/>
      <c r="K61" s="17"/>
      <c r="L61" s="11"/>
    </row>
    <row r="62" spans="1:12" ht="15.75">
      <c r="A62" s="10" t="s">
        <v>55</v>
      </c>
      <c r="B62" s="20">
        <f t="shared" si="0"/>
        <v>5135203</v>
      </c>
      <c r="C62" s="36">
        <v>0.459</v>
      </c>
      <c r="D62" s="20">
        <v>953391</v>
      </c>
      <c r="E62" s="20">
        <v>3234929</v>
      </c>
      <c r="F62" s="20"/>
      <c r="G62" s="20">
        <v>28158</v>
      </c>
      <c r="H62" s="20">
        <v>918239</v>
      </c>
      <c r="I62" s="19">
        <v>486</v>
      </c>
      <c r="J62" s="10"/>
      <c r="K62" s="17"/>
      <c r="L62" s="11"/>
    </row>
    <row r="63" spans="1:12" ht="15.75">
      <c r="A63" s="10" t="s">
        <v>56</v>
      </c>
      <c r="B63" s="20">
        <f t="shared" si="0"/>
        <v>4816817</v>
      </c>
      <c r="C63" s="36">
        <v>0.233</v>
      </c>
      <c r="D63" s="20">
        <v>1366143</v>
      </c>
      <c r="E63" s="20">
        <v>889706</v>
      </c>
      <c r="F63" s="20"/>
      <c r="G63" s="20">
        <v>27624</v>
      </c>
      <c r="H63" s="20">
        <v>2532839</v>
      </c>
      <c r="I63" s="19">
        <v>505</v>
      </c>
      <c r="J63" s="10" t="s">
        <v>65</v>
      </c>
      <c r="K63" s="17"/>
      <c r="L63" s="11"/>
    </row>
    <row r="64" spans="1:12" ht="15.75">
      <c r="A64" s="10" t="s">
        <v>57</v>
      </c>
      <c r="B64" s="20">
        <f t="shared" si="0"/>
        <v>2015442</v>
      </c>
      <c r="C64" s="36">
        <v>0.17300000000000001</v>
      </c>
      <c r="D64" s="20">
        <v>649412</v>
      </c>
      <c r="E64" s="20">
        <v>426064</v>
      </c>
      <c r="F64" s="20"/>
      <c r="G64" s="20">
        <v>3288</v>
      </c>
      <c r="H64" s="20">
        <v>929346</v>
      </c>
      <c r="I64" s="19">
        <v>7332</v>
      </c>
      <c r="J64" s="10"/>
      <c r="K64" s="17"/>
      <c r="L64" s="11"/>
    </row>
    <row r="65" spans="1:12" ht="15.75">
      <c r="A65" s="10" t="s">
        <v>58</v>
      </c>
      <c r="B65" s="20">
        <f t="shared" si="0"/>
        <v>1443187</v>
      </c>
      <c r="C65" s="36">
        <v>0.262</v>
      </c>
      <c r="D65" s="20">
        <v>349663</v>
      </c>
      <c r="E65" s="20">
        <v>137381</v>
      </c>
      <c r="F65" s="20"/>
      <c r="G65" s="20">
        <v>6732</v>
      </c>
      <c r="H65" s="20">
        <v>946925</v>
      </c>
      <c r="I65" s="20">
        <v>2486</v>
      </c>
      <c r="J65" s="10"/>
      <c r="K65" s="17"/>
      <c r="L65" s="11"/>
    </row>
    <row r="66" spans="1:12" ht="15.75">
      <c r="A66" s="10" t="s">
        <v>59</v>
      </c>
      <c r="B66" s="20">
        <f t="shared" si="0"/>
        <v>2201564</v>
      </c>
      <c r="C66" s="36">
        <v>0.371</v>
      </c>
      <c r="D66" s="20">
        <v>549027</v>
      </c>
      <c r="E66" s="19">
        <v>407751</v>
      </c>
      <c r="F66" s="20" t="s">
        <v>65</v>
      </c>
      <c r="G66" s="19">
        <v>0</v>
      </c>
      <c r="H66" s="20">
        <v>1242307</v>
      </c>
      <c r="I66" s="19">
        <v>2479</v>
      </c>
      <c r="J66" s="10"/>
      <c r="K66" s="17"/>
      <c r="L66" s="11"/>
    </row>
    <row r="67" spans="1:12" ht="15.75">
      <c r="A67" s="10" t="s">
        <v>60</v>
      </c>
      <c r="B67" s="20">
        <f t="shared" si="0"/>
        <v>64485321</v>
      </c>
      <c r="C67" s="36">
        <v>0.319</v>
      </c>
      <c r="D67" s="20">
        <v>30755106</v>
      </c>
      <c r="E67" s="20">
        <v>12607963</v>
      </c>
      <c r="F67" s="20"/>
      <c r="G67" s="20">
        <v>101502</v>
      </c>
      <c r="H67" s="20">
        <v>20951506</v>
      </c>
      <c r="I67" s="20">
        <v>69244</v>
      </c>
      <c r="J67" s="10"/>
      <c r="K67" s="17"/>
      <c r="L67" s="11"/>
    </row>
    <row r="68" spans="1:12" ht="15.75">
      <c r="A68" s="10" t="s">
        <v>61</v>
      </c>
      <c r="B68" s="20">
        <f t="shared" si="0"/>
        <v>1441142</v>
      </c>
      <c r="C68" s="36">
        <v>0.46</v>
      </c>
      <c r="D68" s="20">
        <v>744240</v>
      </c>
      <c r="E68" s="20">
        <v>112375</v>
      </c>
      <c r="F68" s="20"/>
      <c r="G68" s="20">
        <v>2716</v>
      </c>
      <c r="H68" s="20">
        <v>580907</v>
      </c>
      <c r="I68" s="19">
        <v>904</v>
      </c>
      <c r="J68" s="10"/>
      <c r="K68" s="17"/>
      <c r="L68" s="11"/>
    </row>
    <row r="69" spans="1:12" ht="15.75">
      <c r="A69" s="10" t="s">
        <v>62</v>
      </c>
      <c r="B69" s="20">
        <f>SUM(D69:I69)</f>
        <v>888093</v>
      </c>
      <c r="C69" s="36">
        <v>0.304</v>
      </c>
      <c r="D69" s="20">
        <v>204335</v>
      </c>
      <c r="E69" s="20">
        <v>161421</v>
      </c>
      <c r="F69" s="20"/>
      <c r="G69" s="20">
        <v>691</v>
      </c>
      <c r="H69" s="20">
        <v>521171</v>
      </c>
      <c r="I69" s="19">
        <v>475</v>
      </c>
      <c r="J69" s="10"/>
      <c r="K69" s="17"/>
      <c r="L69" s="11"/>
    </row>
    <row r="70" spans="1:12" ht="15.75">
      <c r="A70" s="14"/>
      <c r="B70" s="23"/>
      <c r="C70" s="24"/>
      <c r="D70" s="23"/>
      <c r="E70" s="23"/>
      <c r="F70" s="23"/>
      <c r="G70" s="23"/>
      <c r="H70" s="23"/>
      <c r="I70" s="23"/>
      <c r="J70" s="10"/>
      <c r="K70" s="17"/>
      <c r="L70" s="11"/>
    </row>
    <row r="71" spans="1:12" ht="15.75">
      <c r="A71" s="25" t="s">
        <v>68</v>
      </c>
      <c r="B71" s="17"/>
      <c r="C71" s="21"/>
      <c r="D71" s="17"/>
      <c r="E71" s="17"/>
      <c r="F71" s="17"/>
      <c r="G71" s="17"/>
      <c r="H71" s="17"/>
      <c r="I71" s="17"/>
      <c r="J71" s="25"/>
      <c r="K71" s="17"/>
      <c r="L71" s="11"/>
    </row>
    <row r="72" spans="1:12" ht="15.75">
      <c r="A72" s="26"/>
      <c r="B72" s="17"/>
      <c r="C72" s="21"/>
      <c r="D72" s="17"/>
      <c r="E72" s="17"/>
      <c r="F72" s="17"/>
      <c r="G72" s="17"/>
      <c r="H72" s="17"/>
      <c r="I72" s="17"/>
      <c r="J72" s="26"/>
      <c r="K72" s="17"/>
      <c r="L72" s="11"/>
    </row>
    <row r="73" spans="1:12" ht="47.25" customHeight="1">
      <c r="A73" s="41" t="s">
        <v>74</v>
      </c>
      <c r="B73" s="41"/>
      <c r="C73" s="41"/>
      <c r="D73" s="41"/>
      <c r="E73" s="41"/>
      <c r="F73" s="41"/>
      <c r="G73" s="41"/>
      <c r="H73" s="41"/>
      <c r="I73" s="41"/>
      <c r="J73" s="25"/>
      <c r="K73" s="17"/>
      <c r="L73" s="11"/>
    </row>
    <row r="74" spans="1:12" ht="15.75">
      <c r="A74" s="17"/>
      <c r="B74" s="10"/>
      <c r="C74" s="10"/>
      <c r="D74" s="10"/>
      <c r="E74" s="10"/>
      <c r="F74" s="10"/>
      <c r="G74" s="10"/>
      <c r="H74" s="10"/>
      <c r="I74" s="10"/>
      <c r="J74" s="17"/>
      <c r="K74" s="10"/>
      <c r="L74" s="11"/>
    </row>
    <row r="75" spans="1:12" ht="15.75">
      <c r="A75" s="17" t="s">
        <v>67</v>
      </c>
      <c r="B75" s="10"/>
      <c r="C75" s="10"/>
      <c r="D75" s="10"/>
      <c r="E75" s="10"/>
      <c r="F75" s="10"/>
      <c r="G75" s="10"/>
      <c r="H75" s="10"/>
      <c r="I75" s="10"/>
      <c r="J75" s="17"/>
      <c r="K75" s="10"/>
      <c r="L75" s="11"/>
    </row>
    <row r="76" spans="1:12" ht="15.75">
      <c r="A76" s="10"/>
      <c r="B76" s="10"/>
      <c r="C76" s="10"/>
      <c r="D76" s="10"/>
      <c r="E76" s="10"/>
      <c r="F76" s="10"/>
      <c r="G76" s="10"/>
      <c r="H76" s="10"/>
      <c r="I76" s="10"/>
      <c r="J76" s="10"/>
      <c r="K76" s="11"/>
      <c r="L76" s="11"/>
    </row>
    <row r="77" spans="1:12" ht="15.75">
      <c r="A77" s="10"/>
      <c r="B77" s="10"/>
      <c r="C77" s="10"/>
      <c r="D77" s="10"/>
      <c r="E77" s="10"/>
      <c r="F77" s="10"/>
      <c r="G77" s="10"/>
      <c r="H77" s="10"/>
      <c r="I77" s="10"/>
      <c r="J77" s="10"/>
      <c r="K77" s="11"/>
      <c r="L77" s="11"/>
    </row>
    <row r="78" spans="1:12" ht="15.75">
      <c r="A78" s="10"/>
      <c r="B78" s="10"/>
      <c r="C78" s="10"/>
      <c r="D78" s="10"/>
      <c r="E78" s="10"/>
      <c r="F78" s="10"/>
      <c r="G78" s="10"/>
      <c r="H78" s="10"/>
      <c r="I78" s="10"/>
      <c r="J78" s="10"/>
      <c r="K78" s="11"/>
      <c r="L78" s="11"/>
    </row>
    <row r="79" spans="1:12" ht="15.75">
      <c r="A79" s="10"/>
      <c r="B79" s="10"/>
      <c r="C79" s="10"/>
      <c r="D79" s="10"/>
      <c r="E79" s="10"/>
      <c r="F79" s="10"/>
      <c r="G79" s="10"/>
      <c r="H79" s="10"/>
      <c r="I79" s="10"/>
      <c r="J79" s="10"/>
      <c r="K79" s="11"/>
      <c r="L79" s="11"/>
    </row>
    <row r="80" spans="1:12" ht="15.75">
      <c r="A80" s="10"/>
      <c r="B80" s="10"/>
      <c r="C80" s="10"/>
      <c r="D80" s="10"/>
      <c r="E80" s="10"/>
      <c r="F80" s="10"/>
      <c r="G80" s="10"/>
      <c r="H80" s="10"/>
      <c r="I80" s="10"/>
      <c r="J80" s="10"/>
      <c r="K80" s="11"/>
      <c r="L80" s="11"/>
    </row>
    <row r="81" spans="1:12" ht="15.75">
      <c r="A81" s="10"/>
      <c r="B81" s="10"/>
      <c r="C81" s="10"/>
      <c r="D81" s="10"/>
      <c r="E81" s="10"/>
      <c r="F81" s="10"/>
      <c r="G81" s="10"/>
      <c r="H81" s="10"/>
      <c r="I81" s="10"/>
      <c r="J81" s="10"/>
      <c r="K81" s="11"/>
      <c r="L81" s="11"/>
    </row>
    <row r="82" spans="1:12" ht="15.75">
      <c r="A82" s="10"/>
      <c r="B82" s="10"/>
      <c r="C82" s="10"/>
      <c r="D82" s="10"/>
      <c r="E82" s="10"/>
      <c r="F82" s="10"/>
      <c r="G82" s="10"/>
      <c r="H82" s="10"/>
      <c r="I82" s="10"/>
      <c r="J82" s="10"/>
      <c r="K82" s="11"/>
      <c r="L82" s="11"/>
    </row>
    <row r="83" spans="1:12" ht="15.75">
      <c r="A83" s="10"/>
      <c r="B83" s="10"/>
      <c r="C83" s="10"/>
      <c r="D83" s="10"/>
      <c r="E83" s="10"/>
      <c r="F83" s="10"/>
      <c r="G83" s="10"/>
      <c r="H83" s="10"/>
      <c r="I83" s="10"/>
      <c r="J83" s="10"/>
      <c r="K83" s="11"/>
      <c r="L83" s="11"/>
    </row>
    <row r="84" spans="1:12" ht="15.75">
      <c r="A84" s="10"/>
      <c r="B84" s="10"/>
      <c r="C84" s="10"/>
      <c r="D84" s="10"/>
      <c r="E84" s="10"/>
      <c r="F84" s="10"/>
      <c r="G84" s="10"/>
      <c r="H84" s="10"/>
      <c r="I84" s="10"/>
      <c r="J84" s="10"/>
      <c r="K84" s="11"/>
      <c r="L84" s="11"/>
    </row>
    <row r="85" spans="1:12" ht="15.75">
      <c r="A85" s="10"/>
      <c r="B85" s="10"/>
      <c r="C85" s="10"/>
      <c r="D85" s="10"/>
      <c r="E85" s="10"/>
      <c r="F85" s="10"/>
      <c r="G85" s="10"/>
      <c r="H85" s="10"/>
      <c r="I85" s="10"/>
      <c r="J85" s="10"/>
      <c r="K85" s="11"/>
      <c r="L85" s="11"/>
    </row>
    <row r="86" spans="1:12" ht="15.75">
      <c r="A86" s="10"/>
      <c r="B86" s="10"/>
      <c r="C86" s="10"/>
      <c r="D86" s="10"/>
      <c r="E86" s="10"/>
      <c r="F86" s="10"/>
      <c r="G86" s="10"/>
      <c r="H86" s="10"/>
      <c r="I86" s="10"/>
      <c r="J86" s="10"/>
      <c r="K86" s="11"/>
      <c r="L86" s="11"/>
    </row>
    <row r="87" spans="1:12" ht="15.75">
      <c r="A87" s="10"/>
      <c r="B87" s="10"/>
      <c r="C87" s="10"/>
      <c r="D87" s="10"/>
      <c r="E87" s="10"/>
      <c r="F87" s="10"/>
      <c r="G87" s="10"/>
      <c r="H87" s="10"/>
      <c r="I87" s="10"/>
      <c r="J87" s="10"/>
      <c r="K87" s="11"/>
      <c r="L87" s="11"/>
    </row>
    <row r="88" spans="1:12" ht="15.75">
      <c r="A88" s="10"/>
      <c r="B88" s="10"/>
      <c r="C88" s="10"/>
      <c r="D88" s="10"/>
      <c r="E88" s="10"/>
      <c r="F88" s="10"/>
      <c r="G88" s="10"/>
      <c r="H88" s="10"/>
      <c r="I88" s="10"/>
      <c r="J88" s="10"/>
      <c r="K88" s="11"/>
      <c r="L88" s="11"/>
    </row>
    <row r="89" spans="1:12" ht="15.75">
      <c r="A89" s="10"/>
      <c r="B89" s="10"/>
      <c r="C89" s="10"/>
      <c r="D89" s="10"/>
      <c r="E89" s="10"/>
      <c r="F89" s="10"/>
      <c r="G89" s="10"/>
      <c r="H89" s="10"/>
      <c r="I89" s="10"/>
      <c r="J89" s="10"/>
      <c r="K89" s="11"/>
      <c r="L89" s="11"/>
    </row>
    <row r="90" spans="1:12" ht="15.75">
      <c r="A90" s="10"/>
      <c r="B90" s="10"/>
      <c r="C90" s="10"/>
      <c r="D90" s="10"/>
      <c r="E90" s="10"/>
      <c r="F90" s="10"/>
      <c r="G90" s="10"/>
      <c r="H90" s="10"/>
      <c r="I90" s="10"/>
      <c r="J90" s="10"/>
      <c r="K90" s="11"/>
      <c r="L90" s="11"/>
    </row>
    <row r="91" spans="1:12" ht="15.75">
      <c r="A91" s="10"/>
      <c r="B91" s="10"/>
      <c r="C91" s="10"/>
      <c r="D91" s="10"/>
      <c r="E91" s="10"/>
      <c r="F91" s="10"/>
      <c r="G91" s="10"/>
      <c r="H91" s="10"/>
      <c r="I91" s="10"/>
      <c r="J91" s="10"/>
      <c r="K91" s="11"/>
      <c r="L91" s="11"/>
    </row>
    <row r="92" spans="1:12" ht="15.75">
      <c r="A92" s="10"/>
      <c r="B92" s="10"/>
      <c r="C92" s="10"/>
      <c r="D92" s="10"/>
      <c r="E92" s="10"/>
      <c r="F92" s="10"/>
      <c r="G92" s="10"/>
      <c r="H92" s="10"/>
      <c r="I92" s="10"/>
      <c r="J92" s="10"/>
      <c r="K92" s="11"/>
      <c r="L92" s="11"/>
    </row>
    <row r="93" spans="1:12" ht="15.75">
      <c r="A93" s="10"/>
      <c r="B93" s="10"/>
      <c r="C93" s="10"/>
      <c r="D93" s="10"/>
      <c r="E93" s="10"/>
      <c r="F93" s="10"/>
      <c r="G93" s="10"/>
      <c r="H93" s="10"/>
      <c r="I93" s="10"/>
      <c r="J93" s="10"/>
      <c r="K93" s="11"/>
      <c r="L93" s="11"/>
    </row>
    <row r="94" spans="1:12" ht="15.75">
      <c r="A94" s="10"/>
      <c r="B94" s="10"/>
      <c r="C94" s="10"/>
      <c r="D94" s="10"/>
      <c r="E94" s="10"/>
      <c r="F94" s="10"/>
      <c r="G94" s="10"/>
      <c r="H94" s="10"/>
      <c r="I94" s="10"/>
      <c r="J94" s="10"/>
      <c r="K94" s="11"/>
      <c r="L94" s="11"/>
    </row>
    <row r="95" spans="1:10" ht="15.75">
      <c r="A95" s="1"/>
      <c r="B95" s="1"/>
      <c r="C95" s="1"/>
      <c r="D95" s="1"/>
      <c r="E95" s="1"/>
      <c r="F95" s="1"/>
      <c r="G95" s="1"/>
      <c r="H95" s="1"/>
      <c r="I95" s="1"/>
      <c r="J95" s="1"/>
    </row>
    <row r="96" spans="1:10" ht="15.75">
      <c r="A96" s="1"/>
      <c r="B96" s="1"/>
      <c r="C96" s="1"/>
      <c r="D96" s="1"/>
      <c r="E96" s="1"/>
      <c r="F96" s="1"/>
      <c r="G96" s="1"/>
      <c r="H96" s="1"/>
      <c r="I96" s="1"/>
      <c r="J96" s="1"/>
    </row>
    <row r="97" spans="1:10" ht="15.75">
      <c r="A97" s="1"/>
      <c r="B97" s="1"/>
      <c r="C97" s="1"/>
      <c r="D97" s="1"/>
      <c r="E97" s="1"/>
      <c r="F97" s="1"/>
      <c r="G97" s="1"/>
      <c r="H97" s="1"/>
      <c r="I97" s="1"/>
      <c r="J97" s="1"/>
    </row>
    <row r="98" spans="1:10" ht="15.75">
      <c r="A98" s="1"/>
      <c r="B98" s="1"/>
      <c r="C98" s="1"/>
      <c r="D98" s="1"/>
      <c r="E98" s="1"/>
      <c r="F98" s="1"/>
      <c r="G98" s="1"/>
      <c r="H98" s="1"/>
      <c r="I98" s="1"/>
      <c r="J98" s="1"/>
    </row>
    <row r="99" spans="1:10" ht="15.75">
      <c r="A99" s="1"/>
      <c r="B99" s="1"/>
      <c r="C99" s="1"/>
      <c r="D99" s="1"/>
      <c r="E99" s="1"/>
      <c r="F99" s="1"/>
      <c r="G99" s="1"/>
      <c r="H99" s="1"/>
      <c r="I99" s="1"/>
      <c r="J99" s="1"/>
    </row>
    <row r="100" spans="1:10" ht="15.75">
      <c r="A100" s="1"/>
      <c r="B100" s="1"/>
      <c r="C100" s="1"/>
      <c r="D100" s="1"/>
      <c r="E100" s="1"/>
      <c r="F100" s="1"/>
      <c r="G100" s="1"/>
      <c r="H100" s="1"/>
      <c r="I100" s="1"/>
      <c r="J100" s="1"/>
    </row>
    <row r="101" spans="1:10" ht="15.75">
      <c r="A101" s="1"/>
      <c r="B101" s="1"/>
      <c r="C101" s="1"/>
      <c r="D101" s="1"/>
      <c r="E101" s="1"/>
      <c r="F101" s="1"/>
      <c r="G101" s="1"/>
      <c r="H101" s="1"/>
      <c r="I101" s="1"/>
      <c r="J101" s="1"/>
    </row>
    <row r="102" spans="1:10" ht="15.75">
      <c r="A102" s="1"/>
      <c r="B102" s="1"/>
      <c r="C102" s="1"/>
      <c r="D102" s="1"/>
      <c r="E102" s="1"/>
      <c r="F102" s="1"/>
      <c r="G102" s="1"/>
      <c r="H102" s="1"/>
      <c r="I102" s="1"/>
      <c r="J102" s="1"/>
    </row>
    <row r="103" spans="1:10" ht="15.75">
      <c r="A103" s="1"/>
      <c r="B103" s="1"/>
      <c r="C103" s="1"/>
      <c r="D103" s="1"/>
      <c r="E103" s="1"/>
      <c r="F103" s="1"/>
      <c r="G103" s="1"/>
      <c r="H103" s="1"/>
      <c r="I103" s="1"/>
      <c r="J103" s="1"/>
    </row>
    <row r="104" spans="1:10" ht="15.75">
      <c r="A104" s="1"/>
      <c r="B104" s="1"/>
      <c r="C104" s="1"/>
      <c r="D104" s="1"/>
      <c r="E104" s="1"/>
      <c r="F104" s="1"/>
      <c r="G104" s="1"/>
      <c r="H104" s="1"/>
      <c r="I104" s="1"/>
      <c r="J104" s="1"/>
    </row>
    <row r="105" spans="1:10" ht="15.75">
      <c r="A105" s="1"/>
      <c r="B105" s="1"/>
      <c r="C105" s="1"/>
      <c r="D105" s="1"/>
      <c r="E105" s="1"/>
      <c r="F105" s="1"/>
      <c r="G105" s="1"/>
      <c r="H105" s="1"/>
      <c r="I105" s="1"/>
      <c r="J105" s="1"/>
    </row>
    <row r="106" spans="1:10" ht="15.75">
      <c r="A106" s="1"/>
      <c r="B106" s="1"/>
      <c r="C106" s="1"/>
      <c r="D106" s="1"/>
      <c r="E106" s="1"/>
      <c r="F106" s="1"/>
      <c r="G106" s="1"/>
      <c r="H106" s="1"/>
      <c r="I106" s="1"/>
      <c r="J106" s="1"/>
    </row>
    <row r="107" spans="1:10" ht="15.75">
      <c r="A107" s="1"/>
      <c r="B107" s="1"/>
      <c r="C107" s="1"/>
      <c r="D107" s="1"/>
      <c r="E107" s="1"/>
      <c r="F107" s="1"/>
      <c r="G107" s="1"/>
      <c r="H107" s="1"/>
      <c r="I107" s="1"/>
      <c r="J107" s="1"/>
    </row>
    <row r="108" spans="1:10" ht="15.75">
      <c r="A108" s="1"/>
      <c r="B108" s="1"/>
      <c r="C108" s="1"/>
      <c r="D108" s="1"/>
      <c r="E108" s="1"/>
      <c r="F108" s="1"/>
      <c r="G108" s="1"/>
      <c r="H108" s="1"/>
      <c r="I108" s="1"/>
      <c r="J108" s="1"/>
    </row>
    <row r="109" spans="1:10" ht="15.75">
      <c r="A109" s="1"/>
      <c r="B109" s="1"/>
      <c r="C109" s="1"/>
      <c r="D109" s="1"/>
      <c r="E109" s="1"/>
      <c r="F109" s="1"/>
      <c r="G109" s="1"/>
      <c r="H109" s="1"/>
      <c r="I109" s="1"/>
      <c r="J109" s="1"/>
    </row>
    <row r="110" spans="1:10" ht="15.75">
      <c r="A110" s="1"/>
      <c r="B110" s="1"/>
      <c r="C110" s="1"/>
      <c r="D110" s="1"/>
      <c r="E110" s="1"/>
      <c r="F110" s="1"/>
      <c r="G110" s="1"/>
      <c r="H110" s="1"/>
      <c r="I110" s="1"/>
      <c r="J110" s="1"/>
    </row>
    <row r="111" spans="1:10" ht="15.75">
      <c r="A111" s="1"/>
      <c r="B111" s="1"/>
      <c r="C111" s="1"/>
      <c r="D111" s="1"/>
      <c r="E111" s="1"/>
      <c r="F111" s="1"/>
      <c r="G111" s="1"/>
      <c r="H111" s="1"/>
      <c r="I111" s="1"/>
      <c r="J111" s="1"/>
    </row>
    <row r="112" spans="1:10" ht="15.75">
      <c r="A112" s="1"/>
      <c r="B112" s="1"/>
      <c r="C112" s="1"/>
      <c r="D112" s="1"/>
      <c r="E112" s="1"/>
      <c r="F112" s="1"/>
      <c r="G112" s="1"/>
      <c r="H112" s="1"/>
      <c r="I112" s="1"/>
      <c r="J112" s="1"/>
    </row>
    <row r="113" spans="1:10" ht="15.75">
      <c r="A113" s="1"/>
      <c r="B113" s="1"/>
      <c r="C113" s="1"/>
      <c r="D113" s="1"/>
      <c r="E113" s="1"/>
      <c r="F113" s="1"/>
      <c r="G113" s="1"/>
      <c r="H113" s="1"/>
      <c r="I113" s="1"/>
      <c r="J113" s="1"/>
    </row>
    <row r="114" spans="1:10" ht="15.75">
      <c r="A114" s="1"/>
      <c r="B114" s="1"/>
      <c r="C114" s="1"/>
      <c r="D114" s="1"/>
      <c r="E114" s="1"/>
      <c r="F114" s="1"/>
      <c r="G114" s="1"/>
      <c r="H114" s="1"/>
      <c r="I114" s="1"/>
      <c r="J114" s="1"/>
    </row>
    <row r="115" spans="1:10" ht="15.75">
      <c r="A115" s="1"/>
      <c r="B115" s="1"/>
      <c r="C115" s="1"/>
      <c r="D115" s="1"/>
      <c r="E115" s="1"/>
      <c r="F115" s="1"/>
      <c r="G115" s="1"/>
      <c r="H115" s="1"/>
      <c r="I115" s="1"/>
      <c r="J115" s="1"/>
    </row>
    <row r="116" spans="1:10" ht="15.75">
      <c r="A116" s="1"/>
      <c r="B116" s="1"/>
      <c r="C116" s="1"/>
      <c r="D116" s="1"/>
      <c r="E116" s="1"/>
      <c r="F116" s="1"/>
      <c r="G116" s="1"/>
      <c r="H116" s="1"/>
      <c r="I116" s="1"/>
      <c r="J116" s="1"/>
    </row>
    <row r="117" spans="1:10" ht="15.75">
      <c r="A117" s="1"/>
      <c r="B117" s="1"/>
      <c r="C117" s="1"/>
      <c r="D117" s="1"/>
      <c r="E117" s="1"/>
      <c r="F117" s="1"/>
      <c r="G117" s="1"/>
      <c r="H117" s="1"/>
      <c r="I117" s="1"/>
      <c r="J117" s="1"/>
    </row>
    <row r="118" spans="1:10" ht="15.75">
      <c r="A118" s="1"/>
      <c r="B118" s="1"/>
      <c r="C118" s="1"/>
      <c r="D118" s="1"/>
      <c r="E118" s="1"/>
      <c r="F118" s="1"/>
      <c r="G118" s="1"/>
      <c r="H118" s="1"/>
      <c r="I118" s="1"/>
      <c r="J118" s="1"/>
    </row>
    <row r="119" spans="1:10" ht="15.75">
      <c r="A119" s="1"/>
      <c r="B119" s="1"/>
      <c r="C119" s="1"/>
      <c r="D119" s="1"/>
      <c r="E119" s="1"/>
      <c r="F119" s="1"/>
      <c r="G119" s="1"/>
      <c r="H119" s="1"/>
      <c r="I119" s="1"/>
      <c r="J119" s="1"/>
    </row>
    <row r="120" spans="1:10" ht="15.75">
      <c r="A120" s="1"/>
      <c r="B120" s="1"/>
      <c r="C120" s="1"/>
      <c r="D120" s="1"/>
      <c r="E120" s="1"/>
      <c r="F120" s="1"/>
      <c r="G120" s="1"/>
      <c r="H120" s="1"/>
      <c r="I120" s="1"/>
      <c r="J120" s="1"/>
    </row>
    <row r="121" spans="1:10" ht="15.75">
      <c r="A121" s="1"/>
      <c r="B121" s="1"/>
      <c r="C121" s="1"/>
      <c r="D121" s="1"/>
      <c r="E121" s="1"/>
      <c r="F121" s="1"/>
      <c r="G121" s="1"/>
      <c r="H121" s="1"/>
      <c r="I121" s="1"/>
      <c r="J121" s="1"/>
    </row>
    <row r="122" spans="1:10" ht="15.75">
      <c r="A122" s="1"/>
      <c r="B122" s="1"/>
      <c r="C122" s="1"/>
      <c r="D122" s="1"/>
      <c r="E122" s="1"/>
      <c r="F122" s="1"/>
      <c r="G122" s="1"/>
      <c r="H122" s="1"/>
      <c r="I122" s="1"/>
      <c r="J122" s="1"/>
    </row>
    <row r="123" spans="1:10" ht="15.75">
      <c r="A123" s="1"/>
      <c r="B123" s="1"/>
      <c r="C123" s="1"/>
      <c r="D123" s="1"/>
      <c r="E123" s="1"/>
      <c r="F123" s="1"/>
      <c r="G123" s="1"/>
      <c r="H123" s="1"/>
      <c r="I123" s="1"/>
      <c r="J123" s="1"/>
    </row>
    <row r="124" spans="1:10" ht="15.75">
      <c r="A124" s="1"/>
      <c r="B124" s="1"/>
      <c r="C124" s="1"/>
      <c r="D124" s="1"/>
      <c r="E124" s="1"/>
      <c r="F124" s="1"/>
      <c r="G124" s="1"/>
      <c r="H124" s="1"/>
      <c r="I124" s="1"/>
      <c r="J124" s="1"/>
    </row>
    <row r="125" spans="1:10" ht="15.75">
      <c r="A125" s="1"/>
      <c r="B125" s="1"/>
      <c r="C125" s="1"/>
      <c r="D125" s="1"/>
      <c r="E125" s="1"/>
      <c r="F125" s="1"/>
      <c r="G125" s="1"/>
      <c r="H125" s="1"/>
      <c r="I125" s="1"/>
      <c r="J125" s="1"/>
    </row>
  </sheetData>
  <sheetProtection/>
  <mergeCells count="3">
    <mergeCell ref="D5:E5"/>
    <mergeCell ref="G5:H5"/>
    <mergeCell ref="A73:I73"/>
  </mergeCells>
  <printOptions horizontalCentered="1"/>
  <pageMargins left="0.5" right="0.666666666666667" top="0.75" bottom="0.25" header="0" footer="0"/>
  <pageSetup fitToHeight="2" fitToWidth="1" horizontalDpi="600" verticalDpi="600" orientation="landscape" scale="87" r:id="rId1"/>
</worksheet>
</file>

<file path=xl/worksheets/sheet10.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99</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0" ht="15">
      <c r="A8" s="10" t="s">
        <v>3</v>
      </c>
      <c r="B8" s="18">
        <v>583086348</v>
      </c>
      <c r="C8" s="36">
        <v>0.334</v>
      </c>
      <c r="D8" s="20">
        <v>277875694</v>
      </c>
      <c r="E8" s="20">
        <v>84902459</v>
      </c>
      <c r="F8" s="20"/>
      <c r="G8" s="20">
        <v>2885367</v>
      </c>
      <c r="H8" s="20">
        <v>216526750</v>
      </c>
      <c r="I8" s="20">
        <v>896078</v>
      </c>
      <c r="J8" s="10"/>
    </row>
    <row r="9" spans="1:10" ht="15">
      <c r="A9" s="10"/>
      <c r="B9" s="35"/>
      <c r="C9" s="36"/>
      <c r="D9" s="35"/>
      <c r="E9" s="35"/>
      <c r="F9" s="19"/>
      <c r="G9" s="35"/>
      <c r="H9" s="35"/>
      <c r="I9" s="35"/>
      <c r="J9" s="10"/>
    </row>
    <row r="10" spans="1:10" ht="15">
      <c r="A10" s="10" t="s">
        <v>4</v>
      </c>
      <c r="B10" s="20">
        <f>SUM(D10:I10)</f>
        <v>206193881</v>
      </c>
      <c r="C10" s="36">
        <v>0.327</v>
      </c>
      <c r="D10" s="20">
        <v>126652486</v>
      </c>
      <c r="E10" s="20">
        <v>31453961</v>
      </c>
      <c r="F10" s="20"/>
      <c r="G10" s="20">
        <v>1357727</v>
      </c>
      <c r="H10" s="20">
        <v>46729707</v>
      </c>
      <c r="I10" s="19">
        <v>0</v>
      </c>
      <c r="J10" s="10"/>
    </row>
    <row r="11" spans="1:10" ht="15">
      <c r="A11" s="10"/>
      <c r="B11" s="35"/>
      <c r="C11" s="36"/>
      <c r="D11" s="35"/>
      <c r="E11" s="35"/>
      <c r="F11" s="20"/>
      <c r="G11" s="35"/>
      <c r="H11" s="35"/>
      <c r="I11" s="20"/>
      <c r="J11" s="10"/>
    </row>
    <row r="12" spans="1:10" ht="15">
      <c r="A12" s="10" t="s">
        <v>5</v>
      </c>
      <c r="B12" s="20">
        <f>+B8-B10</f>
        <v>376892467</v>
      </c>
      <c r="C12" s="36">
        <v>0.33799999999999997</v>
      </c>
      <c r="D12" s="20">
        <f>+D8-D10</f>
        <v>151223208</v>
      </c>
      <c r="E12" s="20">
        <f>+E8-E10</f>
        <v>53448498</v>
      </c>
      <c r="F12" s="20"/>
      <c r="G12" s="20">
        <f>+G8-G10</f>
        <v>1527640</v>
      </c>
      <c r="H12" s="20">
        <f>+H8-H10</f>
        <v>169797043</v>
      </c>
      <c r="I12" s="20">
        <v>896078</v>
      </c>
      <c r="J12" s="10"/>
    </row>
    <row r="13" spans="1:10" ht="15">
      <c r="A13" s="10" t="s">
        <v>6</v>
      </c>
      <c r="B13" s="20">
        <f>SUM(D13:I13)</f>
        <v>10037951</v>
      </c>
      <c r="C13" s="36">
        <v>0.41000000000000003</v>
      </c>
      <c r="D13" s="20">
        <v>5140260</v>
      </c>
      <c r="E13" s="20">
        <v>1565044</v>
      </c>
      <c r="F13" s="20"/>
      <c r="G13" s="20">
        <v>12707</v>
      </c>
      <c r="H13" s="20">
        <v>3314280</v>
      </c>
      <c r="I13" s="20">
        <v>5660</v>
      </c>
      <c r="J13" s="10"/>
    </row>
    <row r="14" spans="1:10" ht="15">
      <c r="A14" s="10" t="s">
        <v>7</v>
      </c>
      <c r="B14" s="20">
        <f aca="true" t="shared" si="0" ref="B14:B68">SUM(D14:I14)</f>
        <v>1112470</v>
      </c>
      <c r="C14" s="36">
        <v>0.528</v>
      </c>
      <c r="D14" s="20">
        <v>414406</v>
      </c>
      <c r="E14" s="20">
        <v>225516</v>
      </c>
      <c r="F14" s="20"/>
      <c r="G14" s="20">
        <v>28640</v>
      </c>
      <c r="H14" s="20">
        <v>442212</v>
      </c>
      <c r="I14" s="20">
        <v>1696</v>
      </c>
      <c r="J14" s="10"/>
    </row>
    <row r="15" spans="1:10" ht="15">
      <c r="A15" s="10" t="s">
        <v>8</v>
      </c>
      <c r="B15" s="20">
        <f t="shared" si="0"/>
        <v>4335877</v>
      </c>
      <c r="C15" s="36">
        <v>0.47500000000000003</v>
      </c>
      <c r="D15" s="20">
        <v>1493803</v>
      </c>
      <c r="E15" s="20">
        <v>582827</v>
      </c>
      <c r="F15" s="20"/>
      <c r="G15" s="20">
        <v>4880</v>
      </c>
      <c r="H15" s="20">
        <v>2080387</v>
      </c>
      <c r="I15" s="19">
        <v>173980</v>
      </c>
      <c r="J15" s="10"/>
    </row>
    <row r="16" spans="1:10" ht="15">
      <c r="A16" s="10" t="s">
        <v>9</v>
      </c>
      <c r="B16" s="20">
        <f t="shared" si="0"/>
        <v>2256756</v>
      </c>
      <c r="C16" s="36">
        <v>0.522</v>
      </c>
      <c r="D16" s="20">
        <v>1129571</v>
      </c>
      <c r="E16" s="20">
        <v>249528</v>
      </c>
      <c r="F16" s="20"/>
      <c r="G16" s="20">
        <v>38409</v>
      </c>
      <c r="H16" s="20">
        <v>839062</v>
      </c>
      <c r="I16" s="19">
        <v>186</v>
      </c>
      <c r="J16" s="10"/>
    </row>
    <row r="17" spans="1:10" ht="15">
      <c r="A17" s="10" t="s">
        <v>10</v>
      </c>
      <c r="B17" s="20">
        <f t="shared" si="0"/>
        <v>1494232</v>
      </c>
      <c r="C17" s="36">
        <v>0.42200000000000004</v>
      </c>
      <c r="D17" s="20">
        <v>433902</v>
      </c>
      <c r="E17" s="20">
        <v>143475</v>
      </c>
      <c r="F17" s="20"/>
      <c r="G17" s="20">
        <v>4299</v>
      </c>
      <c r="H17" s="20">
        <v>912484</v>
      </c>
      <c r="I17" s="19">
        <v>72</v>
      </c>
      <c r="J17" s="10"/>
    </row>
    <row r="18" spans="1:10" ht="15">
      <c r="A18" s="10" t="s">
        <v>11</v>
      </c>
      <c r="B18" s="20">
        <f t="shared" si="0"/>
        <v>3083445</v>
      </c>
      <c r="C18" s="36">
        <v>0.436</v>
      </c>
      <c r="D18" s="20">
        <v>1156820</v>
      </c>
      <c r="E18" s="20">
        <v>524977</v>
      </c>
      <c r="F18" s="37" t="s">
        <v>65</v>
      </c>
      <c r="G18" s="20">
        <v>17036</v>
      </c>
      <c r="H18" s="20">
        <v>1355370</v>
      </c>
      <c r="I18" s="19">
        <v>29242</v>
      </c>
      <c r="J18" s="10"/>
    </row>
    <row r="19" spans="1:10" ht="15">
      <c r="A19" s="10" t="s">
        <v>12</v>
      </c>
      <c r="B19" s="20">
        <f t="shared" si="0"/>
        <v>1643415</v>
      </c>
      <c r="C19" s="36">
        <v>0.43100000000000005</v>
      </c>
      <c r="D19" s="20">
        <v>513358</v>
      </c>
      <c r="E19" s="20">
        <v>217123</v>
      </c>
      <c r="F19" s="20"/>
      <c r="G19" s="20">
        <v>2263</v>
      </c>
      <c r="H19" s="20">
        <v>909517</v>
      </c>
      <c r="I19" s="19">
        <v>1154</v>
      </c>
      <c r="J19" s="10"/>
    </row>
    <row r="20" spans="1:10" ht="15">
      <c r="A20" s="10" t="s">
        <v>13</v>
      </c>
      <c r="B20" s="20">
        <f t="shared" si="0"/>
        <v>819120</v>
      </c>
      <c r="C20" s="36">
        <v>0.439</v>
      </c>
      <c r="D20" s="20">
        <v>167680</v>
      </c>
      <c r="E20" s="20">
        <v>63007</v>
      </c>
      <c r="F20" s="20"/>
      <c r="G20" s="20">
        <v>48739</v>
      </c>
      <c r="H20" s="20">
        <v>517396</v>
      </c>
      <c r="I20" s="19">
        <v>22298</v>
      </c>
      <c r="J20" s="10"/>
    </row>
    <row r="21" spans="1:10" ht="15">
      <c r="A21" s="10" t="s">
        <v>14</v>
      </c>
      <c r="B21" s="20">
        <f t="shared" si="0"/>
        <v>2095219</v>
      </c>
      <c r="C21" s="36">
        <v>0.459</v>
      </c>
      <c r="D21" s="20">
        <v>1134849</v>
      </c>
      <c r="E21" s="20">
        <v>160639</v>
      </c>
      <c r="F21" s="20"/>
      <c r="G21" s="20">
        <v>30487</v>
      </c>
      <c r="H21" s="20">
        <v>763323</v>
      </c>
      <c r="I21" s="19">
        <v>5921</v>
      </c>
      <c r="J21" s="10"/>
    </row>
    <row r="22" spans="1:10" ht="15">
      <c r="A22" s="10" t="s">
        <v>15</v>
      </c>
      <c r="B22" s="20">
        <f t="shared" si="0"/>
        <v>1524517</v>
      </c>
      <c r="C22" s="36">
        <v>0.287</v>
      </c>
      <c r="D22" s="20">
        <v>357648</v>
      </c>
      <c r="E22" s="20">
        <v>280225</v>
      </c>
      <c r="F22" s="20"/>
      <c r="G22" s="20">
        <v>4348</v>
      </c>
      <c r="H22" s="20">
        <v>880726</v>
      </c>
      <c r="I22" s="20">
        <v>1570</v>
      </c>
      <c r="J22" s="10"/>
    </row>
    <row r="23" spans="1:10" ht="15">
      <c r="A23" s="10" t="s">
        <v>16</v>
      </c>
      <c r="B23" s="20">
        <f t="shared" si="0"/>
        <v>839066</v>
      </c>
      <c r="C23" s="36">
        <v>0.434</v>
      </c>
      <c r="D23" s="20">
        <v>317032</v>
      </c>
      <c r="E23" s="20">
        <v>70229</v>
      </c>
      <c r="F23" s="20"/>
      <c r="G23" s="20">
        <v>16896</v>
      </c>
      <c r="H23" s="20">
        <v>432835</v>
      </c>
      <c r="I23" s="19">
        <v>2074</v>
      </c>
      <c r="J23" s="10"/>
    </row>
    <row r="24" spans="1:10" ht="15">
      <c r="A24" s="10" t="s">
        <v>17</v>
      </c>
      <c r="B24" s="20">
        <f t="shared" si="0"/>
        <v>1184866</v>
      </c>
      <c r="C24" s="36">
        <v>0.29300000000000004</v>
      </c>
      <c r="D24" s="20">
        <v>429473</v>
      </c>
      <c r="E24" s="20">
        <v>136487</v>
      </c>
      <c r="F24" s="20"/>
      <c r="G24" s="20">
        <v>19875</v>
      </c>
      <c r="H24" s="20">
        <v>562022</v>
      </c>
      <c r="I24" s="19">
        <v>37009</v>
      </c>
      <c r="J24" s="10"/>
    </row>
    <row r="25" spans="1:10" ht="15">
      <c r="A25" s="10" t="s">
        <v>18</v>
      </c>
      <c r="B25" s="20">
        <f t="shared" si="0"/>
        <v>9247821</v>
      </c>
      <c r="C25" s="36">
        <v>0.319</v>
      </c>
      <c r="D25" s="20">
        <v>3109821</v>
      </c>
      <c r="E25" s="20">
        <v>2020242</v>
      </c>
      <c r="F25" s="20"/>
      <c r="G25" s="20">
        <v>86842</v>
      </c>
      <c r="H25" s="20">
        <v>4026336</v>
      </c>
      <c r="I25" s="19">
        <v>4580</v>
      </c>
      <c r="J25" s="10"/>
    </row>
    <row r="26" spans="1:10" ht="15">
      <c r="A26" s="10" t="s">
        <v>19</v>
      </c>
      <c r="B26" s="20">
        <f t="shared" si="0"/>
        <v>19606063</v>
      </c>
      <c r="C26" s="36">
        <v>0.419</v>
      </c>
      <c r="D26" s="20">
        <v>7543959</v>
      </c>
      <c r="E26" s="20">
        <v>2127673</v>
      </c>
      <c r="F26" s="20"/>
      <c r="G26" s="20">
        <v>21066</v>
      </c>
      <c r="H26" s="20">
        <v>9912812</v>
      </c>
      <c r="I26" s="20">
        <v>553</v>
      </c>
      <c r="J26" s="10"/>
    </row>
    <row r="27" spans="1:10" ht="15">
      <c r="A27" s="10" t="s">
        <v>20</v>
      </c>
      <c r="B27" s="20">
        <f t="shared" si="0"/>
        <v>1338293</v>
      </c>
      <c r="C27" s="36">
        <v>0.31</v>
      </c>
      <c r="D27" s="20">
        <v>655362</v>
      </c>
      <c r="E27" s="20">
        <v>187810</v>
      </c>
      <c r="F27" s="20"/>
      <c r="G27" s="20">
        <v>504</v>
      </c>
      <c r="H27" s="20">
        <v>493539</v>
      </c>
      <c r="I27" s="19">
        <v>1078</v>
      </c>
      <c r="J27" s="10"/>
    </row>
    <row r="28" spans="1:10" ht="15">
      <c r="A28" s="10" t="s">
        <v>21</v>
      </c>
      <c r="B28" s="20">
        <f t="shared" si="0"/>
        <v>1059540</v>
      </c>
      <c r="C28" s="36">
        <v>0.38</v>
      </c>
      <c r="D28" s="20">
        <v>430319</v>
      </c>
      <c r="E28" s="20">
        <v>181119</v>
      </c>
      <c r="F28" s="20"/>
      <c r="G28" s="20">
        <v>6987</v>
      </c>
      <c r="H28" s="20">
        <v>441089</v>
      </c>
      <c r="I28" s="19">
        <v>26</v>
      </c>
      <c r="J28" s="10"/>
    </row>
    <row r="29" spans="1:10" ht="15">
      <c r="A29" s="10" t="s">
        <v>22</v>
      </c>
      <c r="B29" s="20">
        <f t="shared" si="0"/>
        <v>961342</v>
      </c>
      <c r="C29" s="36">
        <v>0.41500000000000004</v>
      </c>
      <c r="D29" s="20">
        <v>264042</v>
      </c>
      <c r="E29" s="20">
        <v>97654</v>
      </c>
      <c r="F29" s="20"/>
      <c r="G29" s="20">
        <v>1152</v>
      </c>
      <c r="H29" s="20">
        <v>598491</v>
      </c>
      <c r="I29" s="19">
        <v>3</v>
      </c>
      <c r="J29" s="10"/>
    </row>
    <row r="30" spans="1:10" ht="15">
      <c r="A30" s="10" t="s">
        <v>23</v>
      </c>
      <c r="B30" s="20">
        <f t="shared" si="0"/>
        <v>1129397</v>
      </c>
      <c r="C30" s="36">
        <v>0.43</v>
      </c>
      <c r="D30" s="20">
        <v>349110</v>
      </c>
      <c r="E30" s="20">
        <v>82223</v>
      </c>
      <c r="F30" s="20"/>
      <c r="G30" s="20">
        <v>5965</v>
      </c>
      <c r="H30" s="20">
        <v>689207</v>
      </c>
      <c r="I30" s="19">
        <v>2892</v>
      </c>
      <c r="J30" s="10"/>
    </row>
    <row r="31" spans="1:10" ht="15">
      <c r="A31" s="10" t="s">
        <v>24</v>
      </c>
      <c r="B31" s="20">
        <f t="shared" si="0"/>
        <v>1543963</v>
      </c>
      <c r="C31" s="36">
        <v>0.348</v>
      </c>
      <c r="D31" s="20">
        <v>880468</v>
      </c>
      <c r="E31" s="20">
        <v>118515</v>
      </c>
      <c r="F31" s="20"/>
      <c r="G31" s="20">
        <v>6463</v>
      </c>
      <c r="H31" s="20">
        <v>532225</v>
      </c>
      <c r="I31" s="19">
        <v>6292</v>
      </c>
      <c r="J31" s="10"/>
    </row>
    <row r="32" spans="1:10" ht="15">
      <c r="A32" s="10" t="s">
        <v>25</v>
      </c>
      <c r="B32" s="20">
        <f t="shared" si="0"/>
        <v>211556</v>
      </c>
      <c r="C32" s="36">
        <v>0.11599999999999999</v>
      </c>
      <c r="D32" s="20">
        <v>60697</v>
      </c>
      <c r="E32" s="20">
        <v>42504</v>
      </c>
      <c r="F32" s="20"/>
      <c r="G32" s="19">
        <v>10</v>
      </c>
      <c r="H32" s="20">
        <v>108024</v>
      </c>
      <c r="I32" s="19">
        <v>321</v>
      </c>
      <c r="J32" s="10"/>
    </row>
    <row r="33" spans="1:10" ht="15">
      <c r="A33" s="10" t="s">
        <v>26</v>
      </c>
      <c r="B33" s="20">
        <f t="shared" si="0"/>
        <v>1303905</v>
      </c>
      <c r="C33" s="36">
        <v>0.397</v>
      </c>
      <c r="D33" s="20">
        <v>417725</v>
      </c>
      <c r="E33" s="20">
        <v>206924</v>
      </c>
      <c r="F33" s="20"/>
      <c r="G33" s="20">
        <v>5394</v>
      </c>
      <c r="H33" s="20">
        <v>632360</v>
      </c>
      <c r="I33" s="19">
        <v>41502</v>
      </c>
      <c r="J33" s="10"/>
    </row>
    <row r="34" spans="1:10" ht="15">
      <c r="A34" s="10" t="s">
        <v>27</v>
      </c>
      <c r="B34" s="20">
        <f t="shared" si="0"/>
        <v>2044405</v>
      </c>
      <c r="C34" s="36">
        <v>0.494</v>
      </c>
      <c r="D34" s="20">
        <v>1827920</v>
      </c>
      <c r="E34" s="20">
        <v>193879</v>
      </c>
      <c r="F34" s="20"/>
      <c r="G34" s="20">
        <v>5111</v>
      </c>
      <c r="H34" s="20">
        <v>16630</v>
      </c>
      <c r="I34" s="19">
        <v>865</v>
      </c>
      <c r="J34" s="10"/>
    </row>
    <row r="35" spans="1:10" ht="15">
      <c r="A35" s="10" t="s">
        <v>28</v>
      </c>
      <c r="B35" s="20">
        <f t="shared" si="0"/>
        <v>602430</v>
      </c>
      <c r="C35" s="36">
        <v>0.424</v>
      </c>
      <c r="D35" s="20">
        <v>224432</v>
      </c>
      <c r="E35" s="20">
        <v>30985</v>
      </c>
      <c r="F35" s="20"/>
      <c r="G35" s="20">
        <v>31319</v>
      </c>
      <c r="H35" s="20">
        <v>315694</v>
      </c>
      <c r="I35" s="19">
        <v>0</v>
      </c>
      <c r="J35" s="10"/>
    </row>
    <row r="36" spans="1:10" ht="15">
      <c r="A36" s="10" t="s">
        <v>29</v>
      </c>
      <c r="B36" s="20">
        <f t="shared" si="0"/>
        <v>1207416</v>
      </c>
      <c r="C36" s="36">
        <v>0.397</v>
      </c>
      <c r="D36" s="20">
        <v>376653</v>
      </c>
      <c r="E36" s="20">
        <v>68357</v>
      </c>
      <c r="F36" s="20"/>
      <c r="G36" s="20">
        <v>9433</v>
      </c>
      <c r="H36" s="20">
        <v>752352</v>
      </c>
      <c r="I36" s="19">
        <v>621</v>
      </c>
      <c r="J36" s="10"/>
    </row>
    <row r="37" spans="1:10" ht="15">
      <c r="A37" s="10" t="s">
        <v>30</v>
      </c>
      <c r="B37" s="20">
        <f t="shared" si="0"/>
        <v>1430234</v>
      </c>
      <c r="C37" s="36">
        <v>0.40700000000000003</v>
      </c>
      <c r="D37" s="20">
        <v>405436</v>
      </c>
      <c r="E37" s="20">
        <v>254675</v>
      </c>
      <c r="F37" s="20"/>
      <c r="G37" s="20">
        <v>17406</v>
      </c>
      <c r="H37" s="20">
        <v>752708</v>
      </c>
      <c r="I37" s="19">
        <v>9</v>
      </c>
      <c r="J37" s="10"/>
    </row>
    <row r="38" spans="1:10" ht="15">
      <c r="A38" s="10" t="s">
        <v>31</v>
      </c>
      <c r="B38" s="20">
        <f t="shared" si="0"/>
        <v>14313928</v>
      </c>
      <c r="C38" s="36">
        <v>0.364</v>
      </c>
      <c r="D38" s="20">
        <v>4511363</v>
      </c>
      <c r="E38" s="20">
        <v>2524578</v>
      </c>
      <c r="F38" s="20"/>
      <c r="G38" s="20">
        <v>1243</v>
      </c>
      <c r="H38" s="20">
        <v>7275766</v>
      </c>
      <c r="I38" s="19">
        <v>978</v>
      </c>
      <c r="J38" s="10"/>
    </row>
    <row r="39" spans="1:10" ht="15">
      <c r="A39" s="10" t="s">
        <v>32</v>
      </c>
      <c r="B39" s="20">
        <f t="shared" si="0"/>
        <v>1001150</v>
      </c>
      <c r="C39" s="36">
        <v>0.494</v>
      </c>
      <c r="D39" s="20">
        <v>261173</v>
      </c>
      <c r="E39" s="20">
        <v>189984</v>
      </c>
      <c r="F39" s="20"/>
      <c r="G39" s="20">
        <v>5633</v>
      </c>
      <c r="H39" s="20">
        <v>544287</v>
      </c>
      <c r="I39" s="19">
        <v>73</v>
      </c>
      <c r="J39" s="10"/>
    </row>
    <row r="40" spans="1:10" ht="15">
      <c r="A40" s="10" t="s">
        <v>33</v>
      </c>
      <c r="B40" s="20">
        <f t="shared" si="0"/>
        <v>65045261</v>
      </c>
      <c r="C40" s="36">
        <v>0.29600000000000004</v>
      </c>
      <c r="D40" s="20">
        <v>23176162</v>
      </c>
      <c r="E40" s="20">
        <v>7757859</v>
      </c>
      <c r="F40" s="20"/>
      <c r="G40" s="19">
        <v>0</v>
      </c>
      <c r="H40" s="20">
        <v>34097336</v>
      </c>
      <c r="I40" s="19">
        <v>13904</v>
      </c>
      <c r="J40" s="10"/>
    </row>
    <row r="41" spans="1:10" ht="15">
      <c r="A41" s="10" t="s">
        <v>34</v>
      </c>
      <c r="B41" s="20">
        <f t="shared" si="0"/>
        <v>5868551</v>
      </c>
      <c r="C41" s="36">
        <v>0.505</v>
      </c>
      <c r="D41" s="20">
        <v>3000113</v>
      </c>
      <c r="E41" s="20">
        <v>351346</v>
      </c>
      <c r="F41" s="20"/>
      <c r="G41" s="20">
        <v>4105</v>
      </c>
      <c r="H41" s="20">
        <v>2512346</v>
      </c>
      <c r="I41" s="19">
        <v>641</v>
      </c>
      <c r="J41" s="10"/>
    </row>
    <row r="42" spans="1:10" ht="15">
      <c r="A42" s="10" t="s">
        <v>35</v>
      </c>
      <c r="B42" s="20">
        <f t="shared" si="0"/>
        <v>5642846</v>
      </c>
      <c r="C42" s="36">
        <v>0.526</v>
      </c>
      <c r="D42" s="20">
        <v>2166492</v>
      </c>
      <c r="E42" s="20">
        <v>915538</v>
      </c>
      <c r="F42" s="20"/>
      <c r="G42" s="20">
        <v>35289</v>
      </c>
      <c r="H42" s="20">
        <v>2523837</v>
      </c>
      <c r="I42" s="19">
        <v>1690</v>
      </c>
      <c r="J42" s="10"/>
    </row>
    <row r="43" spans="1:10" ht="15">
      <c r="A43" s="10" t="s">
        <v>36</v>
      </c>
      <c r="B43" s="20">
        <f t="shared" si="0"/>
        <v>10050479</v>
      </c>
      <c r="C43" s="36">
        <v>0.408</v>
      </c>
      <c r="D43" s="20">
        <v>3694867</v>
      </c>
      <c r="E43" s="20">
        <v>1544801</v>
      </c>
      <c r="F43" s="20"/>
      <c r="G43" s="20">
        <v>3471</v>
      </c>
      <c r="H43" s="20">
        <v>4796818</v>
      </c>
      <c r="I43" s="20">
        <v>10522</v>
      </c>
      <c r="J43" s="10"/>
    </row>
    <row r="44" spans="1:10" ht="15">
      <c r="A44" s="10" t="s">
        <v>37</v>
      </c>
      <c r="B44" s="20">
        <f t="shared" si="0"/>
        <v>2490258</v>
      </c>
      <c r="C44" s="36">
        <v>0.36</v>
      </c>
      <c r="D44" s="20">
        <v>1042550</v>
      </c>
      <c r="E44" s="20">
        <v>335419</v>
      </c>
      <c r="F44" s="20"/>
      <c r="G44" s="19">
        <v>15</v>
      </c>
      <c r="H44" s="20">
        <v>1111642</v>
      </c>
      <c r="I44" s="19">
        <v>632</v>
      </c>
      <c r="J44" s="10"/>
    </row>
    <row r="45" spans="1:10" ht="15">
      <c r="A45" s="10" t="s">
        <v>38</v>
      </c>
      <c r="B45" s="20">
        <f t="shared" si="0"/>
        <v>9387596</v>
      </c>
      <c r="C45" s="36">
        <v>0.307</v>
      </c>
      <c r="D45" s="20">
        <v>3368712</v>
      </c>
      <c r="E45" s="20">
        <v>1431851</v>
      </c>
      <c r="F45" s="20"/>
      <c r="G45" s="20">
        <v>111866</v>
      </c>
      <c r="H45" s="20">
        <v>4416401</v>
      </c>
      <c r="I45" s="20">
        <v>58766</v>
      </c>
      <c r="J45" s="10"/>
    </row>
    <row r="46" spans="1:10" ht="15">
      <c r="A46" s="10" t="s">
        <v>39</v>
      </c>
      <c r="B46" s="20">
        <f t="shared" si="0"/>
        <v>656759</v>
      </c>
      <c r="C46" s="36">
        <v>0.41600000000000004</v>
      </c>
      <c r="D46" s="20">
        <v>171851</v>
      </c>
      <c r="E46" s="20">
        <v>50177</v>
      </c>
      <c r="F46" s="20"/>
      <c r="G46" s="20">
        <v>364</v>
      </c>
      <c r="H46" s="20">
        <v>431830</v>
      </c>
      <c r="I46" s="19">
        <v>2537</v>
      </c>
      <c r="J46" s="10"/>
    </row>
    <row r="47" spans="1:10" ht="15">
      <c r="A47" s="10" t="s">
        <v>40</v>
      </c>
      <c r="B47" s="20">
        <f t="shared" si="0"/>
        <v>4317862</v>
      </c>
      <c r="C47" s="36">
        <v>0.6070000000000001</v>
      </c>
      <c r="D47" s="20">
        <v>2788712</v>
      </c>
      <c r="E47" s="20">
        <v>137843</v>
      </c>
      <c r="F47" s="20"/>
      <c r="G47" s="20">
        <v>25946</v>
      </c>
      <c r="H47" s="20">
        <v>1365088</v>
      </c>
      <c r="I47" s="19">
        <v>273</v>
      </c>
      <c r="J47" s="10"/>
    </row>
    <row r="48" spans="1:10" ht="15">
      <c r="A48" s="10" t="s">
        <v>41</v>
      </c>
      <c r="B48" s="20">
        <f t="shared" si="0"/>
        <v>1410360</v>
      </c>
      <c r="C48" s="36">
        <v>0.409</v>
      </c>
      <c r="D48" s="20">
        <v>408146</v>
      </c>
      <c r="E48" s="20">
        <v>321146</v>
      </c>
      <c r="F48" s="20"/>
      <c r="G48" s="19">
        <v>1450</v>
      </c>
      <c r="H48" s="20">
        <v>677048</v>
      </c>
      <c r="I48" s="20">
        <v>2570</v>
      </c>
      <c r="J48" s="10"/>
    </row>
    <row r="49" spans="1:10" ht="15">
      <c r="A49" s="10" t="s">
        <v>42</v>
      </c>
      <c r="B49" s="20">
        <f t="shared" si="0"/>
        <v>2967751</v>
      </c>
      <c r="C49" s="36">
        <v>0.226</v>
      </c>
      <c r="D49" s="20">
        <v>419278</v>
      </c>
      <c r="E49" s="20">
        <v>731027</v>
      </c>
      <c r="F49" s="20"/>
      <c r="G49" s="20">
        <v>8674</v>
      </c>
      <c r="H49" s="20">
        <v>1808525</v>
      </c>
      <c r="I49" s="19">
        <v>247</v>
      </c>
      <c r="J49" s="10"/>
    </row>
    <row r="50" spans="1:10" ht="15">
      <c r="A50" s="10" t="s">
        <v>43</v>
      </c>
      <c r="B50" s="20">
        <f t="shared" si="0"/>
        <v>3925443</v>
      </c>
      <c r="C50" s="36">
        <v>0.44799999999999995</v>
      </c>
      <c r="D50" s="20">
        <v>1141682</v>
      </c>
      <c r="E50" s="20">
        <v>1068757</v>
      </c>
      <c r="F50" s="20"/>
      <c r="G50" s="20">
        <v>45818</v>
      </c>
      <c r="H50" s="20">
        <v>1668620</v>
      </c>
      <c r="I50" s="19">
        <v>566</v>
      </c>
      <c r="J50" s="10"/>
    </row>
    <row r="51" spans="1:10" ht="15">
      <c r="A51" s="10" t="s">
        <v>44</v>
      </c>
      <c r="B51" s="20">
        <f t="shared" si="0"/>
        <v>9849101</v>
      </c>
      <c r="C51" s="36">
        <v>0.266</v>
      </c>
      <c r="D51" s="20">
        <v>2105056</v>
      </c>
      <c r="E51" s="20">
        <v>2306737</v>
      </c>
      <c r="F51" s="20"/>
      <c r="G51" s="20">
        <v>1480</v>
      </c>
      <c r="H51" s="20">
        <v>5404650</v>
      </c>
      <c r="I51" s="19">
        <v>31178</v>
      </c>
      <c r="J51" s="10"/>
    </row>
    <row r="52" spans="1:10" ht="15">
      <c r="A52" s="10" t="s">
        <v>45</v>
      </c>
      <c r="B52" s="20">
        <f t="shared" si="0"/>
        <v>3995920</v>
      </c>
      <c r="C52" s="36">
        <v>0.5860000000000001</v>
      </c>
      <c r="D52" s="20">
        <v>2329043</v>
      </c>
      <c r="E52" s="20">
        <v>498070</v>
      </c>
      <c r="F52" s="20"/>
      <c r="G52" s="20">
        <v>26311</v>
      </c>
      <c r="H52" s="20">
        <v>1116245</v>
      </c>
      <c r="I52" s="19">
        <v>26251</v>
      </c>
      <c r="J52" s="10"/>
    </row>
    <row r="53" spans="1:10" ht="15">
      <c r="A53" s="10" t="s">
        <v>46</v>
      </c>
      <c r="B53" s="20">
        <f t="shared" si="0"/>
        <v>4895329</v>
      </c>
      <c r="C53" s="36">
        <v>0.325</v>
      </c>
      <c r="D53" s="20">
        <v>1841832</v>
      </c>
      <c r="E53" s="20">
        <v>756453</v>
      </c>
      <c r="F53" s="20"/>
      <c r="G53" s="20">
        <v>17673</v>
      </c>
      <c r="H53" s="20">
        <v>2277636</v>
      </c>
      <c r="I53" s="20">
        <v>1735</v>
      </c>
      <c r="J53" s="10"/>
    </row>
    <row r="54" spans="1:10" ht="15">
      <c r="A54" s="10" t="s">
        <v>47</v>
      </c>
      <c r="B54" s="20">
        <f t="shared" si="0"/>
        <v>3081718</v>
      </c>
      <c r="C54" s="36">
        <v>0.39299999999999996</v>
      </c>
      <c r="D54" s="20">
        <v>948175</v>
      </c>
      <c r="E54" s="20">
        <v>449967</v>
      </c>
      <c r="F54" s="20"/>
      <c r="G54" s="20">
        <v>10390</v>
      </c>
      <c r="H54" s="20">
        <v>1673150</v>
      </c>
      <c r="I54" s="20">
        <v>36</v>
      </c>
      <c r="J54" s="10"/>
    </row>
    <row r="55" spans="1:10" ht="15">
      <c r="A55" s="10" t="s">
        <v>48</v>
      </c>
      <c r="B55" s="20">
        <f t="shared" si="0"/>
        <v>725663</v>
      </c>
      <c r="C55" s="36">
        <v>0.39299999999999996</v>
      </c>
      <c r="D55" s="20">
        <v>283345</v>
      </c>
      <c r="E55" s="20">
        <v>52917</v>
      </c>
      <c r="F55" s="20"/>
      <c r="G55" s="20">
        <v>29532</v>
      </c>
      <c r="H55" s="20">
        <v>359805</v>
      </c>
      <c r="I55" s="19">
        <v>64</v>
      </c>
      <c r="J55" s="10"/>
    </row>
    <row r="56" spans="1:10" ht="15">
      <c r="A56" s="10" t="s">
        <v>49</v>
      </c>
      <c r="B56" s="20">
        <f t="shared" si="0"/>
        <v>327295</v>
      </c>
      <c r="C56" s="36">
        <v>0.371</v>
      </c>
      <c r="D56" s="20">
        <v>78896</v>
      </c>
      <c r="E56" s="20">
        <v>22368</v>
      </c>
      <c r="F56" s="37" t="s">
        <v>65</v>
      </c>
      <c r="G56" s="20">
        <v>13148</v>
      </c>
      <c r="H56" s="20">
        <v>212816</v>
      </c>
      <c r="I56" s="19">
        <v>67</v>
      </c>
      <c r="J56" s="10"/>
    </row>
    <row r="57" spans="1:10" ht="15">
      <c r="A57" s="10" t="s">
        <v>50</v>
      </c>
      <c r="B57" s="20">
        <f t="shared" si="0"/>
        <v>1262790</v>
      </c>
      <c r="C57" s="36">
        <v>0.569</v>
      </c>
      <c r="D57" s="20">
        <v>783509</v>
      </c>
      <c r="E57" s="20">
        <v>55249</v>
      </c>
      <c r="F57" s="20"/>
      <c r="G57" s="20">
        <v>1274</v>
      </c>
      <c r="H57" s="20">
        <v>421682</v>
      </c>
      <c r="I57" s="19">
        <v>1076</v>
      </c>
      <c r="J57" s="10"/>
    </row>
    <row r="58" spans="1:10" ht="15">
      <c r="A58" s="10" t="s">
        <v>51</v>
      </c>
      <c r="B58" s="20">
        <f t="shared" si="0"/>
        <v>2011758</v>
      </c>
      <c r="C58" s="36">
        <v>0.42600000000000005</v>
      </c>
      <c r="D58" s="20">
        <v>566152</v>
      </c>
      <c r="E58" s="20">
        <v>181924</v>
      </c>
      <c r="F58" s="20"/>
      <c r="G58" s="20">
        <v>10821</v>
      </c>
      <c r="H58" s="20">
        <v>1090876</v>
      </c>
      <c r="I58" s="20">
        <v>161985</v>
      </c>
      <c r="J58" s="10"/>
    </row>
    <row r="59" spans="1:10" ht="15">
      <c r="A59" s="10" t="s">
        <v>52</v>
      </c>
      <c r="B59" s="20">
        <f t="shared" si="0"/>
        <v>74950105</v>
      </c>
      <c r="C59" s="36">
        <v>0.30100000000000005</v>
      </c>
      <c r="D59" s="20">
        <v>37252667</v>
      </c>
      <c r="E59" s="20">
        <v>4764543</v>
      </c>
      <c r="F59" s="20"/>
      <c r="G59" s="20">
        <v>592757</v>
      </c>
      <c r="H59" s="20">
        <v>32336532</v>
      </c>
      <c r="I59" s="20">
        <v>3606</v>
      </c>
      <c r="J59" s="10"/>
    </row>
    <row r="60" spans="1:10" ht="15">
      <c r="A60" s="10" t="s">
        <v>53</v>
      </c>
      <c r="B60" s="20">
        <f t="shared" si="0"/>
        <v>1743297</v>
      </c>
      <c r="C60" s="36">
        <v>0.284</v>
      </c>
      <c r="D60" s="20">
        <v>607868</v>
      </c>
      <c r="E60" s="20">
        <v>329623</v>
      </c>
      <c r="F60" s="20"/>
      <c r="G60" s="20">
        <v>2114</v>
      </c>
      <c r="H60" s="20">
        <v>803149</v>
      </c>
      <c r="I60" s="19">
        <v>543</v>
      </c>
      <c r="J60" s="10"/>
    </row>
    <row r="61" spans="1:10" ht="15">
      <c r="A61" s="10" t="s">
        <v>54</v>
      </c>
      <c r="B61" s="20">
        <f t="shared" si="0"/>
        <v>1016327</v>
      </c>
      <c r="C61" s="36">
        <v>0.438</v>
      </c>
      <c r="D61" s="20">
        <v>353392</v>
      </c>
      <c r="E61" s="20">
        <v>88252</v>
      </c>
      <c r="F61" s="20"/>
      <c r="G61" s="20">
        <v>4402</v>
      </c>
      <c r="H61" s="20">
        <v>570151</v>
      </c>
      <c r="I61" s="19">
        <v>130</v>
      </c>
      <c r="J61" s="10"/>
    </row>
    <row r="62" spans="1:10" ht="15">
      <c r="A62" s="10" t="s">
        <v>55</v>
      </c>
      <c r="B62" s="20">
        <f t="shared" si="0"/>
        <v>4179548</v>
      </c>
      <c r="C62" s="36">
        <v>0.542</v>
      </c>
      <c r="D62" s="20">
        <v>680379</v>
      </c>
      <c r="E62" s="20">
        <v>2682403</v>
      </c>
      <c r="F62" s="20"/>
      <c r="G62" s="20">
        <v>21177</v>
      </c>
      <c r="H62" s="20">
        <v>795564</v>
      </c>
      <c r="I62" s="19">
        <v>25</v>
      </c>
      <c r="J62" s="10"/>
    </row>
    <row r="63" spans="1:10" ht="15">
      <c r="A63" s="10" t="s">
        <v>56</v>
      </c>
      <c r="B63" s="20">
        <f t="shared" si="0"/>
        <v>4015495</v>
      </c>
      <c r="C63" s="36">
        <v>0.278</v>
      </c>
      <c r="D63" s="20">
        <v>1015039</v>
      </c>
      <c r="E63" s="20">
        <v>771677</v>
      </c>
      <c r="F63" s="20"/>
      <c r="G63" s="20">
        <v>22117</v>
      </c>
      <c r="H63" s="20">
        <v>2185201</v>
      </c>
      <c r="I63" s="19">
        <v>21461</v>
      </c>
      <c r="J63" s="10"/>
    </row>
    <row r="64" spans="1:10" ht="15">
      <c r="A64" s="10" t="s">
        <v>57</v>
      </c>
      <c r="B64" s="20">
        <f t="shared" si="0"/>
        <v>1416233</v>
      </c>
      <c r="C64" s="36">
        <v>0.219</v>
      </c>
      <c r="D64" s="20">
        <v>438578</v>
      </c>
      <c r="E64" s="20">
        <v>249596</v>
      </c>
      <c r="F64" s="20"/>
      <c r="G64" s="20">
        <v>9404</v>
      </c>
      <c r="H64" s="20">
        <v>717271</v>
      </c>
      <c r="I64" s="19">
        <v>1384</v>
      </c>
      <c r="J64" s="10"/>
    </row>
    <row r="65" spans="1:10" ht="15">
      <c r="A65" s="10" t="s">
        <v>58</v>
      </c>
      <c r="B65" s="20">
        <f t="shared" si="0"/>
        <v>1098363</v>
      </c>
      <c r="C65" s="36">
        <v>0.35200000000000004</v>
      </c>
      <c r="D65" s="20">
        <v>290688</v>
      </c>
      <c r="E65" s="20">
        <v>95404</v>
      </c>
      <c r="F65" s="20"/>
      <c r="G65" s="20">
        <v>3311</v>
      </c>
      <c r="H65" s="20">
        <v>708316</v>
      </c>
      <c r="I65" s="20">
        <v>644</v>
      </c>
      <c r="J65" s="10"/>
    </row>
    <row r="66" spans="1:10" ht="15">
      <c r="A66" s="10" t="s">
        <v>59</v>
      </c>
      <c r="B66" s="20">
        <f t="shared" si="0"/>
        <v>1566697</v>
      </c>
      <c r="C66" s="36">
        <v>0.35600000000000004</v>
      </c>
      <c r="D66" s="20">
        <v>446507</v>
      </c>
      <c r="E66" s="20">
        <v>98906</v>
      </c>
      <c r="F66" s="20"/>
      <c r="G66" s="19">
        <v>0</v>
      </c>
      <c r="H66" s="20">
        <v>1018553</v>
      </c>
      <c r="I66" s="19">
        <v>2731</v>
      </c>
      <c r="J66" s="10"/>
    </row>
    <row r="67" spans="1:10" ht="15">
      <c r="A67" s="10" t="s">
        <v>60</v>
      </c>
      <c r="B67" s="20">
        <f t="shared" si="0"/>
        <v>59324694</v>
      </c>
      <c r="C67" s="36">
        <v>0.335</v>
      </c>
      <c r="D67" s="20">
        <v>25562145</v>
      </c>
      <c r="E67" s="20">
        <v>12611665</v>
      </c>
      <c r="F67" s="20"/>
      <c r="G67" s="20">
        <v>89337</v>
      </c>
      <c r="H67" s="20">
        <v>20853182</v>
      </c>
      <c r="I67" s="20">
        <v>208365</v>
      </c>
      <c r="J67" s="10"/>
    </row>
    <row r="68" spans="1:10" ht="15">
      <c r="A68" s="10" t="s">
        <v>61</v>
      </c>
      <c r="B68" s="20">
        <f t="shared" si="0"/>
        <v>790636</v>
      </c>
      <c r="C68" s="36">
        <v>0.405</v>
      </c>
      <c r="D68" s="20">
        <v>145740</v>
      </c>
      <c r="E68" s="20">
        <v>142331</v>
      </c>
      <c r="F68" s="20"/>
      <c r="G68" s="20">
        <v>1775</v>
      </c>
      <c r="H68" s="20">
        <v>500790</v>
      </c>
      <c r="I68" s="19">
        <v>0</v>
      </c>
      <c r="J68" s="10"/>
    </row>
    <row r="69" spans="1:10" ht="15">
      <c r="A69" s="10" t="s">
        <v>62</v>
      </c>
      <c r="B69" s="20">
        <f>SUM(D69:I69)</f>
        <v>566943</v>
      </c>
      <c r="C69" s="36">
        <v>0.32799999999999996</v>
      </c>
      <c r="D69" s="20">
        <v>108349</v>
      </c>
      <c r="E69" s="20">
        <v>98449</v>
      </c>
      <c r="F69" s="20"/>
      <c r="G69" s="20">
        <v>507</v>
      </c>
      <c r="H69" s="20">
        <v>357849</v>
      </c>
      <c r="I69" s="20">
        <v>1789</v>
      </c>
      <c r="J69" s="10"/>
    </row>
    <row r="70" spans="1:10" ht="15">
      <c r="A70" s="14"/>
      <c r="B70" s="23"/>
      <c r="C70" s="24"/>
      <c r="D70" s="23"/>
      <c r="E70" s="23"/>
      <c r="F70" s="23"/>
      <c r="G70" s="23"/>
      <c r="H70" s="23"/>
      <c r="I70" s="23"/>
      <c r="J70" s="10"/>
    </row>
    <row r="71" spans="1:10" ht="32.25" customHeight="1">
      <c r="A71" s="41" t="s">
        <v>95</v>
      </c>
      <c r="B71" s="41"/>
      <c r="C71" s="41"/>
      <c r="D71" s="41"/>
      <c r="E71" s="41"/>
      <c r="F71" s="41"/>
      <c r="G71" s="41"/>
      <c r="H71" s="41"/>
      <c r="I71" s="41"/>
      <c r="J71" s="25"/>
    </row>
    <row r="72" spans="1:10" ht="15">
      <c r="A72" s="10"/>
      <c r="B72" s="17"/>
      <c r="C72" s="21"/>
      <c r="D72" s="17"/>
      <c r="E72" s="17"/>
      <c r="F72" s="17"/>
      <c r="G72" s="17"/>
      <c r="H72" s="17"/>
      <c r="I72" s="17"/>
      <c r="J72" s="10"/>
    </row>
    <row r="73" spans="1:10" ht="46.5" customHeight="1">
      <c r="A73" s="41" t="s">
        <v>100</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92</v>
      </c>
      <c r="B75" s="10"/>
      <c r="C75" s="10"/>
      <c r="D75" s="10"/>
      <c r="E75" s="10"/>
      <c r="F75" s="10"/>
      <c r="G75" s="10"/>
      <c r="H75" s="10"/>
      <c r="I75" s="10"/>
      <c r="J75" s="17"/>
    </row>
    <row r="76" spans="1:10" ht="15">
      <c r="A76" s="10"/>
      <c r="B76" s="10"/>
      <c r="C76" s="10"/>
      <c r="D76" s="10"/>
      <c r="E76" s="10"/>
      <c r="F76" s="10"/>
      <c r="G76" s="10"/>
      <c r="H76" s="10"/>
      <c r="I76" s="10"/>
      <c r="J76" s="10"/>
    </row>
    <row r="77" spans="1:10" ht="15">
      <c r="A77" s="10"/>
      <c r="B77" s="10"/>
      <c r="C77" s="10"/>
      <c r="D77" s="10"/>
      <c r="E77" s="10"/>
      <c r="F77" s="10"/>
      <c r="G77" s="10"/>
      <c r="H77" s="10"/>
      <c r="I77" s="10"/>
      <c r="J77" s="10"/>
    </row>
    <row r="78" spans="1:10" ht="15">
      <c r="A78" s="10"/>
      <c r="B78" s="10"/>
      <c r="C78" s="10"/>
      <c r="D78" s="10"/>
      <c r="E78" s="10"/>
      <c r="F78" s="10"/>
      <c r="G78" s="10"/>
      <c r="H78" s="10"/>
      <c r="I78" s="10"/>
      <c r="J78" s="10"/>
    </row>
    <row r="79" spans="1:10" ht="15">
      <c r="A79" s="10"/>
      <c r="B79" s="10"/>
      <c r="C79" s="10"/>
      <c r="D79" s="10"/>
      <c r="E79" s="10"/>
      <c r="F79" s="10"/>
      <c r="G79" s="10"/>
      <c r="H79" s="10"/>
      <c r="I79" s="10"/>
      <c r="J79"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1.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101</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9" ht="15">
      <c r="A8" s="10" t="s">
        <v>3</v>
      </c>
      <c r="B8" s="18">
        <v>536115361</v>
      </c>
      <c r="C8" s="36">
        <v>0.336</v>
      </c>
      <c r="D8" s="20">
        <v>250828237</v>
      </c>
      <c r="E8" s="20">
        <v>78943987</v>
      </c>
      <c r="F8" s="20"/>
      <c r="G8" s="20">
        <v>2832807</v>
      </c>
      <c r="H8" s="20">
        <v>202863054</v>
      </c>
      <c r="I8" s="20">
        <v>647276</v>
      </c>
    </row>
    <row r="9" spans="1:10" ht="15">
      <c r="A9" s="46"/>
      <c r="B9" s="47"/>
      <c r="C9" s="36"/>
      <c r="D9" s="47"/>
      <c r="E9" s="47"/>
      <c r="F9" s="49"/>
      <c r="G9" s="47"/>
      <c r="H9" s="47"/>
      <c r="I9" s="47"/>
      <c r="J9" s="46"/>
    </row>
    <row r="10" spans="1:10" ht="15">
      <c r="A10" s="46" t="s">
        <v>4</v>
      </c>
      <c r="B10" s="55">
        <v>199369195</v>
      </c>
      <c r="C10" s="36">
        <v>0.337</v>
      </c>
      <c r="D10" s="55">
        <v>124033302</v>
      </c>
      <c r="E10" s="55">
        <v>30736244</v>
      </c>
      <c r="F10" s="55"/>
      <c r="G10" s="55">
        <v>1364557</v>
      </c>
      <c r="H10" s="55">
        <v>43235092</v>
      </c>
      <c r="I10" s="57">
        <v>0</v>
      </c>
      <c r="J10" s="46"/>
    </row>
    <row r="11" spans="1:10" ht="15">
      <c r="A11" s="46"/>
      <c r="B11" s="56"/>
      <c r="C11" s="36"/>
      <c r="D11" s="56"/>
      <c r="E11" s="56"/>
      <c r="F11" s="55"/>
      <c r="G11" s="56"/>
      <c r="H11" s="56"/>
      <c r="I11" s="55"/>
      <c r="J11" s="46"/>
    </row>
    <row r="12" spans="1:10" ht="15">
      <c r="A12" s="46" t="s">
        <v>5</v>
      </c>
      <c r="B12" s="55">
        <v>336746166</v>
      </c>
      <c r="C12" s="36">
        <v>0.336</v>
      </c>
      <c r="D12" s="55">
        <v>126794935</v>
      </c>
      <c r="E12" s="55">
        <v>48207743</v>
      </c>
      <c r="F12" s="55"/>
      <c r="G12" s="55">
        <v>1468250</v>
      </c>
      <c r="H12" s="55">
        <v>159627962</v>
      </c>
      <c r="I12" s="58">
        <v>480521</v>
      </c>
      <c r="J12" s="46"/>
    </row>
    <row r="13" spans="1:10" ht="15">
      <c r="A13" s="46" t="s">
        <v>6</v>
      </c>
      <c r="B13" s="55">
        <v>8390743</v>
      </c>
      <c r="C13" s="36">
        <v>0.386</v>
      </c>
      <c r="D13" s="55">
        <v>3733767</v>
      </c>
      <c r="E13" s="55">
        <v>1407668</v>
      </c>
      <c r="F13" s="55"/>
      <c r="G13" s="55">
        <v>8581</v>
      </c>
      <c r="H13" s="55">
        <v>3235497</v>
      </c>
      <c r="I13" s="55">
        <v>5230</v>
      </c>
      <c r="J13" s="46"/>
    </row>
    <row r="14" spans="1:10" ht="15">
      <c r="A14" s="46" t="s">
        <v>7</v>
      </c>
      <c r="B14" s="55">
        <v>1057829</v>
      </c>
      <c r="C14" s="36">
        <v>0.527</v>
      </c>
      <c r="D14" s="55">
        <v>386046</v>
      </c>
      <c r="E14" s="55">
        <v>213420</v>
      </c>
      <c r="F14" s="55"/>
      <c r="G14" s="55">
        <v>26112</v>
      </c>
      <c r="H14" s="55">
        <v>430475</v>
      </c>
      <c r="I14" s="55">
        <v>1776</v>
      </c>
      <c r="J14" s="46"/>
    </row>
    <row r="15" spans="1:10" ht="15">
      <c r="A15" s="46" t="s">
        <v>8</v>
      </c>
      <c r="B15" s="55">
        <v>4190154</v>
      </c>
      <c r="C15" s="36">
        <v>0.46399999999999997</v>
      </c>
      <c r="D15" s="55">
        <v>1481694</v>
      </c>
      <c r="E15" s="55">
        <v>573860</v>
      </c>
      <c r="F15" s="55"/>
      <c r="G15" s="55">
        <v>5065</v>
      </c>
      <c r="H15" s="55">
        <v>2097000</v>
      </c>
      <c r="I15" s="57">
        <v>32535</v>
      </c>
      <c r="J15" s="46"/>
    </row>
    <row r="16" spans="1:10" ht="15">
      <c r="A16" s="46" t="s">
        <v>9</v>
      </c>
      <c r="B16" s="55">
        <v>2161434</v>
      </c>
      <c r="C16" s="36">
        <v>0.519</v>
      </c>
      <c r="D16" s="55">
        <v>1060893</v>
      </c>
      <c r="E16" s="55">
        <v>245937</v>
      </c>
      <c r="F16" s="55"/>
      <c r="G16" s="55">
        <v>36139</v>
      </c>
      <c r="H16" s="55">
        <v>818249</v>
      </c>
      <c r="I16" s="57">
        <v>216</v>
      </c>
      <c r="J16" s="46"/>
    </row>
    <row r="17" spans="1:10" ht="15">
      <c r="A17" s="46" t="s">
        <v>10</v>
      </c>
      <c r="B17" s="55">
        <v>1451100</v>
      </c>
      <c r="C17" s="36">
        <v>0.428</v>
      </c>
      <c r="D17" s="55">
        <v>441398</v>
      </c>
      <c r="E17" s="55">
        <v>132934</v>
      </c>
      <c r="F17" s="55"/>
      <c r="G17" s="55">
        <v>3896</v>
      </c>
      <c r="H17" s="55">
        <v>872872</v>
      </c>
      <c r="I17" s="57">
        <v>0</v>
      </c>
      <c r="J17" s="46"/>
    </row>
    <row r="18" spans="1:10" ht="15">
      <c r="A18" s="46" t="s">
        <v>11</v>
      </c>
      <c r="B18" s="55">
        <v>3020354</v>
      </c>
      <c r="C18" s="36">
        <v>0.44200000000000006</v>
      </c>
      <c r="D18" s="55">
        <v>1147128</v>
      </c>
      <c r="E18" s="55">
        <v>503305</v>
      </c>
      <c r="F18" s="59" t="s">
        <v>65</v>
      </c>
      <c r="G18" s="55">
        <v>14919</v>
      </c>
      <c r="H18" s="55">
        <v>1337492</v>
      </c>
      <c r="I18" s="57">
        <v>17510</v>
      </c>
      <c r="J18" s="46"/>
    </row>
    <row r="19" spans="1:10" ht="15">
      <c r="A19" s="46" t="s">
        <v>12</v>
      </c>
      <c r="B19" s="55">
        <v>1589150</v>
      </c>
      <c r="C19" s="36">
        <v>0.43200000000000005</v>
      </c>
      <c r="D19" s="55">
        <v>499330</v>
      </c>
      <c r="E19" s="55">
        <v>208791</v>
      </c>
      <c r="F19" s="55"/>
      <c r="G19" s="55">
        <v>1695</v>
      </c>
      <c r="H19" s="55">
        <v>878429</v>
      </c>
      <c r="I19" s="57">
        <v>905</v>
      </c>
      <c r="J19" s="46"/>
    </row>
    <row r="20" spans="1:10" ht="15">
      <c r="A20" s="46" t="s">
        <v>13</v>
      </c>
      <c r="B20" s="55">
        <v>798473</v>
      </c>
      <c r="C20" s="36">
        <v>0.44200000000000006</v>
      </c>
      <c r="D20" s="55">
        <v>167030</v>
      </c>
      <c r="E20" s="55">
        <v>62753</v>
      </c>
      <c r="F20" s="55"/>
      <c r="G20" s="55">
        <v>47511</v>
      </c>
      <c r="H20" s="55">
        <v>499027</v>
      </c>
      <c r="I20" s="57">
        <v>22152</v>
      </c>
      <c r="J20" s="46"/>
    </row>
    <row r="21" spans="1:10" ht="15">
      <c r="A21" s="46" t="s">
        <v>14</v>
      </c>
      <c r="B21" s="55">
        <v>2054057</v>
      </c>
      <c r="C21" s="36">
        <v>0.473</v>
      </c>
      <c r="D21" s="55">
        <v>1130945</v>
      </c>
      <c r="E21" s="55">
        <v>159681</v>
      </c>
      <c r="F21" s="55"/>
      <c r="G21" s="55">
        <v>30100</v>
      </c>
      <c r="H21" s="55">
        <v>732889</v>
      </c>
      <c r="I21" s="57">
        <v>442</v>
      </c>
      <c r="J21" s="46"/>
    </row>
    <row r="22" spans="1:10" ht="15">
      <c r="A22" s="46" t="s">
        <v>15</v>
      </c>
      <c r="B22" s="55">
        <v>1415259</v>
      </c>
      <c r="C22" s="36">
        <v>0.292</v>
      </c>
      <c r="D22" s="55">
        <v>341522</v>
      </c>
      <c r="E22" s="55">
        <v>255646</v>
      </c>
      <c r="F22" s="55"/>
      <c r="G22" s="55">
        <v>2253</v>
      </c>
      <c r="H22" s="55">
        <v>813951</v>
      </c>
      <c r="I22" s="55">
        <v>1887</v>
      </c>
      <c r="J22" s="46"/>
    </row>
    <row r="23" spans="1:10" ht="15">
      <c r="A23" s="46" t="s">
        <v>16</v>
      </c>
      <c r="B23" s="55">
        <v>818015</v>
      </c>
      <c r="C23" s="36">
        <v>0.435</v>
      </c>
      <c r="D23" s="55">
        <v>313247</v>
      </c>
      <c r="E23" s="55">
        <v>69473</v>
      </c>
      <c r="F23" s="55"/>
      <c r="G23" s="55">
        <v>15133</v>
      </c>
      <c r="H23" s="55">
        <v>418176</v>
      </c>
      <c r="I23" s="57">
        <v>1986</v>
      </c>
      <c r="J23" s="46"/>
    </row>
    <row r="24" spans="1:10" ht="15">
      <c r="A24" s="46" t="s">
        <v>17</v>
      </c>
      <c r="B24" s="55">
        <v>1101406</v>
      </c>
      <c r="C24" s="36">
        <v>0.29300000000000004</v>
      </c>
      <c r="D24" s="55">
        <v>399566</v>
      </c>
      <c r="E24" s="55">
        <v>129482</v>
      </c>
      <c r="F24" s="55"/>
      <c r="G24" s="55">
        <v>19200</v>
      </c>
      <c r="H24" s="55">
        <v>539211</v>
      </c>
      <c r="I24" s="57">
        <v>13947</v>
      </c>
      <c r="J24" s="46"/>
    </row>
    <row r="25" spans="1:10" ht="15">
      <c r="A25" s="46" t="s">
        <v>18</v>
      </c>
      <c r="B25" s="55">
        <v>8428777</v>
      </c>
      <c r="C25" s="36">
        <v>0.326</v>
      </c>
      <c r="D25" s="55">
        <v>2858941</v>
      </c>
      <c r="E25" s="55">
        <v>1814705</v>
      </c>
      <c r="F25" s="55"/>
      <c r="G25" s="55">
        <v>82512</v>
      </c>
      <c r="H25" s="55">
        <v>3639217</v>
      </c>
      <c r="I25" s="57">
        <v>33402</v>
      </c>
      <c r="J25" s="46"/>
    </row>
    <row r="26" spans="1:10" ht="15">
      <c r="A26" s="46" t="s">
        <v>19</v>
      </c>
      <c r="B26" s="55">
        <v>19436588</v>
      </c>
      <c r="C26" s="36">
        <v>0.425</v>
      </c>
      <c r="D26" s="55">
        <v>7488351</v>
      </c>
      <c r="E26" s="55">
        <v>2094630</v>
      </c>
      <c r="F26" s="55"/>
      <c r="G26" s="55">
        <v>21050</v>
      </c>
      <c r="H26" s="55">
        <v>9830657</v>
      </c>
      <c r="I26" s="55">
        <v>1900</v>
      </c>
      <c r="J26" s="46"/>
    </row>
    <row r="27" spans="1:10" ht="15">
      <c r="A27" s="46" t="s">
        <v>20</v>
      </c>
      <c r="B27" s="55">
        <v>1352041</v>
      </c>
      <c r="C27" s="36">
        <v>0.337</v>
      </c>
      <c r="D27" s="55">
        <v>694610</v>
      </c>
      <c r="E27" s="55">
        <v>158765</v>
      </c>
      <c r="F27" s="55"/>
      <c r="G27" s="55">
        <v>704</v>
      </c>
      <c r="H27" s="55">
        <v>487069</v>
      </c>
      <c r="I27" s="57">
        <v>893</v>
      </c>
      <c r="J27" s="46"/>
    </row>
    <row r="28" spans="1:10" ht="15">
      <c r="A28" s="46" t="s">
        <v>21</v>
      </c>
      <c r="B28" s="55">
        <v>1017491</v>
      </c>
      <c r="C28" s="36">
        <v>0.391</v>
      </c>
      <c r="D28" s="55">
        <v>412324</v>
      </c>
      <c r="E28" s="55">
        <v>172792</v>
      </c>
      <c r="F28" s="55"/>
      <c r="G28" s="55">
        <v>7916</v>
      </c>
      <c r="H28" s="55">
        <v>424439</v>
      </c>
      <c r="I28" s="57">
        <v>20</v>
      </c>
      <c r="J28" s="46"/>
    </row>
    <row r="29" spans="1:10" ht="15">
      <c r="A29" s="46" t="s">
        <v>22</v>
      </c>
      <c r="B29" s="55">
        <v>953550</v>
      </c>
      <c r="C29" s="36">
        <v>0.418</v>
      </c>
      <c r="D29" s="55">
        <v>237797</v>
      </c>
      <c r="E29" s="55">
        <v>110228</v>
      </c>
      <c r="F29" s="55"/>
      <c r="G29" s="55">
        <v>1615</v>
      </c>
      <c r="H29" s="55">
        <v>603910</v>
      </c>
      <c r="I29" s="57">
        <v>0</v>
      </c>
      <c r="J29" s="46"/>
    </row>
    <row r="30" spans="1:10" ht="15">
      <c r="A30" s="46" t="s">
        <v>23</v>
      </c>
      <c r="B30" s="55">
        <v>1096568</v>
      </c>
      <c r="C30" s="36">
        <v>0.429</v>
      </c>
      <c r="D30" s="55">
        <v>338799</v>
      </c>
      <c r="E30" s="55">
        <v>78942</v>
      </c>
      <c r="F30" s="55"/>
      <c r="G30" s="55">
        <v>6238</v>
      </c>
      <c r="H30" s="55">
        <v>669916</v>
      </c>
      <c r="I30" s="57">
        <v>2673</v>
      </c>
      <c r="J30" s="46"/>
    </row>
    <row r="31" spans="1:10" ht="15">
      <c r="A31" s="46" t="s">
        <v>24</v>
      </c>
      <c r="B31" s="55">
        <v>980922</v>
      </c>
      <c r="C31" s="36">
        <v>0.273</v>
      </c>
      <c r="D31" s="55">
        <v>188968</v>
      </c>
      <c r="E31" s="55">
        <v>113092</v>
      </c>
      <c r="F31" s="55"/>
      <c r="G31" s="55">
        <v>6194</v>
      </c>
      <c r="H31" s="55">
        <v>527935</v>
      </c>
      <c r="I31" s="57">
        <v>144733</v>
      </c>
      <c r="J31" s="46"/>
    </row>
    <row r="32" spans="1:10" ht="15">
      <c r="A32" s="46" t="s">
        <v>25</v>
      </c>
      <c r="B32" s="55">
        <v>198567</v>
      </c>
      <c r="C32" s="36">
        <v>0.11699999999999999</v>
      </c>
      <c r="D32" s="55">
        <v>49827</v>
      </c>
      <c r="E32" s="55">
        <v>44421</v>
      </c>
      <c r="F32" s="55"/>
      <c r="G32" s="57">
        <v>66</v>
      </c>
      <c r="H32" s="55">
        <v>103858</v>
      </c>
      <c r="I32" s="57">
        <v>395</v>
      </c>
      <c r="J32" s="46"/>
    </row>
    <row r="33" spans="1:10" ht="15">
      <c r="A33" s="46" t="s">
        <v>26</v>
      </c>
      <c r="B33" s="55">
        <v>1321264</v>
      </c>
      <c r="C33" s="36">
        <v>0.413</v>
      </c>
      <c r="D33" s="55">
        <v>403255</v>
      </c>
      <c r="E33" s="55">
        <v>201911</v>
      </c>
      <c r="F33" s="55"/>
      <c r="G33" s="55">
        <v>5069</v>
      </c>
      <c r="H33" s="55">
        <v>672119</v>
      </c>
      <c r="I33" s="57">
        <v>38910</v>
      </c>
      <c r="J33" s="46"/>
    </row>
    <row r="34" spans="1:10" ht="15">
      <c r="A34" s="46" t="s">
        <v>27</v>
      </c>
      <c r="B34" s="55">
        <v>2878415</v>
      </c>
      <c r="C34" s="36">
        <v>0.495</v>
      </c>
      <c r="D34" s="55">
        <v>1796734</v>
      </c>
      <c r="E34" s="55">
        <v>187806</v>
      </c>
      <c r="F34" s="55"/>
      <c r="G34" s="55">
        <v>6788</v>
      </c>
      <c r="H34" s="55">
        <v>886828</v>
      </c>
      <c r="I34" s="57">
        <v>259</v>
      </c>
      <c r="J34" s="46"/>
    </row>
    <row r="35" spans="1:10" ht="15">
      <c r="A35" s="46" t="s">
        <v>28</v>
      </c>
      <c r="B35" s="55">
        <v>584062</v>
      </c>
      <c r="C35" s="36">
        <v>0.424</v>
      </c>
      <c r="D35" s="55">
        <v>217846</v>
      </c>
      <c r="E35" s="55">
        <v>25163</v>
      </c>
      <c r="F35" s="55"/>
      <c r="G35" s="55">
        <v>31495</v>
      </c>
      <c r="H35" s="55">
        <v>309022</v>
      </c>
      <c r="I35" s="57">
        <v>536</v>
      </c>
      <c r="J35" s="46"/>
    </row>
    <row r="36" spans="1:10" ht="15">
      <c r="A36" s="46" t="s">
        <v>29</v>
      </c>
      <c r="B36" s="55">
        <v>1140559</v>
      </c>
      <c r="C36" s="36">
        <v>0.39299999999999996</v>
      </c>
      <c r="D36" s="55">
        <v>359408</v>
      </c>
      <c r="E36" s="55">
        <v>57262</v>
      </c>
      <c r="F36" s="55"/>
      <c r="G36" s="55">
        <v>9194</v>
      </c>
      <c r="H36" s="55">
        <v>714145</v>
      </c>
      <c r="I36" s="57">
        <v>550</v>
      </c>
      <c r="J36" s="46"/>
    </row>
    <row r="37" spans="1:10" ht="15">
      <c r="A37" s="46" t="s">
        <v>30</v>
      </c>
      <c r="B37" s="55">
        <v>1361698</v>
      </c>
      <c r="C37" s="36">
        <v>0.41500000000000004</v>
      </c>
      <c r="D37" s="55">
        <v>401360</v>
      </c>
      <c r="E37" s="55">
        <v>249376</v>
      </c>
      <c r="F37" s="55"/>
      <c r="G37" s="55">
        <v>17197</v>
      </c>
      <c r="H37" s="55">
        <v>693756</v>
      </c>
      <c r="I37" s="57">
        <v>9</v>
      </c>
      <c r="J37" s="46"/>
    </row>
    <row r="38" spans="1:10" ht="15">
      <c r="A38" s="46" t="s">
        <v>31</v>
      </c>
      <c r="B38" s="55">
        <v>13949027</v>
      </c>
      <c r="C38" s="36">
        <v>0.36200000000000004</v>
      </c>
      <c r="D38" s="55">
        <v>4424505</v>
      </c>
      <c r="E38" s="55">
        <v>2499549</v>
      </c>
      <c r="F38" s="55"/>
      <c r="G38" s="55">
        <v>1243</v>
      </c>
      <c r="H38" s="55">
        <v>7023533</v>
      </c>
      <c r="I38" s="57">
        <v>197</v>
      </c>
      <c r="J38" s="46"/>
    </row>
    <row r="39" spans="1:10" ht="15">
      <c r="A39" s="46" t="s">
        <v>32</v>
      </c>
      <c r="B39" s="55">
        <v>922877</v>
      </c>
      <c r="C39" s="36">
        <v>0.478</v>
      </c>
      <c r="D39" s="55">
        <v>190233</v>
      </c>
      <c r="E39" s="55">
        <v>187686</v>
      </c>
      <c r="F39" s="55"/>
      <c r="G39" s="55">
        <v>5561</v>
      </c>
      <c r="H39" s="55">
        <v>539395</v>
      </c>
      <c r="I39" s="57">
        <v>2</v>
      </c>
      <c r="J39" s="46"/>
    </row>
    <row r="40" spans="1:10" ht="15">
      <c r="A40" s="46" t="s">
        <v>33</v>
      </c>
      <c r="B40" s="55">
        <v>44150957</v>
      </c>
      <c r="C40" s="36">
        <v>0.242</v>
      </c>
      <c r="D40" s="55">
        <v>8035547</v>
      </c>
      <c r="E40" s="55">
        <v>4884671</v>
      </c>
      <c r="F40" s="55"/>
      <c r="G40" s="57">
        <v>0</v>
      </c>
      <c r="H40" s="55">
        <v>31317958</v>
      </c>
      <c r="I40" s="57">
        <v>12781</v>
      </c>
      <c r="J40" s="46"/>
    </row>
    <row r="41" spans="1:10" ht="15">
      <c r="A41" s="46" t="s">
        <v>34</v>
      </c>
      <c r="B41" s="55">
        <v>5892416</v>
      </c>
      <c r="C41" s="36">
        <v>0.511</v>
      </c>
      <c r="D41" s="55">
        <v>2946160</v>
      </c>
      <c r="E41" s="55">
        <v>364569</v>
      </c>
      <c r="F41" s="55"/>
      <c r="G41" s="55">
        <v>3818</v>
      </c>
      <c r="H41" s="55">
        <v>2577864</v>
      </c>
      <c r="I41" s="57">
        <v>5</v>
      </c>
      <c r="J41" s="46"/>
    </row>
    <row r="42" spans="1:10" ht="15">
      <c r="A42" s="46" t="s">
        <v>35</v>
      </c>
      <c r="B42" s="55">
        <v>5413426</v>
      </c>
      <c r="C42" s="36">
        <v>0.525</v>
      </c>
      <c r="D42" s="55">
        <v>2039213</v>
      </c>
      <c r="E42" s="55">
        <v>904506</v>
      </c>
      <c r="F42" s="55"/>
      <c r="G42" s="55">
        <v>34609</v>
      </c>
      <c r="H42" s="55">
        <v>2433866</v>
      </c>
      <c r="I42" s="57">
        <v>1232</v>
      </c>
      <c r="J42" s="46"/>
    </row>
    <row r="43" spans="1:10" ht="15">
      <c r="A43" s="46" t="s">
        <v>36</v>
      </c>
      <c r="B43" s="55">
        <v>10020801</v>
      </c>
      <c r="C43" s="36">
        <v>0.419</v>
      </c>
      <c r="D43" s="55">
        <v>3705066</v>
      </c>
      <c r="E43" s="55">
        <v>1543283</v>
      </c>
      <c r="F43" s="55"/>
      <c r="G43" s="55">
        <v>3520</v>
      </c>
      <c r="H43" s="55">
        <v>4762874</v>
      </c>
      <c r="I43" s="55">
        <v>6058</v>
      </c>
      <c r="J43" s="46"/>
    </row>
    <row r="44" spans="1:10" ht="15">
      <c r="A44" s="46" t="s">
        <v>37</v>
      </c>
      <c r="B44" s="55">
        <v>2338651</v>
      </c>
      <c r="C44" s="36">
        <v>0.36100000000000004</v>
      </c>
      <c r="D44" s="55">
        <v>948107</v>
      </c>
      <c r="E44" s="55">
        <v>321522</v>
      </c>
      <c r="F44" s="55"/>
      <c r="G44" s="57">
        <v>0</v>
      </c>
      <c r="H44" s="55">
        <v>1068727</v>
      </c>
      <c r="I44" s="57">
        <v>295</v>
      </c>
      <c r="J44" s="46"/>
    </row>
    <row r="45" spans="1:10" ht="15">
      <c r="A45" s="46" t="s">
        <v>38</v>
      </c>
      <c r="B45" s="55">
        <v>8589415</v>
      </c>
      <c r="C45" s="36">
        <v>0.313</v>
      </c>
      <c r="D45" s="55">
        <v>3188289</v>
      </c>
      <c r="E45" s="55">
        <v>1293020</v>
      </c>
      <c r="F45" s="55"/>
      <c r="G45" s="55">
        <v>87661</v>
      </c>
      <c r="H45" s="55">
        <v>3892027</v>
      </c>
      <c r="I45" s="55">
        <v>58418</v>
      </c>
      <c r="J45" s="46"/>
    </row>
    <row r="46" spans="1:10" ht="15">
      <c r="A46" s="46" t="s">
        <v>39</v>
      </c>
      <c r="B46" s="55">
        <v>625128</v>
      </c>
      <c r="C46" s="36">
        <v>0.41500000000000004</v>
      </c>
      <c r="D46" s="55">
        <v>162900</v>
      </c>
      <c r="E46" s="55">
        <v>48981</v>
      </c>
      <c r="F46" s="55"/>
      <c r="G46" s="55">
        <v>350</v>
      </c>
      <c r="H46" s="55">
        <v>412048</v>
      </c>
      <c r="I46" s="57">
        <v>1849</v>
      </c>
      <c r="J46" s="46"/>
    </row>
    <row r="47" spans="1:10" ht="15">
      <c r="A47" s="46" t="s">
        <v>40</v>
      </c>
      <c r="B47" s="55">
        <v>4261224</v>
      </c>
      <c r="C47" s="36">
        <v>0.608</v>
      </c>
      <c r="D47" s="55">
        <v>2808198</v>
      </c>
      <c r="E47" s="55">
        <v>137428</v>
      </c>
      <c r="F47" s="55"/>
      <c r="G47" s="55">
        <v>29473</v>
      </c>
      <c r="H47" s="55">
        <v>1286048</v>
      </c>
      <c r="I47" s="57">
        <v>77</v>
      </c>
      <c r="J47" s="46"/>
    </row>
    <row r="48" spans="1:10" ht="15">
      <c r="A48" s="46" t="s">
        <v>41</v>
      </c>
      <c r="B48" s="55">
        <v>1352077</v>
      </c>
      <c r="C48" s="36">
        <v>0.413</v>
      </c>
      <c r="D48" s="55">
        <v>390926</v>
      </c>
      <c r="E48" s="55">
        <v>306204</v>
      </c>
      <c r="F48" s="55"/>
      <c r="G48" s="57">
        <v>1404</v>
      </c>
      <c r="H48" s="55">
        <v>651160</v>
      </c>
      <c r="I48" s="55">
        <v>1283</v>
      </c>
      <c r="J48" s="46"/>
    </row>
    <row r="49" spans="1:10" ht="15">
      <c r="A49" s="46" t="s">
        <v>42</v>
      </c>
      <c r="B49" s="55">
        <v>2707382</v>
      </c>
      <c r="C49" s="36">
        <v>0.23199999999999998</v>
      </c>
      <c r="D49" s="55">
        <v>369926</v>
      </c>
      <c r="E49" s="55">
        <v>657043</v>
      </c>
      <c r="F49" s="55"/>
      <c r="G49" s="55">
        <v>7508</v>
      </c>
      <c r="H49" s="55">
        <v>1672848</v>
      </c>
      <c r="I49" s="57">
        <v>67</v>
      </c>
      <c r="J49" s="46"/>
    </row>
    <row r="50" spans="1:10" ht="15">
      <c r="A50" s="46" t="s">
        <v>43</v>
      </c>
      <c r="B50" s="55">
        <v>3719147</v>
      </c>
      <c r="C50" s="36">
        <v>0.45</v>
      </c>
      <c r="D50" s="55">
        <v>1057495</v>
      </c>
      <c r="E50" s="55">
        <v>1024623</v>
      </c>
      <c r="F50" s="55"/>
      <c r="G50" s="55">
        <v>40780</v>
      </c>
      <c r="H50" s="55">
        <v>1596185</v>
      </c>
      <c r="I50" s="57">
        <v>64</v>
      </c>
      <c r="J50" s="46"/>
    </row>
    <row r="51" spans="1:10" ht="15">
      <c r="A51" s="46" t="s">
        <v>44</v>
      </c>
      <c r="B51" s="55">
        <v>9147033</v>
      </c>
      <c r="C51" s="36">
        <v>0.27399999999999997</v>
      </c>
      <c r="D51" s="55">
        <v>1854155</v>
      </c>
      <c r="E51" s="55">
        <v>2435419</v>
      </c>
      <c r="F51" s="55"/>
      <c r="G51" s="55">
        <v>1832</v>
      </c>
      <c r="H51" s="55">
        <v>4833045</v>
      </c>
      <c r="I51" s="57">
        <v>22582</v>
      </c>
      <c r="J51" s="46"/>
    </row>
    <row r="52" spans="1:10" ht="15">
      <c r="A52" s="46" t="s">
        <v>45</v>
      </c>
      <c r="B52" s="55">
        <v>3879278</v>
      </c>
      <c r="C52" s="36">
        <v>0.5860000000000001</v>
      </c>
      <c r="D52" s="55">
        <v>2295457</v>
      </c>
      <c r="E52" s="55">
        <v>478480</v>
      </c>
      <c r="F52" s="55"/>
      <c r="G52" s="55">
        <v>26062</v>
      </c>
      <c r="H52" s="55">
        <v>1058949</v>
      </c>
      <c r="I52" s="57">
        <v>20330</v>
      </c>
      <c r="J52" s="46"/>
    </row>
    <row r="53" spans="1:10" ht="15">
      <c r="A53" s="46" t="s">
        <v>46</v>
      </c>
      <c r="B53" s="55">
        <v>4522022</v>
      </c>
      <c r="C53" s="36">
        <v>0.332</v>
      </c>
      <c r="D53" s="55">
        <v>1732295</v>
      </c>
      <c r="E53" s="55">
        <v>659358</v>
      </c>
      <c r="F53" s="55"/>
      <c r="G53" s="55">
        <v>15501</v>
      </c>
      <c r="H53" s="55">
        <v>2113219</v>
      </c>
      <c r="I53" s="55">
        <v>1649</v>
      </c>
      <c r="J53" s="46"/>
    </row>
    <row r="54" spans="1:10" ht="15">
      <c r="A54" s="46" t="s">
        <v>47</v>
      </c>
      <c r="B54" s="55">
        <v>2956947</v>
      </c>
      <c r="C54" s="36">
        <v>0.395</v>
      </c>
      <c r="D54" s="55">
        <v>890641</v>
      </c>
      <c r="E54" s="55">
        <v>439186</v>
      </c>
      <c r="F54" s="55"/>
      <c r="G54" s="55">
        <v>9782</v>
      </c>
      <c r="H54" s="55">
        <v>1617303</v>
      </c>
      <c r="I54" s="55">
        <v>35</v>
      </c>
      <c r="J54" s="46"/>
    </row>
    <row r="55" spans="1:10" ht="15">
      <c r="A55" s="46" t="s">
        <v>48</v>
      </c>
      <c r="B55" s="55">
        <v>707577</v>
      </c>
      <c r="C55" s="36">
        <v>0.395</v>
      </c>
      <c r="D55" s="55">
        <v>279439</v>
      </c>
      <c r="E55" s="55">
        <v>51899</v>
      </c>
      <c r="F55" s="55"/>
      <c r="G55" s="55">
        <v>28792</v>
      </c>
      <c r="H55" s="55">
        <v>346431</v>
      </c>
      <c r="I55" s="57">
        <v>1016</v>
      </c>
      <c r="J55" s="46"/>
    </row>
    <row r="56" spans="1:10" ht="15">
      <c r="A56" s="46" t="s">
        <v>49</v>
      </c>
      <c r="B56" s="55">
        <v>297651</v>
      </c>
      <c r="C56" s="36">
        <v>0.375</v>
      </c>
      <c r="D56" s="55">
        <v>73121</v>
      </c>
      <c r="E56" s="55">
        <v>20301</v>
      </c>
      <c r="F56" s="59" t="s">
        <v>65</v>
      </c>
      <c r="G56" s="55">
        <v>12072</v>
      </c>
      <c r="H56" s="55">
        <v>192100</v>
      </c>
      <c r="I56" s="57">
        <v>57</v>
      </c>
      <c r="J56" s="46"/>
    </row>
    <row r="57" spans="1:10" ht="15">
      <c r="A57" s="46" t="s">
        <v>50</v>
      </c>
      <c r="B57" s="55">
        <v>1157783</v>
      </c>
      <c r="C57" s="36">
        <v>0.5670000000000001</v>
      </c>
      <c r="D57" s="55">
        <v>718452</v>
      </c>
      <c r="E57" s="55">
        <v>49526</v>
      </c>
      <c r="F57" s="55"/>
      <c r="G57" s="55">
        <v>1459</v>
      </c>
      <c r="H57" s="55">
        <v>387947</v>
      </c>
      <c r="I57" s="57">
        <v>399</v>
      </c>
      <c r="J57" s="46"/>
    </row>
    <row r="58" spans="1:10" ht="15">
      <c r="A58" s="46" t="s">
        <v>51</v>
      </c>
      <c r="B58" s="55">
        <v>2006440</v>
      </c>
      <c r="C58" s="36">
        <v>0.428</v>
      </c>
      <c r="D58" s="55">
        <v>621452</v>
      </c>
      <c r="E58" s="55">
        <v>181320</v>
      </c>
      <c r="F58" s="55"/>
      <c r="G58" s="55">
        <v>10662</v>
      </c>
      <c r="H58" s="55">
        <v>1109950</v>
      </c>
      <c r="I58" s="55">
        <v>83056</v>
      </c>
      <c r="J58" s="46"/>
    </row>
    <row r="59" spans="1:10" ht="15">
      <c r="A59" s="46" t="s">
        <v>52</v>
      </c>
      <c r="B59" s="55">
        <v>68405837</v>
      </c>
      <c r="C59" s="36">
        <v>0.315</v>
      </c>
      <c r="D59" s="55">
        <v>34583831</v>
      </c>
      <c r="E59" s="55">
        <v>4511369</v>
      </c>
      <c r="F59" s="55"/>
      <c r="G59" s="55">
        <v>576787</v>
      </c>
      <c r="H59" s="55">
        <v>28729766</v>
      </c>
      <c r="I59" s="55">
        <v>4084</v>
      </c>
      <c r="J59" s="46"/>
    </row>
    <row r="60" spans="1:10" ht="15">
      <c r="A60" s="46" t="s">
        <v>53</v>
      </c>
      <c r="B60" s="55">
        <v>1666188</v>
      </c>
      <c r="C60" s="36">
        <v>0.287</v>
      </c>
      <c r="D60" s="55">
        <v>563239</v>
      </c>
      <c r="E60" s="55">
        <v>313710</v>
      </c>
      <c r="F60" s="55"/>
      <c r="G60" s="55">
        <v>14956</v>
      </c>
      <c r="H60" s="55">
        <v>773531</v>
      </c>
      <c r="I60" s="57">
        <v>762</v>
      </c>
      <c r="J60" s="46"/>
    </row>
    <row r="61" spans="1:10" ht="15">
      <c r="A61" s="46" t="s">
        <v>54</v>
      </c>
      <c r="B61" s="55">
        <v>878646</v>
      </c>
      <c r="C61" s="36">
        <v>0.438</v>
      </c>
      <c r="D61" s="55">
        <v>264605</v>
      </c>
      <c r="E61" s="55">
        <v>74136</v>
      </c>
      <c r="F61" s="55"/>
      <c r="G61" s="55">
        <v>5610</v>
      </c>
      <c r="H61" s="55">
        <v>533168</v>
      </c>
      <c r="I61" s="57">
        <v>1127</v>
      </c>
      <c r="J61" s="46"/>
    </row>
    <row r="62" spans="1:10" ht="15">
      <c r="A62" s="46" t="s">
        <v>55</v>
      </c>
      <c r="B62" s="55">
        <v>4061996</v>
      </c>
      <c r="C62" s="36">
        <v>0.551</v>
      </c>
      <c r="D62" s="55">
        <v>661911</v>
      </c>
      <c r="E62" s="55">
        <v>2617130</v>
      </c>
      <c r="F62" s="55"/>
      <c r="G62" s="55">
        <v>21241</v>
      </c>
      <c r="H62" s="55">
        <v>761714</v>
      </c>
      <c r="I62" s="57">
        <v>0</v>
      </c>
      <c r="J62" s="46"/>
    </row>
    <row r="63" spans="1:10" ht="15">
      <c r="A63" s="46" t="s">
        <v>56</v>
      </c>
      <c r="B63" s="55">
        <v>3550304</v>
      </c>
      <c r="C63" s="36">
        <v>0.29</v>
      </c>
      <c r="D63" s="55">
        <v>883056</v>
      </c>
      <c r="E63" s="55">
        <v>683492</v>
      </c>
      <c r="F63" s="55"/>
      <c r="G63" s="55">
        <v>21516</v>
      </c>
      <c r="H63" s="55">
        <v>1955782</v>
      </c>
      <c r="I63" s="57">
        <v>6458</v>
      </c>
      <c r="J63" s="46"/>
    </row>
    <row r="64" spans="1:10" ht="15">
      <c r="A64" s="46" t="s">
        <v>57</v>
      </c>
      <c r="B64" s="55">
        <v>1326568</v>
      </c>
      <c r="C64" s="36">
        <v>0.219</v>
      </c>
      <c r="D64" s="55">
        <v>415307</v>
      </c>
      <c r="E64" s="55">
        <v>228676</v>
      </c>
      <c r="F64" s="55"/>
      <c r="G64" s="55">
        <v>9038</v>
      </c>
      <c r="H64" s="55">
        <v>672615</v>
      </c>
      <c r="I64" s="57">
        <v>932</v>
      </c>
      <c r="J64" s="46"/>
    </row>
    <row r="65" spans="1:10" ht="15">
      <c r="A65" s="46" t="s">
        <v>58</v>
      </c>
      <c r="B65" s="55">
        <v>1052262</v>
      </c>
      <c r="C65" s="36">
        <v>0.358</v>
      </c>
      <c r="D65" s="55">
        <v>281537</v>
      </c>
      <c r="E65" s="55">
        <v>88808</v>
      </c>
      <c r="F65" s="55"/>
      <c r="G65" s="55">
        <v>2905</v>
      </c>
      <c r="H65" s="55">
        <v>678732</v>
      </c>
      <c r="I65" s="55">
        <v>280</v>
      </c>
      <c r="J65" s="46"/>
    </row>
    <row r="66" spans="1:10" ht="15">
      <c r="A66" s="46" t="s">
        <v>59</v>
      </c>
      <c r="B66" s="55">
        <v>1534948</v>
      </c>
      <c r="C66" s="36">
        <v>0.35600000000000004</v>
      </c>
      <c r="D66" s="55">
        <v>439043</v>
      </c>
      <c r="E66" s="55">
        <v>99403</v>
      </c>
      <c r="F66" s="55"/>
      <c r="G66" s="57">
        <v>0</v>
      </c>
      <c r="H66" s="55">
        <v>996257</v>
      </c>
      <c r="I66" s="57">
        <v>245</v>
      </c>
      <c r="J66" s="46"/>
    </row>
    <row r="67" spans="1:10" ht="15">
      <c r="A67" s="46" t="s">
        <v>60</v>
      </c>
      <c r="B67" s="55">
        <v>55569505</v>
      </c>
      <c r="C67" s="36">
        <v>0.341</v>
      </c>
      <c r="D67" s="55">
        <v>23174687</v>
      </c>
      <c r="E67" s="55">
        <v>11594685</v>
      </c>
      <c r="F67" s="55"/>
      <c r="G67" s="55">
        <v>85501</v>
      </c>
      <c r="H67" s="55">
        <v>20618472</v>
      </c>
      <c r="I67" s="55">
        <v>96160</v>
      </c>
      <c r="J67" s="46"/>
    </row>
    <row r="68" spans="1:10" ht="15">
      <c r="A68" s="46" t="s">
        <v>61</v>
      </c>
      <c r="B68" s="55">
        <v>775808</v>
      </c>
      <c r="C68" s="36">
        <v>0.414</v>
      </c>
      <c r="D68" s="55">
        <v>144028</v>
      </c>
      <c r="E68" s="55">
        <v>138824</v>
      </c>
      <c r="F68" s="55"/>
      <c r="G68" s="55">
        <v>1554</v>
      </c>
      <c r="H68" s="55">
        <v>491278</v>
      </c>
      <c r="I68" s="57">
        <v>124</v>
      </c>
      <c r="J68" s="46"/>
    </row>
    <row r="69" spans="1:10" ht="15">
      <c r="A69" s="46" t="s">
        <v>62</v>
      </c>
      <c r="B69" s="55">
        <v>508356</v>
      </c>
      <c r="C69" s="36">
        <v>0.33299999999999996</v>
      </c>
      <c r="D69" s="55">
        <v>101329</v>
      </c>
      <c r="E69" s="55">
        <v>87895</v>
      </c>
      <c r="F69" s="55"/>
      <c r="G69" s="55">
        <v>409</v>
      </c>
      <c r="H69" s="55">
        <v>317037</v>
      </c>
      <c r="I69" s="55">
        <v>1686</v>
      </c>
      <c r="J69" s="46"/>
    </row>
    <row r="70" spans="1:10" ht="15">
      <c r="A70" s="51"/>
      <c r="B70" s="52"/>
      <c r="C70" s="53"/>
      <c r="D70" s="52"/>
      <c r="E70" s="52"/>
      <c r="F70" s="52"/>
      <c r="G70" s="52"/>
      <c r="H70" s="52"/>
      <c r="I70" s="52"/>
      <c r="J70" s="46"/>
    </row>
    <row r="71" spans="1:10" ht="33" customHeight="1">
      <c r="A71" s="60" t="s">
        <v>87</v>
      </c>
      <c r="B71" s="60"/>
      <c r="C71" s="60"/>
      <c r="D71" s="60"/>
      <c r="E71" s="60"/>
      <c r="F71" s="60"/>
      <c r="G71" s="60"/>
      <c r="H71" s="60"/>
      <c r="I71" s="60"/>
      <c r="J71" s="54"/>
    </row>
    <row r="72" spans="1:10" ht="15">
      <c r="A72" s="46"/>
      <c r="B72" s="50"/>
      <c r="C72" s="48"/>
      <c r="D72" s="50"/>
      <c r="E72" s="50"/>
      <c r="F72" s="50"/>
      <c r="G72" s="50"/>
      <c r="H72" s="50"/>
      <c r="I72" s="50"/>
      <c r="J72" s="46"/>
    </row>
    <row r="73" spans="1:10" ht="46.5" customHeight="1">
      <c r="A73" s="60" t="s">
        <v>102</v>
      </c>
      <c r="B73" s="60"/>
      <c r="C73" s="60"/>
      <c r="D73" s="60"/>
      <c r="E73" s="60"/>
      <c r="F73" s="60"/>
      <c r="G73" s="60"/>
      <c r="H73" s="60"/>
      <c r="I73" s="60"/>
      <c r="J73" s="54"/>
    </row>
    <row r="74" spans="1:10" ht="15">
      <c r="A74" s="50"/>
      <c r="B74" s="46"/>
      <c r="C74" s="46"/>
      <c r="D74" s="46"/>
      <c r="E74" s="46"/>
      <c r="F74" s="46"/>
      <c r="G74" s="46"/>
      <c r="H74" s="46"/>
      <c r="I74" s="46"/>
      <c r="J74" s="50"/>
    </row>
    <row r="75" spans="1:10" ht="15">
      <c r="A75" s="50" t="s">
        <v>92</v>
      </c>
      <c r="B75" s="46"/>
      <c r="C75" s="46"/>
      <c r="D75" s="46"/>
      <c r="E75" s="46"/>
      <c r="F75" s="46"/>
      <c r="G75" s="46"/>
      <c r="H75" s="46"/>
      <c r="I75" s="46"/>
      <c r="J75" s="50"/>
    </row>
    <row r="76" spans="1:10" ht="15">
      <c r="A76" s="46"/>
      <c r="B76" s="46"/>
      <c r="C76" s="46"/>
      <c r="D76" s="46"/>
      <c r="E76" s="46"/>
      <c r="F76" s="46"/>
      <c r="G76" s="46"/>
      <c r="H76" s="46"/>
      <c r="I76" s="46"/>
      <c r="J76" s="46"/>
    </row>
    <row r="77" spans="1:10" ht="15">
      <c r="A77" s="46"/>
      <c r="B77" s="46"/>
      <c r="C77" s="46"/>
      <c r="D77" s="46"/>
      <c r="E77" s="46"/>
      <c r="F77" s="46"/>
      <c r="G77" s="46"/>
      <c r="H77" s="46"/>
      <c r="I77" s="46"/>
      <c r="J77" s="46"/>
    </row>
    <row r="78" spans="1:10" ht="15">
      <c r="A78" s="46"/>
      <c r="B78" s="46"/>
      <c r="C78" s="46"/>
      <c r="D78" s="46"/>
      <c r="E78" s="46"/>
      <c r="F78" s="46"/>
      <c r="G78" s="46"/>
      <c r="H78" s="46"/>
      <c r="I78" s="46"/>
      <c r="J78" s="46"/>
    </row>
    <row r="79" spans="1:10" ht="15">
      <c r="A79" s="46"/>
      <c r="B79" s="46"/>
      <c r="C79" s="46"/>
      <c r="D79" s="46"/>
      <c r="E79" s="46"/>
      <c r="F79" s="46"/>
      <c r="G79" s="46"/>
      <c r="H79" s="46"/>
      <c r="I79" s="46"/>
      <c r="J79" s="46"/>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103</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9" ht="15">
      <c r="A8" s="10" t="s">
        <v>3</v>
      </c>
      <c r="B8" s="18">
        <v>489003471</v>
      </c>
      <c r="C8" s="36">
        <v>0.344</v>
      </c>
      <c r="D8" s="20">
        <v>230207349</v>
      </c>
      <c r="E8" s="20">
        <v>72366512</v>
      </c>
      <c r="F8" s="20"/>
      <c r="G8" s="20">
        <v>2522038</v>
      </c>
      <c r="H8" s="20">
        <v>183427051</v>
      </c>
      <c r="I8" s="20">
        <v>480521</v>
      </c>
    </row>
    <row r="9" spans="1:9" ht="15">
      <c r="A9" s="10"/>
      <c r="B9" s="35"/>
      <c r="C9" s="36"/>
      <c r="D9" s="35"/>
      <c r="E9" s="35"/>
      <c r="F9" s="19"/>
      <c r="G9" s="35"/>
      <c r="H9" s="35"/>
      <c r="I9" s="35"/>
    </row>
    <row r="10" spans="1:9" ht="15">
      <c r="A10" s="10" t="s">
        <v>4</v>
      </c>
      <c r="B10" s="20">
        <v>190449926</v>
      </c>
      <c r="C10" s="36">
        <v>0.353</v>
      </c>
      <c r="D10" s="20">
        <v>119785062</v>
      </c>
      <c r="E10" s="20">
        <v>29624624</v>
      </c>
      <c r="F10" s="20"/>
      <c r="G10" s="20">
        <v>1298574</v>
      </c>
      <c r="H10" s="20">
        <v>39741666</v>
      </c>
      <c r="I10" s="19">
        <v>0</v>
      </c>
    </row>
    <row r="11" spans="1:9" ht="15">
      <c r="A11" s="10"/>
      <c r="B11" s="35"/>
      <c r="C11" s="36"/>
      <c r="D11" s="35"/>
      <c r="E11" s="35"/>
      <c r="F11" s="20"/>
      <c r="G11" s="35"/>
      <c r="H11" s="35"/>
      <c r="I11" s="20"/>
    </row>
    <row r="12" spans="1:9" ht="15">
      <c r="A12" s="10" t="s">
        <v>5</v>
      </c>
      <c r="B12" s="20">
        <f>+B8-B10</f>
        <v>298553545</v>
      </c>
      <c r="C12" s="36">
        <v>0.319</v>
      </c>
      <c r="D12" s="20">
        <f>+D8-D10</f>
        <v>110422287</v>
      </c>
      <c r="E12" s="20">
        <f>+E8-E10</f>
        <v>42741888</v>
      </c>
      <c r="F12" s="20"/>
      <c r="G12" s="20">
        <f>+G8-G10</f>
        <v>1223464</v>
      </c>
      <c r="H12" s="20">
        <f>+H8-H10</f>
        <v>143685385</v>
      </c>
      <c r="I12" s="18">
        <v>480521</v>
      </c>
    </row>
    <row r="13" spans="1:9" ht="15">
      <c r="A13" s="10" t="s">
        <v>6</v>
      </c>
      <c r="B13" s="20">
        <v>7705300</v>
      </c>
      <c r="C13" s="36">
        <v>0.384</v>
      </c>
      <c r="D13" s="20">
        <v>3365642</v>
      </c>
      <c r="E13" s="20">
        <v>1293750</v>
      </c>
      <c r="F13" s="20"/>
      <c r="G13" s="20">
        <v>10675</v>
      </c>
      <c r="H13" s="20">
        <v>3029916</v>
      </c>
      <c r="I13" s="20">
        <v>5317</v>
      </c>
    </row>
    <row r="14" spans="1:9" ht="15">
      <c r="A14" s="10" t="s">
        <v>7</v>
      </c>
      <c r="B14" s="20">
        <v>1034309</v>
      </c>
      <c r="C14" s="36">
        <v>0.525</v>
      </c>
      <c r="D14" s="20">
        <v>379398</v>
      </c>
      <c r="E14" s="20">
        <v>213394</v>
      </c>
      <c r="F14" s="20"/>
      <c r="G14" s="20">
        <v>25004</v>
      </c>
      <c r="H14" s="20">
        <v>415288</v>
      </c>
      <c r="I14" s="20">
        <v>1225</v>
      </c>
    </row>
    <row r="15" spans="1:9" ht="15">
      <c r="A15" s="10" t="s">
        <v>8</v>
      </c>
      <c r="B15" s="20">
        <v>3889834</v>
      </c>
      <c r="C15" s="36">
        <v>0.467</v>
      </c>
      <c r="D15" s="20">
        <v>1374930</v>
      </c>
      <c r="E15" s="20">
        <v>526515</v>
      </c>
      <c r="F15" s="20"/>
      <c r="G15" s="20">
        <v>5314</v>
      </c>
      <c r="H15" s="20">
        <v>1940906</v>
      </c>
      <c r="I15" s="19">
        <v>42169</v>
      </c>
    </row>
    <row r="16" spans="1:9" ht="15">
      <c r="A16" s="10" t="s">
        <v>9</v>
      </c>
      <c r="B16" s="20">
        <v>2110902</v>
      </c>
      <c r="C16" s="36">
        <v>0.519</v>
      </c>
      <c r="D16" s="20">
        <v>1049560</v>
      </c>
      <c r="E16" s="20">
        <v>243852</v>
      </c>
      <c r="F16" s="20"/>
      <c r="G16" s="20">
        <v>32681</v>
      </c>
      <c r="H16" s="20">
        <v>782555</v>
      </c>
      <c r="I16" s="19">
        <v>2254</v>
      </c>
    </row>
    <row r="17" spans="1:9" ht="15">
      <c r="A17" s="10" t="s">
        <v>10</v>
      </c>
      <c r="B17" s="20">
        <v>1408434</v>
      </c>
      <c r="C17" s="36">
        <v>0.42700000000000005</v>
      </c>
      <c r="D17" s="20">
        <v>439868</v>
      </c>
      <c r="E17" s="20">
        <v>131786</v>
      </c>
      <c r="F17" s="20"/>
      <c r="G17" s="20">
        <v>18</v>
      </c>
      <c r="H17" s="20">
        <v>836762</v>
      </c>
      <c r="I17" s="19">
        <v>0</v>
      </c>
    </row>
    <row r="18" spans="1:9" ht="15">
      <c r="A18" s="10" t="s">
        <v>11</v>
      </c>
      <c r="B18" s="20">
        <v>2946657</v>
      </c>
      <c r="C18" s="36">
        <v>0.443</v>
      </c>
      <c r="D18" s="20">
        <v>1136863</v>
      </c>
      <c r="E18" s="20">
        <v>495601</v>
      </c>
      <c r="F18" s="37" t="s">
        <v>65</v>
      </c>
      <c r="G18" s="20">
        <v>8960</v>
      </c>
      <c r="H18" s="20">
        <v>1293358</v>
      </c>
      <c r="I18" s="19">
        <v>11875</v>
      </c>
    </row>
    <row r="19" spans="1:9" ht="15">
      <c r="A19" s="10" t="s">
        <v>12</v>
      </c>
      <c r="B19" s="20">
        <v>1551274</v>
      </c>
      <c r="C19" s="36">
        <v>0.439</v>
      </c>
      <c r="D19" s="20">
        <v>478626</v>
      </c>
      <c r="E19" s="20">
        <v>204645</v>
      </c>
      <c r="F19" s="20"/>
      <c r="G19" s="20">
        <v>1687</v>
      </c>
      <c r="H19" s="20">
        <v>865546</v>
      </c>
      <c r="I19" s="19">
        <v>770</v>
      </c>
    </row>
    <row r="20" spans="1:9" ht="15">
      <c r="A20" s="10" t="s">
        <v>13</v>
      </c>
      <c r="B20" s="20">
        <v>774906</v>
      </c>
      <c r="C20" s="36">
        <v>0.44700000000000006</v>
      </c>
      <c r="D20" s="20">
        <v>165753</v>
      </c>
      <c r="E20" s="20">
        <v>58824</v>
      </c>
      <c r="F20" s="20"/>
      <c r="G20" s="20">
        <v>44483</v>
      </c>
      <c r="H20" s="20">
        <v>484590</v>
      </c>
      <c r="I20" s="19">
        <v>21256</v>
      </c>
    </row>
    <row r="21" spans="1:9" ht="15">
      <c r="A21" s="10" t="s">
        <v>14</v>
      </c>
      <c r="B21" s="20">
        <v>2085004</v>
      </c>
      <c r="C21" s="36">
        <v>0.48600000000000004</v>
      </c>
      <c r="D21" s="20">
        <v>1191058</v>
      </c>
      <c r="E21" s="20">
        <v>158828</v>
      </c>
      <c r="F21" s="20"/>
      <c r="G21" s="20">
        <v>30404</v>
      </c>
      <c r="H21" s="20">
        <v>703700</v>
      </c>
      <c r="I21" s="19">
        <v>1014</v>
      </c>
    </row>
    <row r="22" spans="1:9" ht="15">
      <c r="A22" s="10" t="s">
        <v>15</v>
      </c>
      <c r="B22" s="20">
        <v>1379124</v>
      </c>
      <c r="C22" s="36">
        <v>0.3</v>
      </c>
      <c r="D22" s="20">
        <v>325615</v>
      </c>
      <c r="E22" s="20">
        <v>244254</v>
      </c>
      <c r="F22" s="20"/>
      <c r="G22" s="20">
        <v>2183</v>
      </c>
      <c r="H22" s="20">
        <v>803821</v>
      </c>
      <c r="I22" s="20">
        <v>3251</v>
      </c>
    </row>
    <row r="23" spans="1:9" ht="15">
      <c r="A23" s="10" t="s">
        <v>16</v>
      </c>
      <c r="B23" s="20">
        <v>776185</v>
      </c>
      <c r="C23" s="36">
        <v>0.429</v>
      </c>
      <c r="D23" s="20">
        <v>286031</v>
      </c>
      <c r="E23" s="20">
        <v>67359</v>
      </c>
      <c r="F23" s="20"/>
      <c r="G23" s="20">
        <v>14595</v>
      </c>
      <c r="H23" s="20">
        <v>406022</v>
      </c>
      <c r="I23" s="19">
        <v>2178</v>
      </c>
    </row>
    <row r="24" spans="1:9" ht="15">
      <c r="A24" s="10" t="s">
        <v>17</v>
      </c>
      <c r="B24" s="20">
        <v>1083143</v>
      </c>
      <c r="C24" s="36">
        <v>0.303</v>
      </c>
      <c r="D24" s="20">
        <v>385820</v>
      </c>
      <c r="E24" s="20">
        <v>126950</v>
      </c>
      <c r="F24" s="20"/>
      <c r="G24" s="20">
        <v>19547</v>
      </c>
      <c r="H24" s="20">
        <v>519996</v>
      </c>
      <c r="I24" s="19">
        <v>30830</v>
      </c>
    </row>
    <row r="25" spans="1:9" ht="15">
      <c r="A25" s="10" t="s">
        <v>18</v>
      </c>
      <c r="B25" s="20">
        <v>7183007</v>
      </c>
      <c r="C25" s="36">
        <v>0.332</v>
      </c>
      <c r="D25" s="20">
        <v>2445395</v>
      </c>
      <c r="E25" s="20">
        <v>1482692</v>
      </c>
      <c r="F25" s="20"/>
      <c r="G25" s="20">
        <v>71878</v>
      </c>
      <c r="H25" s="20">
        <v>3149967</v>
      </c>
      <c r="I25" s="19">
        <v>33075</v>
      </c>
    </row>
    <row r="26" spans="1:9" ht="15">
      <c r="A26" s="10" t="s">
        <v>19</v>
      </c>
      <c r="B26" s="20">
        <v>18800516</v>
      </c>
      <c r="C26" s="36">
        <v>0.42700000000000005</v>
      </c>
      <c r="D26" s="20">
        <v>7274076</v>
      </c>
      <c r="E26" s="20">
        <v>1972901</v>
      </c>
      <c r="F26" s="20"/>
      <c r="G26" s="20">
        <v>24619</v>
      </c>
      <c r="H26" s="20">
        <v>9528236</v>
      </c>
      <c r="I26" s="20">
        <v>684</v>
      </c>
    </row>
    <row r="27" spans="1:9" ht="15">
      <c r="A27" s="10" t="s">
        <v>20</v>
      </c>
      <c r="B27" s="20">
        <v>1294542</v>
      </c>
      <c r="C27" s="36">
        <v>0.344</v>
      </c>
      <c r="D27" s="20">
        <v>654504</v>
      </c>
      <c r="E27" s="20">
        <v>163684</v>
      </c>
      <c r="F27" s="20"/>
      <c r="G27" s="20">
        <v>821</v>
      </c>
      <c r="H27" s="20">
        <v>474516</v>
      </c>
      <c r="I27" s="19">
        <v>1017</v>
      </c>
    </row>
    <row r="28" spans="1:9" ht="15">
      <c r="A28" s="10" t="s">
        <v>21</v>
      </c>
      <c r="B28" s="20">
        <v>938391</v>
      </c>
      <c r="C28" s="36">
        <v>0.383</v>
      </c>
      <c r="D28" s="20">
        <v>370956</v>
      </c>
      <c r="E28" s="20">
        <v>152821</v>
      </c>
      <c r="F28" s="20"/>
      <c r="G28" s="20">
        <v>5434</v>
      </c>
      <c r="H28" s="20">
        <v>408861</v>
      </c>
      <c r="I28" s="19">
        <v>319</v>
      </c>
    </row>
    <row r="29" spans="1:9" ht="15">
      <c r="A29" s="10" t="s">
        <v>22</v>
      </c>
      <c r="B29" s="20">
        <v>948529</v>
      </c>
      <c r="C29" s="36">
        <v>0.424</v>
      </c>
      <c r="D29" s="20">
        <v>233481</v>
      </c>
      <c r="E29" s="20">
        <v>108321</v>
      </c>
      <c r="F29" s="20"/>
      <c r="G29" s="20">
        <v>2251</v>
      </c>
      <c r="H29" s="20">
        <v>604476</v>
      </c>
      <c r="I29" s="19">
        <v>0</v>
      </c>
    </row>
    <row r="30" spans="1:9" ht="15">
      <c r="A30" s="10" t="s">
        <v>23</v>
      </c>
      <c r="B30" s="20">
        <v>1080651</v>
      </c>
      <c r="C30" s="36">
        <v>0.434</v>
      </c>
      <c r="D30" s="20">
        <v>335865</v>
      </c>
      <c r="E30" s="20">
        <v>73074</v>
      </c>
      <c r="F30" s="20"/>
      <c r="G30" s="20">
        <v>6642</v>
      </c>
      <c r="H30" s="20">
        <v>658909</v>
      </c>
      <c r="I30" s="19">
        <v>6161</v>
      </c>
    </row>
    <row r="31" spans="1:9" ht="15">
      <c r="A31" s="10" t="s">
        <v>24</v>
      </c>
      <c r="B31" s="20">
        <v>754819</v>
      </c>
      <c r="C31" s="36">
        <v>0.23399999999999999</v>
      </c>
      <c r="D31" s="20">
        <v>141508</v>
      </c>
      <c r="E31" s="20">
        <v>102298</v>
      </c>
      <c r="F31" s="20"/>
      <c r="G31" s="20">
        <v>5673</v>
      </c>
      <c r="H31" s="20">
        <v>498754</v>
      </c>
      <c r="I31" s="19">
        <v>6586</v>
      </c>
    </row>
    <row r="32" spans="1:9" ht="15">
      <c r="A32" s="10" t="s">
        <v>25</v>
      </c>
      <c r="B32" s="20">
        <v>197506</v>
      </c>
      <c r="C32" s="36">
        <v>0.12</v>
      </c>
      <c r="D32" s="20">
        <v>48413</v>
      </c>
      <c r="E32" s="20">
        <v>44083</v>
      </c>
      <c r="F32" s="20"/>
      <c r="G32" s="19">
        <v>51</v>
      </c>
      <c r="H32" s="20">
        <v>104565</v>
      </c>
      <c r="I32" s="19">
        <v>394</v>
      </c>
    </row>
    <row r="33" spans="1:9" ht="15">
      <c r="A33" s="10" t="s">
        <v>26</v>
      </c>
      <c r="B33" s="20">
        <v>1269819</v>
      </c>
      <c r="C33" s="36">
        <v>0.414</v>
      </c>
      <c r="D33" s="20">
        <v>380578</v>
      </c>
      <c r="E33" s="20">
        <v>190069</v>
      </c>
      <c r="F33" s="20"/>
      <c r="G33" s="20">
        <v>4515</v>
      </c>
      <c r="H33" s="20">
        <v>656165</v>
      </c>
      <c r="I33" s="19">
        <v>38492</v>
      </c>
    </row>
    <row r="34" spans="1:9" ht="15">
      <c r="A34" s="10" t="s">
        <v>27</v>
      </c>
      <c r="B34" s="20">
        <v>2876788</v>
      </c>
      <c r="C34" s="36">
        <v>0.505</v>
      </c>
      <c r="D34" s="20">
        <v>1791430</v>
      </c>
      <c r="E34" s="20">
        <v>219256</v>
      </c>
      <c r="F34" s="20"/>
      <c r="G34" s="20">
        <v>5925</v>
      </c>
      <c r="H34" s="20">
        <v>859917</v>
      </c>
      <c r="I34" s="19">
        <v>260</v>
      </c>
    </row>
    <row r="35" spans="1:9" ht="15">
      <c r="A35" s="10" t="s">
        <v>28</v>
      </c>
      <c r="B35" s="20">
        <v>461361</v>
      </c>
      <c r="C35" s="36">
        <v>0.379</v>
      </c>
      <c r="D35" s="20">
        <v>116528</v>
      </c>
      <c r="E35" s="20">
        <v>22953</v>
      </c>
      <c r="F35" s="20"/>
      <c r="G35" s="20">
        <v>29113</v>
      </c>
      <c r="H35" s="20">
        <v>292767</v>
      </c>
      <c r="I35" s="19">
        <v>0</v>
      </c>
    </row>
    <row r="36" spans="1:9" ht="15">
      <c r="A36" s="10" t="s">
        <v>29</v>
      </c>
      <c r="B36" s="20">
        <v>1069347</v>
      </c>
      <c r="C36" s="36">
        <v>0.39299999999999996</v>
      </c>
      <c r="D36" s="20">
        <v>330528</v>
      </c>
      <c r="E36" s="20">
        <v>55376</v>
      </c>
      <c r="F36" s="20"/>
      <c r="G36" s="20">
        <v>6862</v>
      </c>
      <c r="H36" s="20">
        <v>676031</v>
      </c>
      <c r="I36" s="19">
        <v>550</v>
      </c>
    </row>
    <row r="37" spans="1:9" ht="15">
      <c r="A37" s="10" t="s">
        <v>30</v>
      </c>
      <c r="B37" s="20">
        <v>1301582</v>
      </c>
      <c r="C37" s="36">
        <v>0.40700000000000003</v>
      </c>
      <c r="D37" s="20">
        <v>370977</v>
      </c>
      <c r="E37" s="20">
        <v>244916</v>
      </c>
      <c r="F37" s="20"/>
      <c r="G37" s="20">
        <v>17696</v>
      </c>
      <c r="H37" s="20">
        <v>667223</v>
      </c>
      <c r="I37" s="19">
        <v>770</v>
      </c>
    </row>
    <row r="38" spans="1:9" ht="15">
      <c r="A38" s="10" t="s">
        <v>31</v>
      </c>
      <c r="B38" s="20">
        <v>14152946</v>
      </c>
      <c r="C38" s="36">
        <v>0.371</v>
      </c>
      <c r="D38" s="20">
        <v>4444922</v>
      </c>
      <c r="E38" s="20">
        <v>2692959</v>
      </c>
      <c r="F38" s="20"/>
      <c r="G38" s="20">
        <v>1230</v>
      </c>
      <c r="H38" s="20">
        <v>7013357</v>
      </c>
      <c r="I38" s="19">
        <v>478</v>
      </c>
    </row>
    <row r="39" spans="1:9" ht="15">
      <c r="A39" s="10" t="s">
        <v>32</v>
      </c>
      <c r="B39" s="20">
        <v>882486</v>
      </c>
      <c r="C39" s="36">
        <v>0.478</v>
      </c>
      <c r="D39" s="20">
        <v>176804</v>
      </c>
      <c r="E39" s="20">
        <v>176605</v>
      </c>
      <c r="F39" s="20"/>
      <c r="G39" s="20">
        <v>5403</v>
      </c>
      <c r="H39" s="20">
        <v>523432</v>
      </c>
      <c r="I39" s="19">
        <v>242</v>
      </c>
    </row>
    <row r="40" spans="1:9" ht="15">
      <c r="A40" s="10" t="s">
        <v>33</v>
      </c>
      <c r="B40" s="20">
        <v>39783101</v>
      </c>
      <c r="C40" s="36">
        <v>0.249</v>
      </c>
      <c r="D40" s="20">
        <v>7488631</v>
      </c>
      <c r="E40" s="20">
        <v>4572474</v>
      </c>
      <c r="F40" s="20"/>
      <c r="G40" s="19">
        <v>0</v>
      </c>
      <c r="H40" s="20">
        <v>27718240</v>
      </c>
      <c r="I40" s="19">
        <v>3756</v>
      </c>
    </row>
    <row r="41" spans="1:9" ht="15">
      <c r="A41" s="10" t="s">
        <v>34</v>
      </c>
      <c r="B41" s="20">
        <v>5824731</v>
      </c>
      <c r="C41" s="36">
        <v>0.515</v>
      </c>
      <c r="D41" s="20">
        <v>2921141</v>
      </c>
      <c r="E41" s="20">
        <v>364633</v>
      </c>
      <c r="F41" s="20"/>
      <c r="G41" s="20">
        <v>3721</v>
      </c>
      <c r="H41" s="20">
        <v>2535048</v>
      </c>
      <c r="I41" s="19">
        <v>188</v>
      </c>
    </row>
    <row r="42" spans="1:9" ht="15">
      <c r="A42" s="10" t="s">
        <v>35</v>
      </c>
      <c r="B42" s="20">
        <v>5515993</v>
      </c>
      <c r="C42" s="36">
        <v>0.533</v>
      </c>
      <c r="D42" s="20">
        <v>2122944</v>
      </c>
      <c r="E42" s="20">
        <v>908046</v>
      </c>
      <c r="F42" s="20"/>
      <c r="G42" s="20">
        <v>30808</v>
      </c>
      <c r="H42" s="20">
        <v>2451968</v>
      </c>
      <c r="I42" s="19">
        <v>2227</v>
      </c>
    </row>
    <row r="43" spans="1:9" ht="15">
      <c r="A43" s="10" t="s">
        <v>36</v>
      </c>
      <c r="B43" s="20">
        <v>10058260</v>
      </c>
      <c r="C43" s="36">
        <v>0.425</v>
      </c>
      <c r="D43" s="20">
        <v>3709069</v>
      </c>
      <c r="E43" s="20">
        <v>1565344</v>
      </c>
      <c r="F43" s="20"/>
      <c r="G43" s="20">
        <v>2603</v>
      </c>
      <c r="H43" s="20">
        <v>4779042</v>
      </c>
      <c r="I43" s="20">
        <v>2202</v>
      </c>
    </row>
    <row r="44" spans="1:9" ht="15">
      <c r="A44" s="10" t="s">
        <v>37</v>
      </c>
      <c r="B44" s="20">
        <v>2314022</v>
      </c>
      <c r="C44" s="36">
        <v>0.37</v>
      </c>
      <c r="D44" s="20">
        <v>942099</v>
      </c>
      <c r="E44" s="20">
        <v>330992</v>
      </c>
      <c r="F44" s="20"/>
      <c r="G44" s="19">
        <v>0</v>
      </c>
      <c r="H44" s="20">
        <v>1040666</v>
      </c>
      <c r="I44" s="19">
        <v>265</v>
      </c>
    </row>
    <row r="45" spans="1:9" ht="15">
      <c r="A45" s="10" t="s">
        <v>38</v>
      </c>
      <c r="B45" s="20">
        <v>7500317</v>
      </c>
      <c r="C45" s="36">
        <v>0.31</v>
      </c>
      <c r="D45" s="20">
        <v>2629908</v>
      </c>
      <c r="E45" s="20">
        <v>1126892</v>
      </c>
      <c r="F45" s="20"/>
      <c r="G45" s="20">
        <v>63242</v>
      </c>
      <c r="H45" s="20">
        <v>3630916</v>
      </c>
      <c r="I45" s="20">
        <v>49359</v>
      </c>
    </row>
    <row r="46" spans="1:9" ht="15">
      <c r="A46" s="10" t="s">
        <v>39</v>
      </c>
      <c r="B46" s="20">
        <v>621493</v>
      </c>
      <c r="C46" s="36">
        <v>0.41500000000000004</v>
      </c>
      <c r="D46" s="20">
        <v>163340</v>
      </c>
      <c r="E46" s="20">
        <v>48228</v>
      </c>
      <c r="F46" s="20"/>
      <c r="G46" s="20">
        <v>350</v>
      </c>
      <c r="H46" s="20">
        <v>408576</v>
      </c>
      <c r="I46" s="19">
        <v>999</v>
      </c>
    </row>
    <row r="47" spans="1:9" ht="15">
      <c r="A47" s="10" t="s">
        <v>40</v>
      </c>
      <c r="B47" s="20">
        <v>2859345</v>
      </c>
      <c r="C47" s="36">
        <v>0.42700000000000005</v>
      </c>
      <c r="D47" s="20">
        <v>1433397</v>
      </c>
      <c r="E47" s="20">
        <v>128294</v>
      </c>
      <c r="F47" s="20"/>
      <c r="G47" s="20">
        <v>28568</v>
      </c>
      <c r="H47" s="20">
        <v>1269070</v>
      </c>
      <c r="I47" s="19">
        <v>16</v>
      </c>
    </row>
    <row r="48" spans="1:9" ht="15">
      <c r="A48" s="10" t="s">
        <v>41</v>
      </c>
      <c r="B48" s="20">
        <v>1257923</v>
      </c>
      <c r="C48" s="36">
        <v>0.406</v>
      </c>
      <c r="D48" s="20">
        <v>363529</v>
      </c>
      <c r="E48" s="20">
        <v>280392</v>
      </c>
      <c r="F48" s="20"/>
      <c r="G48" s="19">
        <v>1886</v>
      </c>
      <c r="H48" s="20">
        <v>606460</v>
      </c>
      <c r="I48" s="20">
        <v>5116</v>
      </c>
    </row>
    <row r="49" spans="1:9" ht="15">
      <c r="A49" s="10" t="s">
        <v>42</v>
      </c>
      <c r="B49" s="20">
        <v>2335617</v>
      </c>
      <c r="C49" s="36">
        <v>0.23800000000000002</v>
      </c>
      <c r="D49" s="20">
        <v>312286</v>
      </c>
      <c r="E49" s="20">
        <v>565631</v>
      </c>
      <c r="F49" s="20"/>
      <c r="G49" s="20">
        <v>8181</v>
      </c>
      <c r="H49" s="20">
        <v>1448963</v>
      </c>
      <c r="I49" s="19">
        <v>556</v>
      </c>
    </row>
    <row r="50" spans="1:9" ht="15">
      <c r="A50" s="10" t="s">
        <v>43</v>
      </c>
      <c r="B50" s="20">
        <v>3621579</v>
      </c>
      <c r="C50" s="36">
        <v>0.455</v>
      </c>
      <c r="D50" s="20">
        <v>1013951</v>
      </c>
      <c r="E50" s="20">
        <v>978524</v>
      </c>
      <c r="F50" s="20"/>
      <c r="G50" s="20">
        <v>40710</v>
      </c>
      <c r="H50" s="20">
        <v>1586438</v>
      </c>
      <c r="I50" s="19">
        <v>1956</v>
      </c>
    </row>
    <row r="51" spans="1:9" ht="15">
      <c r="A51" s="10" t="s">
        <v>44</v>
      </c>
      <c r="B51" s="20">
        <v>8579140</v>
      </c>
      <c r="C51" s="36">
        <v>0.276</v>
      </c>
      <c r="D51" s="20">
        <v>1743137</v>
      </c>
      <c r="E51" s="20">
        <v>2220427</v>
      </c>
      <c r="F51" s="20"/>
      <c r="G51" s="20">
        <v>3449</v>
      </c>
      <c r="H51" s="20">
        <v>4602966</v>
      </c>
      <c r="I51" s="19">
        <v>9161</v>
      </c>
    </row>
    <row r="52" spans="1:9" ht="15">
      <c r="A52" s="10" t="s">
        <v>45</v>
      </c>
      <c r="B52" s="20">
        <v>3821059</v>
      </c>
      <c r="C52" s="36">
        <v>0.5860000000000001</v>
      </c>
      <c r="D52" s="20">
        <v>2262689</v>
      </c>
      <c r="E52" s="20">
        <v>476852</v>
      </c>
      <c r="F52" s="20"/>
      <c r="G52" s="20">
        <v>25881</v>
      </c>
      <c r="H52" s="20">
        <v>1035259</v>
      </c>
      <c r="I52" s="19">
        <v>20378</v>
      </c>
    </row>
    <row r="53" spans="1:9" ht="15">
      <c r="A53" s="10" t="s">
        <v>46</v>
      </c>
      <c r="B53" s="20">
        <v>4322829</v>
      </c>
      <c r="C53" s="36">
        <v>0.337</v>
      </c>
      <c r="D53" s="20">
        <v>1603209</v>
      </c>
      <c r="E53" s="20">
        <v>626257</v>
      </c>
      <c r="F53" s="20"/>
      <c r="G53" s="20">
        <v>14774</v>
      </c>
      <c r="H53" s="20">
        <v>2076979</v>
      </c>
      <c r="I53" s="20">
        <v>1610</v>
      </c>
    </row>
    <row r="54" spans="1:9" ht="15">
      <c r="A54" s="10" t="s">
        <v>47</v>
      </c>
      <c r="B54" s="20">
        <v>2806481</v>
      </c>
      <c r="C54" s="36">
        <v>0.387</v>
      </c>
      <c r="D54" s="20">
        <v>836341</v>
      </c>
      <c r="E54" s="20">
        <v>415531</v>
      </c>
      <c r="F54" s="20"/>
      <c r="G54" s="20">
        <v>8073</v>
      </c>
      <c r="H54" s="20">
        <v>1540585</v>
      </c>
      <c r="I54" s="20">
        <v>5951</v>
      </c>
    </row>
    <row r="55" spans="1:9" ht="15">
      <c r="A55" s="10" t="s">
        <v>48</v>
      </c>
      <c r="B55" s="20">
        <v>700160</v>
      </c>
      <c r="C55" s="36">
        <v>0.396</v>
      </c>
      <c r="D55" s="20">
        <v>271592</v>
      </c>
      <c r="E55" s="20">
        <v>52170</v>
      </c>
      <c r="F55" s="20"/>
      <c r="G55" s="20">
        <v>30171</v>
      </c>
      <c r="H55" s="20">
        <v>346227</v>
      </c>
      <c r="I55" s="19">
        <v>0</v>
      </c>
    </row>
    <row r="56" spans="1:9" ht="15">
      <c r="A56" s="10" t="s">
        <v>49</v>
      </c>
      <c r="B56" s="20">
        <v>275249</v>
      </c>
      <c r="C56" s="36">
        <v>0.358</v>
      </c>
      <c r="D56" s="20">
        <v>59559</v>
      </c>
      <c r="E56" s="20">
        <v>21847</v>
      </c>
      <c r="F56" s="37" t="s">
        <v>65</v>
      </c>
      <c r="G56" s="20">
        <v>11120</v>
      </c>
      <c r="H56" s="20">
        <v>182271</v>
      </c>
      <c r="I56" s="19">
        <v>2</v>
      </c>
    </row>
    <row r="57" spans="1:9" ht="15">
      <c r="A57" s="10" t="s">
        <v>50</v>
      </c>
      <c r="B57" s="20">
        <v>1137490</v>
      </c>
      <c r="C57" s="36">
        <v>0.5670000000000001</v>
      </c>
      <c r="D57" s="20">
        <v>710038</v>
      </c>
      <c r="E57" s="20">
        <v>47856</v>
      </c>
      <c r="F57" s="20"/>
      <c r="G57" s="20">
        <v>707</v>
      </c>
      <c r="H57" s="20">
        <v>376901</v>
      </c>
      <c r="I57" s="19">
        <v>1988</v>
      </c>
    </row>
    <row r="58" spans="1:9" ht="15">
      <c r="A58" s="10" t="s">
        <v>51</v>
      </c>
      <c r="B58" s="20">
        <v>1794174</v>
      </c>
      <c r="C58" s="36">
        <v>0.42200000000000004</v>
      </c>
      <c r="D58" s="20">
        <v>541597</v>
      </c>
      <c r="E58" s="20">
        <v>168158</v>
      </c>
      <c r="F58" s="20"/>
      <c r="G58" s="20">
        <v>8713</v>
      </c>
      <c r="H58" s="20">
        <v>1014244</v>
      </c>
      <c r="I58" s="20">
        <v>61462</v>
      </c>
    </row>
    <row r="59" spans="1:9" ht="15">
      <c r="A59" s="10" t="s">
        <v>52</v>
      </c>
      <c r="B59" s="20">
        <v>55301226</v>
      </c>
      <c r="C59" s="36">
        <v>0.316</v>
      </c>
      <c r="D59" s="20">
        <v>27725308</v>
      </c>
      <c r="E59" s="20">
        <v>3653855</v>
      </c>
      <c r="F59" s="20"/>
      <c r="G59" s="20">
        <v>416903</v>
      </c>
      <c r="H59" s="20">
        <v>23497725</v>
      </c>
      <c r="I59" s="20">
        <v>7435</v>
      </c>
    </row>
    <row r="60" spans="1:9" ht="15">
      <c r="A60" s="10" t="s">
        <v>53</v>
      </c>
      <c r="B60" s="20">
        <v>1493960</v>
      </c>
      <c r="C60" s="36">
        <v>0.28</v>
      </c>
      <c r="D60" s="20">
        <v>482930</v>
      </c>
      <c r="E60" s="20">
        <v>282472</v>
      </c>
      <c r="F60" s="20"/>
      <c r="G60" s="20">
        <v>2969</v>
      </c>
      <c r="H60" s="20">
        <v>724969</v>
      </c>
      <c r="I60" s="19">
        <v>620</v>
      </c>
    </row>
    <row r="61" spans="1:9" ht="15">
      <c r="A61" s="10" t="s">
        <v>54</v>
      </c>
      <c r="B61" s="20">
        <v>848900</v>
      </c>
      <c r="C61" s="36">
        <v>0.439</v>
      </c>
      <c r="D61" s="20">
        <v>258763</v>
      </c>
      <c r="E61" s="20">
        <v>73333</v>
      </c>
      <c r="F61" s="20"/>
      <c r="G61" s="20">
        <v>4616</v>
      </c>
      <c r="H61" s="20">
        <v>511174</v>
      </c>
      <c r="I61" s="19">
        <v>1014</v>
      </c>
    </row>
    <row r="62" spans="1:9" ht="15">
      <c r="A62" s="10" t="s">
        <v>55</v>
      </c>
      <c r="B62" s="20">
        <v>4077815</v>
      </c>
      <c r="C62" s="36">
        <v>0.5650000000000001</v>
      </c>
      <c r="D62" s="20">
        <v>654691</v>
      </c>
      <c r="E62" s="20">
        <v>2599625</v>
      </c>
      <c r="F62" s="20"/>
      <c r="G62" s="20">
        <v>21708</v>
      </c>
      <c r="H62" s="20">
        <v>801791</v>
      </c>
      <c r="I62" s="19">
        <v>0</v>
      </c>
    </row>
    <row r="63" spans="1:9" ht="15">
      <c r="A63" s="10" t="s">
        <v>56</v>
      </c>
      <c r="B63" s="20">
        <v>3362382</v>
      </c>
      <c r="C63" s="36">
        <v>0.295</v>
      </c>
      <c r="D63" s="20">
        <v>849317</v>
      </c>
      <c r="E63" s="20">
        <v>622577</v>
      </c>
      <c r="F63" s="20"/>
      <c r="G63" s="20">
        <v>12340</v>
      </c>
      <c r="H63" s="20">
        <v>1872365</v>
      </c>
      <c r="I63" s="19">
        <v>5783</v>
      </c>
    </row>
    <row r="64" spans="1:9" ht="15">
      <c r="A64" s="10" t="s">
        <v>57</v>
      </c>
      <c r="B64" s="20">
        <v>1301922</v>
      </c>
      <c r="C64" s="36">
        <v>0.226</v>
      </c>
      <c r="D64" s="20">
        <v>416234</v>
      </c>
      <c r="E64" s="20">
        <v>216664</v>
      </c>
      <c r="F64" s="20"/>
      <c r="G64" s="20">
        <v>8617</v>
      </c>
      <c r="H64" s="20">
        <v>659376</v>
      </c>
      <c r="I64" s="19">
        <v>1031</v>
      </c>
    </row>
    <row r="65" spans="1:9" ht="15">
      <c r="A65" s="10" t="s">
        <v>58</v>
      </c>
      <c r="B65" s="20">
        <v>1023415</v>
      </c>
      <c r="C65" s="36">
        <v>0.359</v>
      </c>
      <c r="D65" s="20">
        <v>273586</v>
      </c>
      <c r="E65" s="20">
        <v>86370</v>
      </c>
      <c r="F65" s="20"/>
      <c r="G65" s="20">
        <v>2789</v>
      </c>
      <c r="H65" s="20">
        <v>660640</v>
      </c>
      <c r="I65" s="20">
        <v>30</v>
      </c>
    </row>
    <row r="66" spans="1:9" ht="15">
      <c r="A66" s="10" t="s">
        <v>59</v>
      </c>
      <c r="B66" s="20">
        <v>1461107</v>
      </c>
      <c r="C66" s="36">
        <v>0.353</v>
      </c>
      <c r="D66" s="20">
        <v>409407</v>
      </c>
      <c r="E66" s="20">
        <v>92616</v>
      </c>
      <c r="F66" s="20"/>
      <c r="G66" s="20">
        <v>8</v>
      </c>
      <c r="H66" s="20">
        <v>958832</v>
      </c>
      <c r="I66" s="19">
        <v>244</v>
      </c>
    </row>
    <row r="67" spans="1:9" ht="15">
      <c r="A67" s="10" t="s">
        <v>60</v>
      </c>
      <c r="B67" s="20">
        <v>43370732</v>
      </c>
      <c r="C67" s="36">
        <v>0.33299999999999996</v>
      </c>
      <c r="D67" s="20">
        <v>18315186</v>
      </c>
      <c r="E67" s="20">
        <v>8529738</v>
      </c>
      <c r="F67" s="20"/>
      <c r="G67" s="20">
        <v>84917</v>
      </c>
      <c r="H67" s="20">
        <v>16356460</v>
      </c>
      <c r="I67" s="20">
        <v>84431</v>
      </c>
    </row>
    <row r="68" spans="1:9" ht="15">
      <c r="A68" s="10" t="s">
        <v>61</v>
      </c>
      <c r="B68" s="20">
        <v>761163</v>
      </c>
      <c r="C68" s="36">
        <v>0.42</v>
      </c>
      <c r="D68" s="20">
        <v>139310</v>
      </c>
      <c r="E68" s="20">
        <v>134888</v>
      </c>
      <c r="F68" s="20"/>
      <c r="G68" s="20">
        <v>1588</v>
      </c>
      <c r="H68" s="20">
        <v>485377</v>
      </c>
      <c r="I68" s="19">
        <v>0</v>
      </c>
    </row>
    <row r="69" spans="1:9" ht="15">
      <c r="A69" s="10" t="s">
        <v>62</v>
      </c>
      <c r="B69" s="20">
        <v>464596</v>
      </c>
      <c r="C69" s="36">
        <v>0.325</v>
      </c>
      <c r="D69" s="20">
        <v>73967</v>
      </c>
      <c r="E69" s="20">
        <v>82896</v>
      </c>
      <c r="F69" s="20"/>
      <c r="G69" s="20">
        <v>390</v>
      </c>
      <c r="H69" s="20">
        <v>305771</v>
      </c>
      <c r="I69" s="20">
        <v>1572</v>
      </c>
    </row>
    <row r="70" spans="1:9" ht="15">
      <c r="A70" s="14"/>
      <c r="B70" s="23"/>
      <c r="C70" s="24"/>
      <c r="D70" s="23"/>
      <c r="E70" s="23"/>
      <c r="F70" s="23"/>
      <c r="G70" s="23"/>
      <c r="H70" s="23"/>
      <c r="I70" s="23"/>
    </row>
    <row r="71" spans="1:9" ht="33" customHeight="1">
      <c r="A71" s="41" t="s">
        <v>87</v>
      </c>
      <c r="B71" s="41"/>
      <c r="C71" s="41"/>
      <c r="D71" s="41"/>
      <c r="E71" s="41"/>
      <c r="F71" s="41"/>
      <c r="G71" s="41"/>
      <c r="H71" s="41"/>
      <c r="I71" s="41"/>
    </row>
    <row r="72" spans="1:9" ht="15">
      <c r="A72" s="10"/>
      <c r="B72" s="17"/>
      <c r="C72" s="21"/>
      <c r="D72" s="17"/>
      <c r="E72" s="17"/>
      <c r="F72" s="17"/>
      <c r="G72" s="17"/>
      <c r="H72" s="17"/>
      <c r="I72" s="17"/>
    </row>
    <row r="73" spans="1:9" ht="48" customHeight="1">
      <c r="A73" s="41" t="s">
        <v>104</v>
      </c>
      <c r="B73" s="41"/>
      <c r="C73" s="41"/>
      <c r="D73" s="41"/>
      <c r="E73" s="41"/>
      <c r="F73" s="41"/>
      <c r="G73" s="41"/>
      <c r="H73" s="41"/>
      <c r="I73" s="41"/>
    </row>
    <row r="74" spans="1:9" ht="15">
      <c r="A74" s="17"/>
      <c r="B74" s="10"/>
      <c r="C74" s="10"/>
      <c r="D74" s="10"/>
      <c r="E74" s="10"/>
      <c r="F74" s="10"/>
      <c r="G74" s="10"/>
      <c r="H74" s="10"/>
      <c r="I74" s="10"/>
    </row>
    <row r="75" spans="1:9" ht="15">
      <c r="A75" s="17" t="s">
        <v>92</v>
      </c>
      <c r="B75" s="10"/>
      <c r="C75" s="10"/>
      <c r="D75" s="10"/>
      <c r="E75" s="10"/>
      <c r="F75" s="10"/>
      <c r="G75" s="10"/>
      <c r="H75" s="10"/>
      <c r="I75"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3.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105</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9" ht="15">
      <c r="A8" s="10" t="s">
        <v>3</v>
      </c>
      <c r="B8" s="18">
        <v>441239494</v>
      </c>
      <c r="C8" s="36">
        <v>0.33799999999999997</v>
      </c>
      <c r="D8" s="20">
        <v>218668331</v>
      </c>
      <c r="E8" s="20">
        <v>67330428</v>
      </c>
      <c r="F8" s="20"/>
      <c r="G8" s="20">
        <v>2299416</v>
      </c>
      <c r="H8" s="20">
        <v>152567123</v>
      </c>
      <c r="I8" s="20">
        <v>374196</v>
      </c>
    </row>
    <row r="9" spans="1:9" ht="15">
      <c r="A9" s="10"/>
      <c r="B9" s="35"/>
      <c r="C9" s="36"/>
      <c r="D9" s="35"/>
      <c r="E9" s="35"/>
      <c r="F9" s="19"/>
      <c r="G9" s="35"/>
      <c r="H9" s="35"/>
      <c r="I9" s="35"/>
    </row>
    <row r="10" spans="1:9" ht="15">
      <c r="A10" s="10" t="s">
        <v>4</v>
      </c>
      <c r="B10" s="20">
        <f>SUM(D10:I10)</f>
        <v>183028942</v>
      </c>
      <c r="C10" s="36">
        <v>0.369</v>
      </c>
      <c r="D10" s="20">
        <v>116088860</v>
      </c>
      <c r="E10" s="20">
        <v>27816160</v>
      </c>
      <c r="F10" s="20"/>
      <c r="G10" s="20">
        <v>1236236</v>
      </c>
      <c r="H10" s="20">
        <v>37887686</v>
      </c>
      <c r="I10" s="19">
        <v>0</v>
      </c>
    </row>
    <row r="11" spans="1:9" ht="15">
      <c r="A11" s="10"/>
      <c r="B11" s="35"/>
      <c r="C11" s="36"/>
      <c r="D11" s="35"/>
      <c r="E11" s="35"/>
      <c r="F11" s="20"/>
      <c r="G11" s="35"/>
      <c r="H11" s="35"/>
      <c r="I11" s="20"/>
    </row>
    <row r="12" spans="1:9" ht="15">
      <c r="A12" s="10" t="s">
        <v>5</v>
      </c>
      <c r="B12" s="20">
        <f>SUM(D12:I12)</f>
        <v>258210552</v>
      </c>
      <c r="C12" s="36">
        <v>0.319</v>
      </c>
      <c r="D12" s="20">
        <f>+D8-D10</f>
        <v>102579471</v>
      </c>
      <c r="E12" s="20">
        <f>+E8-E10</f>
        <v>39514268</v>
      </c>
      <c r="F12" s="20"/>
      <c r="G12" s="20">
        <f>+G8-G10</f>
        <v>1063180</v>
      </c>
      <c r="H12" s="20">
        <f>+H8-H10</f>
        <v>114679437</v>
      </c>
      <c r="I12" s="18">
        <v>374196</v>
      </c>
    </row>
    <row r="13" spans="1:9" ht="15">
      <c r="A13" s="10" t="s">
        <v>6</v>
      </c>
      <c r="B13" s="20">
        <v>6804679</v>
      </c>
      <c r="C13" s="36">
        <v>0.355</v>
      </c>
      <c r="D13" s="20">
        <v>3095895</v>
      </c>
      <c r="E13" s="20">
        <v>1243593</v>
      </c>
      <c r="F13" s="20"/>
      <c r="G13" s="20">
        <v>8348</v>
      </c>
      <c r="H13" s="20">
        <v>2451625</v>
      </c>
      <c r="I13" s="20">
        <v>5218</v>
      </c>
    </row>
    <row r="14" spans="1:9" ht="15">
      <c r="A14" s="10" t="s">
        <v>7</v>
      </c>
      <c r="B14" s="20">
        <v>977937</v>
      </c>
      <c r="C14" s="36">
        <v>0.489</v>
      </c>
      <c r="D14" s="20">
        <v>404243</v>
      </c>
      <c r="E14" s="20">
        <v>216187</v>
      </c>
      <c r="F14" s="20"/>
      <c r="G14" s="20">
        <v>20874</v>
      </c>
      <c r="H14" s="20">
        <v>335295</v>
      </c>
      <c r="I14" s="20">
        <v>1338</v>
      </c>
    </row>
    <row r="15" spans="1:9" ht="15">
      <c r="A15" s="10" t="s">
        <v>8</v>
      </c>
      <c r="B15" s="20">
        <v>3501869</v>
      </c>
      <c r="C15" s="36">
        <v>0.433</v>
      </c>
      <c r="D15" s="20">
        <v>1341644</v>
      </c>
      <c r="E15" s="20">
        <v>514757</v>
      </c>
      <c r="F15" s="20"/>
      <c r="G15" s="20">
        <v>5335</v>
      </c>
      <c r="H15" s="20">
        <v>1606870</v>
      </c>
      <c r="I15" s="19">
        <v>33263</v>
      </c>
    </row>
    <row r="16" spans="1:9" ht="15">
      <c r="A16" s="10" t="s">
        <v>9</v>
      </c>
      <c r="B16" s="20">
        <v>2040311</v>
      </c>
      <c r="C16" s="36">
        <v>0.501</v>
      </c>
      <c r="D16" s="20">
        <v>1134924</v>
      </c>
      <c r="E16" s="20">
        <v>249402</v>
      </c>
      <c r="F16" s="20"/>
      <c r="G16" s="20">
        <v>31761</v>
      </c>
      <c r="H16" s="20">
        <v>622944</v>
      </c>
      <c r="I16" s="19">
        <v>1280</v>
      </c>
    </row>
    <row r="17" spans="1:9" ht="15">
      <c r="A17" s="10" t="s">
        <v>10</v>
      </c>
      <c r="B17" s="20">
        <v>1230344</v>
      </c>
      <c r="C17" s="36">
        <v>0.38</v>
      </c>
      <c r="D17" s="20">
        <v>361240</v>
      </c>
      <c r="E17" s="20">
        <v>171385</v>
      </c>
      <c r="F17" s="20"/>
      <c r="G17" s="20">
        <v>2639</v>
      </c>
      <c r="H17" s="20">
        <v>695080</v>
      </c>
      <c r="I17" s="19">
        <v>0</v>
      </c>
    </row>
    <row r="18" spans="1:9" ht="15">
      <c r="A18" s="10" t="s">
        <v>11</v>
      </c>
      <c r="B18" s="20">
        <v>2428472</v>
      </c>
      <c r="C18" s="36">
        <v>0.379</v>
      </c>
      <c r="D18" s="20">
        <v>872319</v>
      </c>
      <c r="E18" s="20">
        <v>455005</v>
      </c>
      <c r="F18" s="37" t="s">
        <v>65</v>
      </c>
      <c r="G18" s="20">
        <v>11473</v>
      </c>
      <c r="H18" s="20">
        <v>1077774</v>
      </c>
      <c r="I18" s="19">
        <v>11901</v>
      </c>
    </row>
    <row r="19" spans="1:9" ht="15">
      <c r="A19" s="10" t="s">
        <v>12</v>
      </c>
      <c r="B19" s="20">
        <v>1330332</v>
      </c>
      <c r="C19" s="36">
        <v>0.401</v>
      </c>
      <c r="D19" s="20">
        <v>439798</v>
      </c>
      <c r="E19" s="20">
        <v>180760</v>
      </c>
      <c r="F19" s="20"/>
      <c r="G19" s="20">
        <v>1861</v>
      </c>
      <c r="H19" s="20">
        <v>707513</v>
      </c>
      <c r="I19" s="19">
        <v>400</v>
      </c>
    </row>
    <row r="20" spans="1:9" ht="15">
      <c r="A20" s="10" t="s">
        <v>13</v>
      </c>
      <c r="B20" s="20">
        <v>661945</v>
      </c>
      <c r="C20" s="36">
        <v>0.39799999999999996</v>
      </c>
      <c r="D20" s="20">
        <v>159044</v>
      </c>
      <c r="E20" s="20">
        <v>55655</v>
      </c>
      <c r="F20" s="20"/>
      <c r="G20" s="20">
        <v>43939</v>
      </c>
      <c r="H20" s="20">
        <v>385970</v>
      </c>
      <c r="I20" s="19">
        <v>17337</v>
      </c>
    </row>
    <row r="21" spans="1:9" ht="15">
      <c r="A21" s="10" t="s">
        <v>14</v>
      </c>
      <c r="B21" s="20">
        <v>1962888</v>
      </c>
      <c r="C21" s="36">
        <v>0.47000000000000003</v>
      </c>
      <c r="D21" s="20">
        <v>1225550</v>
      </c>
      <c r="E21" s="20">
        <v>140237</v>
      </c>
      <c r="F21" s="20"/>
      <c r="G21" s="20">
        <v>32638</v>
      </c>
      <c r="H21" s="20">
        <v>563996</v>
      </c>
      <c r="I21" s="19">
        <v>467</v>
      </c>
    </row>
    <row r="22" spans="1:9" ht="15">
      <c r="A22" s="10" t="s">
        <v>15</v>
      </c>
      <c r="B22" s="20">
        <v>1295289</v>
      </c>
      <c r="C22" s="36">
        <v>0.28500000000000003</v>
      </c>
      <c r="D22" s="20">
        <v>431290</v>
      </c>
      <c r="E22" s="20">
        <v>234526</v>
      </c>
      <c r="F22" s="20"/>
      <c r="G22" s="20">
        <v>2311</v>
      </c>
      <c r="H22" s="20">
        <v>716917</v>
      </c>
      <c r="I22" s="20">
        <v>245</v>
      </c>
    </row>
    <row r="23" spans="1:9" ht="15">
      <c r="A23" s="10" t="s">
        <v>16</v>
      </c>
      <c r="B23" s="20">
        <v>700991</v>
      </c>
      <c r="C23" s="36">
        <v>0.395</v>
      </c>
      <c r="D23" s="20">
        <v>283321</v>
      </c>
      <c r="E23" s="20">
        <v>66094</v>
      </c>
      <c r="F23" s="20"/>
      <c r="G23" s="20">
        <v>12537</v>
      </c>
      <c r="H23" s="20">
        <v>336933</v>
      </c>
      <c r="I23" s="19">
        <v>2106</v>
      </c>
    </row>
    <row r="24" spans="1:9" ht="15">
      <c r="A24" s="10" t="s">
        <v>17</v>
      </c>
      <c r="B24" s="20">
        <v>958683</v>
      </c>
      <c r="C24" s="36">
        <v>0.277</v>
      </c>
      <c r="D24" s="20">
        <v>374238</v>
      </c>
      <c r="E24" s="20">
        <v>122070</v>
      </c>
      <c r="F24" s="20"/>
      <c r="G24" s="20">
        <v>15579</v>
      </c>
      <c r="H24" s="20">
        <v>436055</v>
      </c>
      <c r="I24" s="19">
        <v>10741</v>
      </c>
    </row>
    <row r="25" spans="1:9" ht="15">
      <c r="A25" s="10" t="s">
        <v>18</v>
      </c>
      <c r="B25" s="20">
        <v>6107878</v>
      </c>
      <c r="C25" s="36">
        <v>0.313</v>
      </c>
      <c r="D25" s="20">
        <v>2291255</v>
      </c>
      <c r="E25" s="20">
        <v>1324352</v>
      </c>
      <c r="F25" s="20"/>
      <c r="G25" s="20">
        <v>71132</v>
      </c>
      <c r="H25" s="20">
        <v>2399273</v>
      </c>
      <c r="I25" s="19">
        <v>21866</v>
      </c>
    </row>
    <row r="26" spans="1:9" ht="15">
      <c r="A26" s="10" t="s">
        <v>19</v>
      </c>
      <c r="B26" s="20">
        <v>16630339</v>
      </c>
      <c r="C26" s="36">
        <v>0.385</v>
      </c>
      <c r="D26" s="20">
        <v>6712734</v>
      </c>
      <c r="E26" s="20">
        <v>1858302</v>
      </c>
      <c r="F26" s="20"/>
      <c r="G26" s="20">
        <v>35123</v>
      </c>
      <c r="H26" s="20">
        <v>8023977</v>
      </c>
      <c r="I26" s="20">
        <v>203</v>
      </c>
    </row>
    <row r="27" spans="1:9" ht="15">
      <c r="A27" s="10" t="s">
        <v>20</v>
      </c>
      <c r="B27" s="20">
        <v>1217539</v>
      </c>
      <c r="C27" s="36">
        <v>0.33299999999999996</v>
      </c>
      <c r="D27" s="20">
        <v>652153</v>
      </c>
      <c r="E27" s="20">
        <v>157381</v>
      </c>
      <c r="F27" s="20"/>
      <c r="G27" s="20">
        <v>1118</v>
      </c>
      <c r="H27" s="20">
        <v>405549</v>
      </c>
      <c r="I27" s="19">
        <v>1338</v>
      </c>
    </row>
    <row r="28" spans="1:9" ht="15">
      <c r="A28" s="10" t="s">
        <v>21</v>
      </c>
      <c r="B28" s="20">
        <v>853821</v>
      </c>
      <c r="C28" s="36">
        <v>0.36</v>
      </c>
      <c r="D28" s="20">
        <v>366394</v>
      </c>
      <c r="E28" s="20">
        <v>150109</v>
      </c>
      <c r="F28" s="20"/>
      <c r="G28" s="20">
        <v>5481</v>
      </c>
      <c r="H28" s="20">
        <v>331684</v>
      </c>
      <c r="I28" s="19">
        <v>153</v>
      </c>
    </row>
    <row r="29" spans="1:9" ht="15">
      <c r="A29" s="10" t="s">
        <v>22</v>
      </c>
      <c r="B29" s="20">
        <v>775569</v>
      </c>
      <c r="C29" s="36">
        <v>0.37200000000000005</v>
      </c>
      <c r="D29" s="20">
        <v>218930</v>
      </c>
      <c r="E29" s="20">
        <v>102695</v>
      </c>
      <c r="F29" s="20"/>
      <c r="G29" s="20">
        <v>1587</v>
      </c>
      <c r="H29" s="20">
        <v>452357</v>
      </c>
      <c r="I29" s="19">
        <v>0</v>
      </c>
    </row>
    <row r="30" spans="1:9" ht="15">
      <c r="A30" s="10" t="s">
        <v>23</v>
      </c>
      <c r="B30" s="20">
        <v>949102</v>
      </c>
      <c r="C30" s="36">
        <v>0.387</v>
      </c>
      <c r="D30" s="20">
        <v>303172</v>
      </c>
      <c r="E30" s="20">
        <v>72754</v>
      </c>
      <c r="F30" s="20"/>
      <c r="G30" s="20">
        <v>6633</v>
      </c>
      <c r="H30" s="20">
        <v>552329</v>
      </c>
      <c r="I30" s="19">
        <v>14214</v>
      </c>
    </row>
    <row r="31" spans="1:9" ht="15">
      <c r="A31" s="10" t="s">
        <v>24</v>
      </c>
      <c r="B31" s="20">
        <v>684593</v>
      </c>
      <c r="C31" s="36">
        <v>0.21600000000000003</v>
      </c>
      <c r="D31" s="20">
        <v>123869</v>
      </c>
      <c r="E31" s="20">
        <v>121136</v>
      </c>
      <c r="F31" s="20"/>
      <c r="G31" s="20">
        <v>5476</v>
      </c>
      <c r="H31" s="20">
        <v>428921</v>
      </c>
      <c r="I31" s="19">
        <v>5191</v>
      </c>
    </row>
    <row r="32" spans="1:9" ht="15">
      <c r="A32" s="10" t="s">
        <v>25</v>
      </c>
      <c r="B32" s="20">
        <v>191361</v>
      </c>
      <c r="C32" s="36">
        <v>0.122</v>
      </c>
      <c r="D32" s="20">
        <v>46310</v>
      </c>
      <c r="E32" s="20">
        <v>45208</v>
      </c>
      <c r="F32" s="20"/>
      <c r="G32" s="19">
        <v>65</v>
      </c>
      <c r="H32" s="20">
        <v>99502</v>
      </c>
      <c r="I32" s="19">
        <v>276</v>
      </c>
    </row>
    <row r="33" spans="1:9" ht="15">
      <c r="A33" s="10" t="s">
        <v>26</v>
      </c>
      <c r="B33" s="20">
        <v>1095973</v>
      </c>
      <c r="C33" s="36">
        <v>0.37200000000000005</v>
      </c>
      <c r="D33" s="20">
        <v>358204</v>
      </c>
      <c r="E33" s="20">
        <v>173559</v>
      </c>
      <c r="F33" s="20"/>
      <c r="G33" s="20">
        <v>4942</v>
      </c>
      <c r="H33" s="20">
        <v>529448</v>
      </c>
      <c r="I33" s="19">
        <v>29820</v>
      </c>
    </row>
    <row r="34" spans="1:9" ht="15">
      <c r="A34" s="10" t="s">
        <v>27</v>
      </c>
      <c r="B34" s="20">
        <v>2718025</v>
      </c>
      <c r="C34" s="36">
        <v>0.484</v>
      </c>
      <c r="D34" s="20">
        <v>1809578</v>
      </c>
      <c r="E34" s="20">
        <v>217551</v>
      </c>
      <c r="F34" s="20"/>
      <c r="G34" s="20">
        <v>4523</v>
      </c>
      <c r="H34" s="20">
        <v>686373</v>
      </c>
      <c r="I34" s="19">
        <v>0</v>
      </c>
    </row>
    <row r="35" spans="1:9" ht="15">
      <c r="A35" s="10" t="s">
        <v>28</v>
      </c>
      <c r="B35" s="20">
        <v>496654</v>
      </c>
      <c r="C35" s="36">
        <v>0.391</v>
      </c>
      <c r="D35" s="20">
        <v>209488</v>
      </c>
      <c r="E35" s="20">
        <v>22973</v>
      </c>
      <c r="F35" s="20"/>
      <c r="G35" s="20">
        <v>25145</v>
      </c>
      <c r="H35" s="20">
        <v>239048</v>
      </c>
      <c r="I35" s="19">
        <v>0</v>
      </c>
    </row>
    <row r="36" spans="1:9" ht="15">
      <c r="A36" s="10" t="s">
        <v>29</v>
      </c>
      <c r="B36" s="20">
        <v>920806</v>
      </c>
      <c r="C36" s="36">
        <v>0.35200000000000004</v>
      </c>
      <c r="D36" s="20">
        <v>314603</v>
      </c>
      <c r="E36" s="20">
        <v>49119</v>
      </c>
      <c r="F36" s="20"/>
      <c r="G36" s="20">
        <v>6722</v>
      </c>
      <c r="H36" s="20">
        <v>550357</v>
      </c>
      <c r="I36" s="19">
        <v>5</v>
      </c>
    </row>
    <row r="37" spans="1:9" ht="15">
      <c r="A37" s="10" t="s">
        <v>30</v>
      </c>
      <c r="B37" s="20">
        <v>1144846</v>
      </c>
      <c r="C37" s="36">
        <v>0.37</v>
      </c>
      <c r="D37" s="20">
        <v>371163</v>
      </c>
      <c r="E37" s="20">
        <v>234133</v>
      </c>
      <c r="F37" s="20"/>
      <c r="G37" s="20">
        <v>16983</v>
      </c>
      <c r="H37" s="20">
        <v>521604</v>
      </c>
      <c r="I37" s="19">
        <v>963</v>
      </c>
    </row>
    <row r="38" spans="1:9" ht="15">
      <c r="A38" s="10" t="s">
        <v>31</v>
      </c>
      <c r="B38" s="20">
        <v>12478147</v>
      </c>
      <c r="C38" s="36">
        <v>0.335</v>
      </c>
      <c r="D38" s="20">
        <v>4259329</v>
      </c>
      <c r="E38" s="20">
        <v>2597167</v>
      </c>
      <c r="F38" s="20"/>
      <c r="G38" s="20">
        <v>1184</v>
      </c>
      <c r="H38" s="20">
        <v>5620431</v>
      </c>
      <c r="I38" s="19">
        <v>36</v>
      </c>
    </row>
    <row r="39" spans="1:9" ht="15">
      <c r="A39" s="10" t="s">
        <v>32</v>
      </c>
      <c r="B39" s="20">
        <v>777195</v>
      </c>
      <c r="C39" s="36">
        <v>0.44</v>
      </c>
      <c r="D39" s="20">
        <v>162867</v>
      </c>
      <c r="E39" s="20">
        <v>171775</v>
      </c>
      <c r="F39" s="20"/>
      <c r="G39" s="20">
        <v>5695</v>
      </c>
      <c r="H39" s="20">
        <v>436698</v>
      </c>
      <c r="I39" s="19">
        <v>160</v>
      </c>
    </row>
    <row r="40" spans="1:9" ht="15">
      <c r="A40" s="10" t="s">
        <v>33</v>
      </c>
      <c r="B40" s="20">
        <v>33264532</v>
      </c>
      <c r="C40" s="36">
        <v>0.23</v>
      </c>
      <c r="D40" s="20">
        <v>6969607</v>
      </c>
      <c r="E40" s="20">
        <v>4366504</v>
      </c>
      <c r="F40" s="20"/>
      <c r="G40" s="19">
        <v>0</v>
      </c>
      <c r="H40" s="20">
        <v>21926897</v>
      </c>
      <c r="I40" s="19">
        <v>1524</v>
      </c>
    </row>
    <row r="41" spans="1:9" ht="15">
      <c r="A41" s="10" t="s">
        <v>34</v>
      </c>
      <c r="B41" s="20">
        <v>5381321</v>
      </c>
      <c r="C41" s="36">
        <v>0.479</v>
      </c>
      <c r="D41" s="20">
        <v>2936942</v>
      </c>
      <c r="E41" s="20">
        <v>321758</v>
      </c>
      <c r="F41" s="20"/>
      <c r="G41" s="20">
        <v>9306</v>
      </c>
      <c r="H41" s="20">
        <v>2113291</v>
      </c>
      <c r="I41" s="19">
        <v>0</v>
      </c>
    </row>
    <row r="42" spans="1:9" ht="15">
      <c r="A42" s="10" t="s">
        <v>35</v>
      </c>
      <c r="B42" s="20">
        <v>4729589</v>
      </c>
      <c r="C42" s="36">
        <v>0.488</v>
      </c>
      <c r="D42" s="20">
        <v>1715599</v>
      </c>
      <c r="E42" s="20">
        <v>899513</v>
      </c>
      <c r="F42" s="20"/>
      <c r="G42" s="20">
        <v>27559</v>
      </c>
      <c r="H42" s="20">
        <v>2083661</v>
      </c>
      <c r="I42" s="19">
        <v>3257</v>
      </c>
    </row>
    <row r="43" spans="1:9" ht="15">
      <c r="A43" s="10" t="s">
        <v>36</v>
      </c>
      <c r="B43" s="20">
        <v>9137205</v>
      </c>
      <c r="C43" s="36">
        <v>0.399</v>
      </c>
      <c r="D43" s="20">
        <v>3647958</v>
      </c>
      <c r="E43" s="20">
        <v>1528840</v>
      </c>
      <c r="F43" s="20"/>
      <c r="G43" s="20">
        <v>2978</v>
      </c>
      <c r="H43" s="20">
        <v>3955362</v>
      </c>
      <c r="I43" s="20">
        <v>2067</v>
      </c>
    </row>
    <row r="44" spans="1:9" ht="15">
      <c r="A44" s="10" t="s">
        <v>37</v>
      </c>
      <c r="B44" s="20">
        <v>2069277</v>
      </c>
      <c r="C44" s="36">
        <v>0.344</v>
      </c>
      <c r="D44" s="20">
        <v>913570</v>
      </c>
      <c r="E44" s="20">
        <v>316104</v>
      </c>
      <c r="F44" s="20"/>
      <c r="G44" s="19">
        <v>0</v>
      </c>
      <c r="H44" s="20">
        <v>839425</v>
      </c>
      <c r="I44" s="19">
        <v>178</v>
      </c>
    </row>
    <row r="45" spans="1:9" ht="15">
      <c r="A45" s="10" t="s">
        <v>38</v>
      </c>
      <c r="B45" s="20">
        <v>6364612</v>
      </c>
      <c r="C45" s="36">
        <v>0.289</v>
      </c>
      <c r="D45" s="20">
        <v>2450311</v>
      </c>
      <c r="E45" s="20">
        <v>1048887</v>
      </c>
      <c r="F45" s="20"/>
      <c r="G45" s="20">
        <v>65715</v>
      </c>
      <c r="H45" s="20">
        <v>2782947</v>
      </c>
      <c r="I45" s="20">
        <v>16752</v>
      </c>
    </row>
    <row r="46" spans="1:9" ht="15">
      <c r="A46" s="10" t="s">
        <v>39</v>
      </c>
      <c r="B46" s="20">
        <v>527925</v>
      </c>
      <c r="C46" s="36">
        <v>0.36</v>
      </c>
      <c r="D46" s="20">
        <v>167931</v>
      </c>
      <c r="E46" s="20">
        <v>47034</v>
      </c>
      <c r="F46" s="20"/>
      <c r="G46" s="20">
        <v>345</v>
      </c>
      <c r="H46" s="20">
        <v>312069</v>
      </c>
      <c r="I46" s="19">
        <v>546</v>
      </c>
    </row>
    <row r="47" spans="1:9" ht="15">
      <c r="A47" s="10" t="s">
        <v>40</v>
      </c>
      <c r="B47" s="20">
        <v>2745456</v>
      </c>
      <c r="C47" s="36">
        <v>0.402</v>
      </c>
      <c r="D47" s="20">
        <v>1581722</v>
      </c>
      <c r="E47" s="20">
        <v>128108</v>
      </c>
      <c r="F47" s="20"/>
      <c r="G47" s="20">
        <v>19852</v>
      </c>
      <c r="H47" s="20">
        <v>1006659</v>
      </c>
      <c r="I47" s="19">
        <v>9115</v>
      </c>
    </row>
    <row r="48" spans="1:9" ht="15">
      <c r="A48" s="10" t="s">
        <v>41</v>
      </c>
      <c r="B48" s="20">
        <v>1127307</v>
      </c>
      <c r="C48" s="36">
        <v>0.375</v>
      </c>
      <c r="D48" s="20">
        <v>357846</v>
      </c>
      <c r="E48" s="20">
        <v>273375</v>
      </c>
      <c r="F48" s="20"/>
      <c r="G48" s="19">
        <v>705</v>
      </c>
      <c r="H48" s="20">
        <v>493168</v>
      </c>
      <c r="I48" s="20">
        <v>2213</v>
      </c>
    </row>
    <row r="49" spans="1:9" ht="15">
      <c r="A49" s="10" t="s">
        <v>42</v>
      </c>
      <c r="B49" s="20">
        <v>1871780</v>
      </c>
      <c r="C49" s="36">
        <v>0.212</v>
      </c>
      <c r="D49" s="20">
        <v>256641</v>
      </c>
      <c r="E49" s="20">
        <v>519509</v>
      </c>
      <c r="F49" s="20"/>
      <c r="G49" s="20">
        <v>6120</v>
      </c>
      <c r="H49" s="20">
        <v>1078125</v>
      </c>
      <c r="I49" s="19">
        <v>11385</v>
      </c>
    </row>
    <row r="50" spans="1:9" ht="15">
      <c r="A50" s="10" t="s">
        <v>43</v>
      </c>
      <c r="B50" s="20">
        <v>3184709</v>
      </c>
      <c r="C50" s="36">
        <v>0.41700000000000004</v>
      </c>
      <c r="D50" s="20">
        <v>956915</v>
      </c>
      <c r="E50" s="20">
        <v>881862</v>
      </c>
      <c r="F50" s="20"/>
      <c r="G50" s="20">
        <v>39902</v>
      </c>
      <c r="H50" s="20">
        <v>1304345</v>
      </c>
      <c r="I50" s="19">
        <v>1685</v>
      </c>
    </row>
    <row r="51" spans="1:9" ht="15">
      <c r="A51" s="10" t="s">
        <v>44</v>
      </c>
      <c r="B51" s="20">
        <v>6905217</v>
      </c>
      <c r="C51" s="36">
        <v>0.251</v>
      </c>
      <c r="D51" s="20">
        <v>1504972</v>
      </c>
      <c r="E51" s="20">
        <v>1951434</v>
      </c>
      <c r="F51" s="20"/>
      <c r="G51" s="20">
        <v>2669</v>
      </c>
      <c r="H51" s="20">
        <v>3438139</v>
      </c>
      <c r="I51" s="19">
        <v>8003</v>
      </c>
    </row>
    <row r="52" spans="1:9" ht="15">
      <c r="A52" s="10" t="s">
        <v>45</v>
      </c>
      <c r="B52" s="20">
        <v>3504729</v>
      </c>
      <c r="C52" s="36">
        <v>0.5579999999999999</v>
      </c>
      <c r="D52" s="20">
        <v>2219618</v>
      </c>
      <c r="E52" s="20">
        <v>456604</v>
      </c>
      <c r="F52" s="20"/>
      <c r="G52" s="20">
        <v>24964</v>
      </c>
      <c r="H52" s="20">
        <v>800242</v>
      </c>
      <c r="I52" s="19">
        <v>3301</v>
      </c>
    </row>
    <row r="53" spans="1:9" ht="15">
      <c r="A53" s="10" t="s">
        <v>46</v>
      </c>
      <c r="B53" s="20">
        <v>3715098</v>
      </c>
      <c r="C53" s="36">
        <v>0.309</v>
      </c>
      <c r="D53" s="20">
        <v>1524685</v>
      </c>
      <c r="E53" s="20">
        <v>578085</v>
      </c>
      <c r="F53" s="20"/>
      <c r="G53" s="20">
        <v>13942</v>
      </c>
      <c r="H53" s="20">
        <v>1596797</v>
      </c>
      <c r="I53" s="20">
        <v>1589</v>
      </c>
    </row>
    <row r="54" spans="1:9" ht="15">
      <c r="A54" s="10" t="s">
        <v>47</v>
      </c>
      <c r="B54" s="20">
        <v>2564424</v>
      </c>
      <c r="C54" s="36">
        <v>0.364</v>
      </c>
      <c r="D54" s="20">
        <v>809246</v>
      </c>
      <c r="E54" s="20">
        <v>396774</v>
      </c>
      <c r="F54" s="20"/>
      <c r="G54" s="20">
        <v>6552</v>
      </c>
      <c r="H54" s="20">
        <v>1351320</v>
      </c>
      <c r="I54" s="20">
        <v>532</v>
      </c>
    </row>
    <row r="55" spans="1:9" ht="15">
      <c r="A55" s="10" t="s">
        <v>48</v>
      </c>
      <c r="B55" s="20">
        <v>621435</v>
      </c>
      <c r="C55" s="36">
        <v>0.36700000000000005</v>
      </c>
      <c r="D55" s="20">
        <v>260874</v>
      </c>
      <c r="E55" s="20">
        <v>48947</v>
      </c>
      <c r="F55" s="20"/>
      <c r="G55" s="20">
        <v>29341</v>
      </c>
      <c r="H55" s="20">
        <v>282247</v>
      </c>
      <c r="I55" s="19">
        <v>26</v>
      </c>
    </row>
    <row r="56" spans="1:9" ht="15">
      <c r="A56" s="10" t="s">
        <v>49</v>
      </c>
      <c r="B56" s="20">
        <v>259341</v>
      </c>
      <c r="C56" s="36">
        <v>0.335</v>
      </c>
      <c r="D56" s="20">
        <v>82814</v>
      </c>
      <c r="E56" s="20">
        <v>20182</v>
      </c>
      <c r="F56" s="37" t="s">
        <v>65</v>
      </c>
      <c r="G56" s="20">
        <v>8384</v>
      </c>
      <c r="H56" s="20">
        <v>148040</v>
      </c>
      <c r="I56" s="19">
        <v>11</v>
      </c>
    </row>
    <row r="57" spans="1:9" ht="15">
      <c r="A57" s="10" t="s">
        <v>50</v>
      </c>
      <c r="B57" s="20">
        <v>664218</v>
      </c>
      <c r="C57" s="36">
        <v>0.414</v>
      </c>
      <c r="D57" s="20">
        <v>297663</v>
      </c>
      <c r="E57" s="20">
        <v>48441</v>
      </c>
      <c r="F57" s="20"/>
      <c r="G57" s="20">
        <v>1090</v>
      </c>
      <c r="H57" s="20">
        <v>316646</v>
      </c>
      <c r="I57" s="19">
        <v>378</v>
      </c>
    </row>
    <row r="58" spans="1:9" ht="15">
      <c r="A58" s="10" t="s">
        <v>51</v>
      </c>
      <c r="B58" s="20">
        <v>1568354</v>
      </c>
      <c r="C58" s="36">
        <v>0.38</v>
      </c>
      <c r="D58" s="20">
        <v>538697</v>
      </c>
      <c r="E58" s="20">
        <v>150493</v>
      </c>
      <c r="F58" s="20"/>
      <c r="G58" s="20">
        <v>9245</v>
      </c>
      <c r="H58" s="20">
        <v>804327</v>
      </c>
      <c r="I58" s="20">
        <v>55592</v>
      </c>
    </row>
    <row r="59" spans="1:9" ht="15">
      <c r="A59" s="10" t="s">
        <v>52</v>
      </c>
      <c r="B59" s="20">
        <v>45594579</v>
      </c>
      <c r="C59" s="36">
        <v>0.298</v>
      </c>
      <c r="D59" s="20">
        <v>24684547</v>
      </c>
      <c r="E59" s="20">
        <v>3225392</v>
      </c>
      <c r="F59" s="20"/>
      <c r="G59" s="20">
        <v>295351</v>
      </c>
      <c r="H59" s="20">
        <v>17385713</v>
      </c>
      <c r="I59" s="20">
        <v>3576</v>
      </c>
    </row>
    <row r="60" spans="1:9" ht="15">
      <c r="A60" s="10" t="s">
        <v>53</v>
      </c>
      <c r="B60" s="20">
        <v>1334740</v>
      </c>
      <c r="C60" s="36">
        <v>0.263</v>
      </c>
      <c r="D60" s="20">
        <v>470154</v>
      </c>
      <c r="E60" s="20">
        <v>268175</v>
      </c>
      <c r="F60" s="20"/>
      <c r="G60" s="20">
        <v>5414</v>
      </c>
      <c r="H60" s="20">
        <v>589449</v>
      </c>
      <c r="I60" s="19">
        <v>1548</v>
      </c>
    </row>
    <row r="61" spans="1:9" ht="15">
      <c r="A61" s="10" t="s">
        <v>54</v>
      </c>
      <c r="B61" s="20">
        <v>728718</v>
      </c>
      <c r="C61" s="36">
        <v>0.396</v>
      </c>
      <c r="D61" s="20">
        <v>249240</v>
      </c>
      <c r="E61" s="20">
        <v>70548</v>
      </c>
      <c r="F61" s="20"/>
      <c r="G61" s="20">
        <v>4692</v>
      </c>
      <c r="H61" s="20">
        <v>403976</v>
      </c>
      <c r="I61" s="19">
        <v>262</v>
      </c>
    </row>
    <row r="62" spans="1:9" ht="15">
      <c r="A62" s="10" t="s">
        <v>55</v>
      </c>
      <c r="B62" s="20">
        <v>3812300</v>
      </c>
      <c r="C62" s="36">
        <v>0.539</v>
      </c>
      <c r="D62" s="20">
        <v>651523</v>
      </c>
      <c r="E62" s="20">
        <v>2526488</v>
      </c>
      <c r="F62" s="20"/>
      <c r="G62" s="20">
        <v>21508</v>
      </c>
      <c r="H62" s="20">
        <v>609311</v>
      </c>
      <c r="I62" s="19">
        <v>3470</v>
      </c>
    </row>
    <row r="63" spans="1:9" ht="15">
      <c r="A63" s="10" t="s">
        <v>56</v>
      </c>
      <c r="B63" s="20">
        <v>2920444</v>
      </c>
      <c r="C63" s="36">
        <v>0.277</v>
      </c>
      <c r="D63" s="20">
        <v>779766</v>
      </c>
      <c r="E63" s="20">
        <v>583679</v>
      </c>
      <c r="F63" s="20"/>
      <c r="G63" s="20">
        <v>17676</v>
      </c>
      <c r="H63" s="20">
        <v>1535594</v>
      </c>
      <c r="I63" s="19">
        <v>3729</v>
      </c>
    </row>
    <row r="64" spans="1:9" ht="15">
      <c r="A64" s="10" t="s">
        <v>57</v>
      </c>
      <c r="B64" s="20">
        <v>1139726</v>
      </c>
      <c r="C64" s="36">
        <v>0.20500000000000002</v>
      </c>
      <c r="D64" s="20">
        <v>385547</v>
      </c>
      <c r="E64" s="20">
        <v>202519</v>
      </c>
      <c r="F64" s="20"/>
      <c r="G64" s="20">
        <v>7322</v>
      </c>
      <c r="H64" s="20">
        <v>543048</v>
      </c>
      <c r="I64" s="19">
        <v>1290</v>
      </c>
    </row>
    <row r="65" spans="1:9" ht="15">
      <c r="A65" s="10" t="s">
        <v>58</v>
      </c>
      <c r="B65" s="20">
        <v>915905</v>
      </c>
      <c r="C65" s="36">
        <v>0.32799999999999996</v>
      </c>
      <c r="D65" s="20">
        <v>269436</v>
      </c>
      <c r="E65" s="20">
        <v>84966</v>
      </c>
      <c r="F65" s="20"/>
      <c r="G65" s="20">
        <v>2746</v>
      </c>
      <c r="H65" s="20">
        <v>558704</v>
      </c>
      <c r="I65" s="20">
        <v>53</v>
      </c>
    </row>
    <row r="66" spans="1:9" ht="15">
      <c r="A66" s="10" t="s">
        <v>59</v>
      </c>
      <c r="B66" s="20">
        <v>1248451</v>
      </c>
      <c r="C66" s="36">
        <v>0.311</v>
      </c>
      <c r="D66" s="20">
        <v>400518</v>
      </c>
      <c r="E66" s="20">
        <v>90978</v>
      </c>
      <c r="F66" s="20"/>
      <c r="G66" s="20">
        <v>8</v>
      </c>
      <c r="H66" s="20">
        <v>756906</v>
      </c>
      <c r="I66" s="19">
        <v>41</v>
      </c>
    </row>
    <row r="67" spans="1:9" ht="15">
      <c r="A67" s="10" t="s">
        <v>60</v>
      </c>
      <c r="B67" s="20">
        <v>38309275</v>
      </c>
      <c r="C67" s="36">
        <v>0.329</v>
      </c>
      <c r="D67" s="20">
        <v>17057133</v>
      </c>
      <c r="E67" s="20">
        <v>7305000</v>
      </c>
      <c r="F67" s="20"/>
      <c r="G67" s="20">
        <v>56816</v>
      </c>
      <c r="H67" s="20">
        <v>13809699</v>
      </c>
      <c r="I67" s="20">
        <v>80627</v>
      </c>
    </row>
    <row r="68" spans="1:9" ht="15">
      <c r="A68" s="10" t="s">
        <v>61</v>
      </c>
      <c r="B68" s="20">
        <v>658446</v>
      </c>
      <c r="C68" s="36">
        <v>0.373</v>
      </c>
      <c r="D68" s="20">
        <v>137661</v>
      </c>
      <c r="E68" s="20">
        <v>133677</v>
      </c>
      <c r="F68" s="20"/>
      <c r="G68" s="20">
        <v>1496</v>
      </c>
      <c r="H68" s="20">
        <v>384294</v>
      </c>
      <c r="I68" s="19">
        <v>1318</v>
      </c>
    </row>
    <row r="69" spans="1:9" ht="15">
      <c r="A69" s="10" t="s">
        <v>62</v>
      </c>
      <c r="B69" s="20">
        <v>405772</v>
      </c>
      <c r="C69" s="36">
        <v>0.292</v>
      </c>
      <c r="D69" s="20">
        <v>66782</v>
      </c>
      <c r="E69" s="20">
        <v>82509</v>
      </c>
      <c r="F69" s="20"/>
      <c r="G69" s="20">
        <v>379</v>
      </c>
      <c r="H69" s="20">
        <v>254515</v>
      </c>
      <c r="I69" s="20">
        <v>1587</v>
      </c>
    </row>
    <row r="70" spans="1:9" ht="15">
      <c r="A70" s="14"/>
      <c r="B70" s="23"/>
      <c r="C70" s="24"/>
      <c r="D70" s="23"/>
      <c r="E70" s="23"/>
      <c r="F70" s="23"/>
      <c r="G70" s="23"/>
      <c r="H70" s="23"/>
      <c r="I70" s="23"/>
    </row>
    <row r="71" spans="1:9" ht="32.25" customHeight="1">
      <c r="A71" s="41" t="s">
        <v>87</v>
      </c>
      <c r="B71" s="41"/>
      <c r="C71" s="41"/>
      <c r="D71" s="41"/>
      <c r="E71" s="41"/>
      <c r="F71" s="41"/>
      <c r="G71" s="41"/>
      <c r="H71" s="41"/>
      <c r="I71" s="41"/>
    </row>
    <row r="72" spans="1:9" ht="15">
      <c r="A72" s="10"/>
      <c r="B72" s="17"/>
      <c r="C72" s="21"/>
      <c r="D72" s="17"/>
      <c r="E72" s="17"/>
      <c r="F72" s="17"/>
      <c r="G72" s="17"/>
      <c r="H72" s="17"/>
      <c r="I72" s="17"/>
    </row>
    <row r="73" spans="1:9" ht="48.75" customHeight="1">
      <c r="A73" s="41" t="s">
        <v>106</v>
      </c>
      <c r="B73" s="41"/>
      <c r="C73" s="41"/>
      <c r="D73" s="41"/>
      <c r="E73" s="41"/>
      <c r="F73" s="41"/>
      <c r="G73" s="41"/>
      <c r="H73" s="41"/>
      <c r="I73" s="41"/>
    </row>
    <row r="74" spans="1:9" ht="15">
      <c r="A74" s="17"/>
      <c r="B74" s="10"/>
      <c r="C74" s="10"/>
      <c r="D74" s="10"/>
      <c r="E74" s="10"/>
      <c r="F74" s="10"/>
      <c r="G74" s="10"/>
      <c r="H74" s="10"/>
      <c r="I74" s="10"/>
    </row>
    <row r="75" spans="1:9" ht="15">
      <c r="A75" s="17" t="s">
        <v>92</v>
      </c>
      <c r="B75" s="10"/>
      <c r="C75" s="10"/>
      <c r="D75" s="10"/>
      <c r="E75" s="10"/>
      <c r="F75" s="10"/>
      <c r="G75" s="10"/>
      <c r="H75" s="10"/>
      <c r="I75" s="10"/>
    </row>
    <row r="76" spans="1:9" ht="15">
      <c r="A76" s="10"/>
      <c r="B76" s="10"/>
      <c r="C76" s="10"/>
      <c r="D76" s="10"/>
      <c r="E76" s="10"/>
      <c r="F76" s="10"/>
      <c r="G76" s="10"/>
      <c r="H76" s="10"/>
      <c r="I76" s="10"/>
    </row>
    <row r="77" spans="1:9" ht="15">
      <c r="A77" s="10"/>
      <c r="B77" s="10"/>
      <c r="C77" s="10"/>
      <c r="D77" s="10"/>
      <c r="E77" s="10"/>
      <c r="F77" s="10"/>
      <c r="G77" s="10"/>
      <c r="H77" s="10"/>
      <c r="I77"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4.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107</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0" ht="15">
      <c r="A8" s="10" t="s">
        <v>3</v>
      </c>
      <c r="B8" s="45">
        <v>399648698</v>
      </c>
      <c r="C8" s="36">
        <v>0.32299999999999995</v>
      </c>
      <c r="D8" s="20">
        <v>212845546</v>
      </c>
      <c r="E8" s="20">
        <v>63219791</v>
      </c>
      <c r="F8" s="20"/>
      <c r="G8" s="20">
        <v>2185658</v>
      </c>
      <c r="H8" s="20">
        <v>121106518</v>
      </c>
      <c r="I8" s="20">
        <v>291185</v>
      </c>
      <c r="J8" s="10"/>
    </row>
    <row r="9" spans="1:10" ht="15">
      <c r="A9" s="10"/>
      <c r="B9" s="35"/>
      <c r="C9" s="36"/>
      <c r="D9" s="35"/>
      <c r="E9" s="35"/>
      <c r="F9" s="19"/>
      <c r="G9" s="35"/>
      <c r="H9" s="35"/>
      <c r="I9" s="35"/>
      <c r="J9" s="10"/>
    </row>
    <row r="10" spans="1:10" ht="15">
      <c r="A10" s="10" t="s">
        <v>4</v>
      </c>
      <c r="B10" s="20">
        <f>SUM(D10:I10)</f>
        <v>172828711</v>
      </c>
      <c r="C10" s="36">
        <v>0.363</v>
      </c>
      <c r="D10" s="20">
        <v>113863567</v>
      </c>
      <c r="E10" s="20">
        <v>26644990</v>
      </c>
      <c r="F10" s="20"/>
      <c r="G10" s="20">
        <v>1187806</v>
      </c>
      <c r="H10" s="20">
        <v>31132348</v>
      </c>
      <c r="I10" s="19">
        <v>0</v>
      </c>
      <c r="J10" s="10"/>
    </row>
    <row r="11" spans="1:10" ht="15">
      <c r="A11" s="10"/>
      <c r="B11" s="35"/>
      <c r="C11" s="36"/>
      <c r="D11" s="35"/>
      <c r="E11" s="35"/>
      <c r="F11" s="20"/>
      <c r="G11" s="35"/>
      <c r="H11" s="35"/>
      <c r="I11" s="20"/>
      <c r="J11" s="10"/>
    </row>
    <row r="12" spans="1:10" ht="15">
      <c r="A12" s="10" t="s">
        <v>5</v>
      </c>
      <c r="B12" s="20">
        <f>SUM(D12:I12)</f>
        <v>226819987</v>
      </c>
      <c r="C12" s="36">
        <v>0.298</v>
      </c>
      <c r="D12" s="20">
        <f>+D8-D10</f>
        <v>98981979</v>
      </c>
      <c r="E12" s="20">
        <f>+E8-E10</f>
        <v>36574801</v>
      </c>
      <c r="F12" s="20"/>
      <c r="G12" s="20">
        <f>+G8-G10</f>
        <v>997852</v>
      </c>
      <c r="H12" s="20">
        <f>+H8-H10</f>
        <v>89974170</v>
      </c>
      <c r="I12" s="18">
        <v>291185</v>
      </c>
      <c r="J12" s="10"/>
    </row>
    <row r="13" spans="1:10" ht="15">
      <c r="A13" s="10" t="s">
        <v>6</v>
      </c>
      <c r="B13" s="20">
        <f>SUM(D13:I13)</f>
        <v>6386914</v>
      </c>
      <c r="C13" s="36">
        <v>0.33899999999999997</v>
      </c>
      <c r="D13" s="20">
        <v>3015255</v>
      </c>
      <c r="E13" s="20">
        <v>1223232</v>
      </c>
      <c r="F13" s="20"/>
      <c r="G13" s="20">
        <v>3948</v>
      </c>
      <c r="H13" s="20">
        <v>2140912</v>
      </c>
      <c r="I13" s="20">
        <v>3567</v>
      </c>
      <c r="J13" s="10"/>
    </row>
    <row r="14" spans="1:10" ht="15">
      <c r="A14" s="10" t="s">
        <v>7</v>
      </c>
      <c r="B14" s="20">
        <f>SUM(D14:I14)</f>
        <v>898317</v>
      </c>
      <c r="C14" s="36">
        <v>0.451</v>
      </c>
      <c r="D14" s="20">
        <v>409642</v>
      </c>
      <c r="E14" s="20">
        <v>208609</v>
      </c>
      <c r="F14" s="20"/>
      <c r="G14" s="20">
        <v>21384</v>
      </c>
      <c r="H14" s="20">
        <v>257721</v>
      </c>
      <c r="I14" s="20">
        <v>961</v>
      </c>
      <c r="J14" s="10"/>
    </row>
    <row r="15" spans="1:10" ht="15">
      <c r="A15" s="10" t="s">
        <v>8</v>
      </c>
      <c r="B15" s="20">
        <f>SUM(D15:I15)</f>
        <v>3134319</v>
      </c>
      <c r="C15" s="36">
        <v>0.39799999999999996</v>
      </c>
      <c r="D15" s="20">
        <v>1317012</v>
      </c>
      <c r="E15" s="20">
        <v>501922</v>
      </c>
      <c r="F15" s="20"/>
      <c r="G15" s="20">
        <v>5829</v>
      </c>
      <c r="H15" s="20">
        <v>1275529</v>
      </c>
      <c r="I15" s="19">
        <v>34027</v>
      </c>
      <c r="J15" s="10"/>
    </row>
    <row r="16" spans="1:10" ht="15">
      <c r="A16" s="10" t="s">
        <v>9</v>
      </c>
      <c r="B16" s="20">
        <f>SUM(D16:I16)</f>
        <v>1901006</v>
      </c>
      <c r="C16" s="36">
        <v>0.46799999999999997</v>
      </c>
      <c r="D16" s="20">
        <v>1130535</v>
      </c>
      <c r="E16" s="20">
        <v>248264</v>
      </c>
      <c r="F16" s="20"/>
      <c r="G16" s="20">
        <v>31074</v>
      </c>
      <c r="H16" s="20">
        <v>491093</v>
      </c>
      <c r="I16" s="19">
        <v>40</v>
      </c>
      <c r="J16" s="10"/>
    </row>
    <row r="17" spans="1:10" ht="15">
      <c r="A17" s="10" t="s">
        <v>10</v>
      </c>
      <c r="B17" s="20">
        <f>SUM(D17:I17)</f>
        <v>1077068</v>
      </c>
      <c r="C17" s="36">
        <v>0.341</v>
      </c>
      <c r="D17" s="20">
        <v>362169</v>
      </c>
      <c r="E17" s="20">
        <v>163795</v>
      </c>
      <c r="F17" s="20"/>
      <c r="G17" s="20">
        <v>2799</v>
      </c>
      <c r="H17" s="20">
        <v>548305</v>
      </c>
      <c r="I17" s="19">
        <v>0</v>
      </c>
      <c r="J17" s="10"/>
    </row>
    <row r="18" spans="1:10" ht="15">
      <c r="A18" s="10" t="s">
        <v>11</v>
      </c>
      <c r="B18" s="20">
        <f>SUM(D18:I18)</f>
        <v>2189793</v>
      </c>
      <c r="C18" s="36">
        <v>0.348</v>
      </c>
      <c r="D18" s="20">
        <v>877986</v>
      </c>
      <c r="E18" s="20">
        <v>449335</v>
      </c>
      <c r="F18" s="37" t="s">
        <v>65</v>
      </c>
      <c r="G18" s="20">
        <v>13089</v>
      </c>
      <c r="H18" s="20">
        <v>840755</v>
      </c>
      <c r="I18" s="19">
        <v>8628</v>
      </c>
      <c r="J18" s="10"/>
    </row>
    <row r="19" spans="1:10" ht="15">
      <c r="A19" s="10" t="s">
        <v>12</v>
      </c>
      <c r="B19" s="20">
        <f>SUM(D19:I19)</f>
        <v>1141071</v>
      </c>
      <c r="C19" s="36">
        <v>0.354</v>
      </c>
      <c r="D19" s="20">
        <v>405859</v>
      </c>
      <c r="E19" s="20">
        <v>173300</v>
      </c>
      <c r="F19" s="20"/>
      <c r="G19" s="20">
        <v>2280</v>
      </c>
      <c r="H19" s="20">
        <v>558587</v>
      </c>
      <c r="I19" s="19">
        <v>1045</v>
      </c>
      <c r="J19" s="10"/>
    </row>
    <row r="20" spans="1:10" ht="15">
      <c r="A20" s="10" t="s">
        <v>13</v>
      </c>
      <c r="B20" s="20">
        <f>SUM(D20:I20)</f>
        <v>563147</v>
      </c>
      <c r="C20" s="36">
        <v>0.342</v>
      </c>
      <c r="D20" s="20">
        <v>157720</v>
      </c>
      <c r="E20" s="20">
        <v>54457</v>
      </c>
      <c r="F20" s="20"/>
      <c r="G20" s="20">
        <v>38599</v>
      </c>
      <c r="H20" s="20">
        <v>295467</v>
      </c>
      <c r="I20" s="19">
        <v>16904</v>
      </c>
      <c r="J20" s="10"/>
    </row>
    <row r="21" spans="1:10" ht="15">
      <c r="A21" s="10" t="s">
        <v>14</v>
      </c>
      <c r="B21" s="20">
        <f>SUM(D21:I21)</f>
        <v>2409624</v>
      </c>
      <c r="C21" s="36">
        <v>0.512</v>
      </c>
      <c r="D21" s="20">
        <v>1813811</v>
      </c>
      <c r="E21" s="20">
        <v>138610</v>
      </c>
      <c r="F21" s="20"/>
      <c r="G21" s="20">
        <v>31996</v>
      </c>
      <c r="H21" s="20">
        <v>424640</v>
      </c>
      <c r="I21" s="19">
        <v>567</v>
      </c>
      <c r="J21" s="10"/>
    </row>
    <row r="22" spans="1:10" ht="15">
      <c r="A22" s="10" t="s">
        <v>15</v>
      </c>
      <c r="B22" s="20">
        <f>SUM(D22:I22)</f>
        <v>1067252</v>
      </c>
      <c r="C22" s="36">
        <v>0.256</v>
      </c>
      <c r="D22" s="20">
        <v>270720</v>
      </c>
      <c r="E22" s="20">
        <v>209126</v>
      </c>
      <c r="F22" s="20"/>
      <c r="G22" s="20">
        <v>551</v>
      </c>
      <c r="H22" s="20">
        <v>580735</v>
      </c>
      <c r="I22" s="20">
        <v>6120</v>
      </c>
      <c r="J22" s="10"/>
    </row>
    <row r="23" spans="1:10" ht="15">
      <c r="A23" s="10" t="s">
        <v>16</v>
      </c>
      <c r="B23" s="20">
        <f>SUM(D23:I23)</f>
        <v>627885</v>
      </c>
      <c r="C23" s="36">
        <v>0.353</v>
      </c>
      <c r="D23" s="20">
        <v>286494</v>
      </c>
      <c r="E23" s="20">
        <v>64498</v>
      </c>
      <c r="F23" s="20"/>
      <c r="G23" s="20">
        <v>11408</v>
      </c>
      <c r="H23" s="20">
        <v>263634</v>
      </c>
      <c r="I23" s="19">
        <v>1851</v>
      </c>
      <c r="J23" s="10"/>
    </row>
    <row r="24" spans="1:10" ht="15">
      <c r="A24" s="10" t="s">
        <v>17</v>
      </c>
      <c r="B24" s="20">
        <f>SUM(D24:I24)</f>
        <v>860252</v>
      </c>
      <c r="C24" s="36">
        <v>0.256</v>
      </c>
      <c r="D24" s="20">
        <v>362221</v>
      </c>
      <c r="E24" s="20">
        <v>119338</v>
      </c>
      <c r="F24" s="20"/>
      <c r="G24" s="20">
        <v>15304</v>
      </c>
      <c r="H24" s="20">
        <v>353518</v>
      </c>
      <c r="I24" s="19">
        <v>9871</v>
      </c>
      <c r="J24" s="10"/>
    </row>
    <row r="25" spans="1:10" ht="15">
      <c r="A25" s="10" t="s">
        <v>18</v>
      </c>
      <c r="B25" s="20">
        <f>SUM(D25:I25)</f>
        <v>5276629</v>
      </c>
      <c r="C25" s="36">
        <v>0.29</v>
      </c>
      <c r="D25" s="20">
        <v>2119873</v>
      </c>
      <c r="E25" s="20">
        <v>1255506</v>
      </c>
      <c r="F25" s="20"/>
      <c r="G25" s="20">
        <v>69608</v>
      </c>
      <c r="H25" s="20">
        <v>1822109</v>
      </c>
      <c r="I25" s="19">
        <v>9533</v>
      </c>
      <c r="J25" s="10"/>
    </row>
    <row r="26" spans="1:10" ht="15">
      <c r="A26" s="10" t="s">
        <v>19</v>
      </c>
      <c r="B26" s="20">
        <f>SUM(D26:I26)</f>
        <v>15207054</v>
      </c>
      <c r="C26" s="36">
        <v>0.355</v>
      </c>
      <c r="D26" s="20">
        <v>6640292</v>
      </c>
      <c r="E26" s="20">
        <v>1857566</v>
      </c>
      <c r="F26" s="20"/>
      <c r="G26" s="20">
        <v>35253</v>
      </c>
      <c r="H26" s="20">
        <v>6672004</v>
      </c>
      <c r="I26" s="20">
        <v>1939</v>
      </c>
      <c r="J26" s="10"/>
    </row>
    <row r="27" spans="1:10" ht="15">
      <c r="A27" s="10" t="s">
        <v>20</v>
      </c>
      <c r="B27" s="20">
        <f>SUM(D27:I27)</f>
        <v>1147748</v>
      </c>
      <c r="C27" s="36">
        <v>0.318</v>
      </c>
      <c r="D27" s="20">
        <v>648102</v>
      </c>
      <c r="E27" s="20">
        <v>157848</v>
      </c>
      <c r="F27" s="20"/>
      <c r="G27" s="20">
        <v>2716</v>
      </c>
      <c r="H27" s="20">
        <v>338228</v>
      </c>
      <c r="I27" s="19">
        <v>854</v>
      </c>
      <c r="J27" s="10"/>
    </row>
    <row r="28" spans="1:10" ht="15">
      <c r="A28" s="10" t="s">
        <v>21</v>
      </c>
      <c r="B28" s="20">
        <f>SUM(D28:I28)</f>
        <v>749385</v>
      </c>
      <c r="C28" s="36">
        <v>0.32299999999999995</v>
      </c>
      <c r="D28" s="20">
        <v>344900</v>
      </c>
      <c r="E28" s="20">
        <v>145263</v>
      </c>
      <c r="F28" s="20"/>
      <c r="G28" s="20">
        <v>5938</v>
      </c>
      <c r="H28" s="20">
        <v>253087</v>
      </c>
      <c r="I28" s="19">
        <v>197</v>
      </c>
      <c r="J28" s="10"/>
    </row>
    <row r="29" spans="1:10" ht="15">
      <c r="A29" s="10" t="s">
        <v>22</v>
      </c>
      <c r="B29" s="20">
        <f>SUM(D29:I29)</f>
        <v>662657</v>
      </c>
      <c r="C29" s="36">
        <v>0.32</v>
      </c>
      <c r="D29" s="20">
        <v>212559</v>
      </c>
      <c r="E29" s="20">
        <v>99972</v>
      </c>
      <c r="F29" s="20"/>
      <c r="G29" s="20">
        <v>856</v>
      </c>
      <c r="H29" s="20">
        <v>349270</v>
      </c>
      <c r="I29" s="19">
        <v>0</v>
      </c>
      <c r="J29" s="10"/>
    </row>
    <row r="30" spans="1:10" ht="15">
      <c r="A30" s="10" t="s">
        <v>23</v>
      </c>
      <c r="B30" s="20">
        <f>SUM(D30:I30)</f>
        <v>819592</v>
      </c>
      <c r="C30" s="36">
        <v>0.33799999999999997</v>
      </c>
      <c r="D30" s="20">
        <v>296206</v>
      </c>
      <c r="E30" s="20">
        <v>72336</v>
      </c>
      <c r="F30" s="20"/>
      <c r="G30" s="20">
        <v>6641</v>
      </c>
      <c r="H30" s="20">
        <v>441904</v>
      </c>
      <c r="I30" s="19">
        <v>2505</v>
      </c>
      <c r="J30" s="10"/>
    </row>
    <row r="31" spans="1:10" ht="15">
      <c r="A31" s="10" t="s">
        <v>24</v>
      </c>
      <c r="B31" s="20">
        <f>SUM(D31:I31)</f>
        <v>571054</v>
      </c>
      <c r="C31" s="36">
        <v>0.189</v>
      </c>
      <c r="D31" s="20">
        <v>115228</v>
      </c>
      <c r="E31" s="20">
        <v>112626</v>
      </c>
      <c r="F31" s="20"/>
      <c r="G31" s="20">
        <v>4798</v>
      </c>
      <c r="H31" s="20">
        <v>333029</v>
      </c>
      <c r="I31" s="19">
        <v>5373</v>
      </c>
      <c r="J31" s="10"/>
    </row>
    <row r="32" spans="1:10" ht="15">
      <c r="A32" s="10" t="s">
        <v>25</v>
      </c>
      <c r="B32" s="20">
        <f>SUM(D32:I32)</f>
        <v>159069</v>
      </c>
      <c r="C32" s="36">
        <v>0.107</v>
      </c>
      <c r="D32" s="20">
        <v>30378</v>
      </c>
      <c r="E32" s="20">
        <v>41928</v>
      </c>
      <c r="F32" s="20"/>
      <c r="G32" s="19">
        <v>306</v>
      </c>
      <c r="H32" s="20">
        <v>86279</v>
      </c>
      <c r="I32" s="19">
        <v>178</v>
      </c>
      <c r="J32" s="10"/>
    </row>
    <row r="33" spans="1:10" ht="15">
      <c r="A33" s="10" t="s">
        <v>26</v>
      </c>
      <c r="B33" s="20">
        <f>SUM(D33:I33)</f>
        <v>989908</v>
      </c>
      <c r="C33" s="36">
        <v>0.319</v>
      </c>
      <c r="D33" s="20">
        <v>384926</v>
      </c>
      <c r="E33" s="20">
        <v>159177</v>
      </c>
      <c r="F33" s="20"/>
      <c r="G33" s="20">
        <v>4877</v>
      </c>
      <c r="H33" s="20">
        <v>415498</v>
      </c>
      <c r="I33" s="19">
        <v>25430</v>
      </c>
      <c r="J33" s="10"/>
    </row>
    <row r="34" spans="1:10" ht="15">
      <c r="A34" s="10" t="s">
        <v>27</v>
      </c>
      <c r="B34" s="20">
        <f>SUM(D34:I34)</f>
        <v>2481045</v>
      </c>
      <c r="C34" s="36">
        <v>0.456</v>
      </c>
      <c r="D34" s="20">
        <v>1700615</v>
      </c>
      <c r="E34" s="20">
        <v>214945</v>
      </c>
      <c r="F34" s="20"/>
      <c r="G34" s="20">
        <v>3551</v>
      </c>
      <c r="H34" s="20">
        <v>561913</v>
      </c>
      <c r="I34" s="19">
        <v>21</v>
      </c>
      <c r="J34" s="10"/>
    </row>
    <row r="35" spans="1:10" ht="15">
      <c r="A35" s="10" t="s">
        <v>28</v>
      </c>
      <c r="B35" s="20">
        <f>SUM(D35:I35)</f>
        <v>420909</v>
      </c>
      <c r="C35" s="36">
        <v>0.33799999999999997</v>
      </c>
      <c r="D35" s="20">
        <v>189966</v>
      </c>
      <c r="E35" s="20">
        <v>22875</v>
      </c>
      <c r="F35" s="20"/>
      <c r="G35" s="20">
        <v>22948</v>
      </c>
      <c r="H35" s="20">
        <v>185120</v>
      </c>
      <c r="I35" s="19">
        <v>0</v>
      </c>
      <c r="J35" s="10"/>
    </row>
    <row r="36" spans="1:10" ht="15">
      <c r="A36" s="10" t="s">
        <v>29</v>
      </c>
      <c r="B36" s="20">
        <f>SUM(D36:I36)</f>
        <v>777048</v>
      </c>
      <c r="C36" s="36">
        <v>0.303</v>
      </c>
      <c r="D36" s="20">
        <v>285866</v>
      </c>
      <c r="E36" s="20">
        <v>48784</v>
      </c>
      <c r="F36" s="20"/>
      <c r="G36" s="20">
        <v>6866</v>
      </c>
      <c r="H36" s="20">
        <v>435532</v>
      </c>
      <c r="I36" s="19">
        <v>0</v>
      </c>
      <c r="J36" s="10"/>
    </row>
    <row r="37" spans="1:10" ht="15">
      <c r="A37" s="10" t="s">
        <v>30</v>
      </c>
      <c r="B37" s="20">
        <f>SUM(D37:I37)</f>
        <v>987240</v>
      </c>
      <c r="C37" s="36">
        <v>0.329</v>
      </c>
      <c r="D37" s="20">
        <v>359782</v>
      </c>
      <c r="E37" s="20">
        <v>223688</v>
      </c>
      <c r="F37" s="20"/>
      <c r="G37" s="20">
        <v>11631</v>
      </c>
      <c r="H37" s="20">
        <v>391520</v>
      </c>
      <c r="I37" s="19">
        <v>619</v>
      </c>
      <c r="J37" s="10"/>
    </row>
    <row r="38" spans="1:10" ht="15">
      <c r="A38" s="10" t="s">
        <v>31</v>
      </c>
      <c r="B38" s="20">
        <f>SUM(D38:I38)</f>
        <v>11192855</v>
      </c>
      <c r="C38" s="36">
        <v>0.305</v>
      </c>
      <c r="D38" s="20">
        <v>4207596</v>
      </c>
      <c r="E38" s="20">
        <v>2567771</v>
      </c>
      <c r="F38" s="20"/>
      <c r="G38" s="20">
        <v>1184</v>
      </c>
      <c r="H38" s="20">
        <v>4416267</v>
      </c>
      <c r="I38" s="19">
        <v>37</v>
      </c>
      <c r="J38" s="10"/>
    </row>
    <row r="39" spans="1:10" ht="15">
      <c r="A39" s="10" t="s">
        <v>32</v>
      </c>
      <c r="B39" s="20">
        <f>SUM(D39:I39)</f>
        <v>699443</v>
      </c>
      <c r="C39" s="36">
        <v>0.399</v>
      </c>
      <c r="D39" s="20">
        <v>163595</v>
      </c>
      <c r="E39" s="20">
        <v>170762</v>
      </c>
      <c r="F39" s="20"/>
      <c r="G39" s="20">
        <v>5179</v>
      </c>
      <c r="H39" s="20">
        <v>359366</v>
      </c>
      <c r="I39" s="19">
        <v>541</v>
      </c>
      <c r="J39" s="10"/>
    </row>
    <row r="40" spans="1:10" ht="15">
      <c r="A40" s="10" t="s">
        <v>33</v>
      </c>
      <c r="B40" s="20">
        <f>SUM(D40:I40)</f>
        <v>27623190</v>
      </c>
      <c r="C40" s="36">
        <v>0.21</v>
      </c>
      <c r="D40" s="20">
        <v>6622633</v>
      </c>
      <c r="E40" s="20">
        <v>3973958</v>
      </c>
      <c r="F40" s="20"/>
      <c r="G40" s="19">
        <v>0</v>
      </c>
      <c r="H40" s="20">
        <v>17025564</v>
      </c>
      <c r="I40" s="19">
        <v>1035</v>
      </c>
      <c r="J40" s="10"/>
    </row>
    <row r="41" spans="1:10" ht="15">
      <c r="A41" s="10" t="s">
        <v>34</v>
      </c>
      <c r="B41" s="20">
        <f>SUM(D41:I41)</f>
        <v>5118774</v>
      </c>
      <c r="C41" s="36">
        <v>0.45299999999999996</v>
      </c>
      <c r="D41" s="20">
        <v>3087197</v>
      </c>
      <c r="E41" s="20">
        <v>329728</v>
      </c>
      <c r="F41" s="20"/>
      <c r="G41" s="20">
        <v>9340</v>
      </c>
      <c r="H41" s="20">
        <v>1692509</v>
      </c>
      <c r="I41" s="19">
        <v>0</v>
      </c>
      <c r="J41" s="10"/>
    </row>
    <row r="42" spans="1:10" ht="15">
      <c r="A42" s="10" t="s">
        <v>35</v>
      </c>
      <c r="B42" s="20">
        <f>SUM(D42:I42)</f>
        <v>4203132</v>
      </c>
      <c r="C42" s="36">
        <v>0.444</v>
      </c>
      <c r="D42" s="20">
        <v>1639016</v>
      </c>
      <c r="E42" s="20">
        <v>865944</v>
      </c>
      <c r="F42" s="20"/>
      <c r="G42" s="20">
        <v>26900</v>
      </c>
      <c r="H42" s="20">
        <v>1669833</v>
      </c>
      <c r="I42" s="19">
        <v>1439</v>
      </c>
      <c r="J42" s="10"/>
    </row>
    <row r="43" spans="1:10" ht="15">
      <c r="A43" s="10" t="s">
        <v>36</v>
      </c>
      <c r="B43" s="20">
        <f>SUM(D43:I43)</f>
        <v>8187940</v>
      </c>
      <c r="C43" s="36">
        <v>0.36700000000000005</v>
      </c>
      <c r="D43" s="20">
        <v>3588108</v>
      </c>
      <c r="E43" s="20">
        <v>1481608</v>
      </c>
      <c r="F43" s="20"/>
      <c r="G43" s="20">
        <v>2659</v>
      </c>
      <c r="H43" s="20">
        <v>3113817</v>
      </c>
      <c r="I43" s="20">
        <v>1748</v>
      </c>
      <c r="J43" s="10"/>
    </row>
    <row r="44" spans="1:10" ht="15">
      <c r="A44" s="10" t="s">
        <v>37</v>
      </c>
      <c r="B44" s="20">
        <f>SUM(D44:I44)</f>
        <v>1783048</v>
      </c>
      <c r="C44" s="36">
        <v>0.309</v>
      </c>
      <c r="D44" s="20">
        <v>853897</v>
      </c>
      <c r="E44" s="20">
        <v>285465</v>
      </c>
      <c r="F44" s="20"/>
      <c r="G44" s="19">
        <v>0</v>
      </c>
      <c r="H44" s="20">
        <v>643686</v>
      </c>
      <c r="I44" s="19">
        <v>0</v>
      </c>
      <c r="J44" s="10"/>
    </row>
    <row r="45" spans="1:10" ht="15">
      <c r="A45" s="10" t="s">
        <v>38</v>
      </c>
      <c r="B45" s="20">
        <f>SUM(D45:I45)</f>
        <v>5427547</v>
      </c>
      <c r="C45" s="36">
        <v>0.267</v>
      </c>
      <c r="D45" s="20">
        <v>2319437</v>
      </c>
      <c r="E45" s="20">
        <v>962054</v>
      </c>
      <c r="F45" s="20"/>
      <c r="G45" s="20">
        <v>35888</v>
      </c>
      <c r="H45" s="20">
        <v>2102949</v>
      </c>
      <c r="I45" s="20">
        <v>7219</v>
      </c>
      <c r="J45" s="10"/>
    </row>
    <row r="46" spans="1:10" ht="15">
      <c r="A46" s="10" t="s">
        <v>39</v>
      </c>
      <c r="B46" s="20">
        <f>SUM(D46:I46)</f>
        <v>455441</v>
      </c>
      <c r="C46" s="36">
        <v>0.317</v>
      </c>
      <c r="D46" s="20">
        <v>155997</v>
      </c>
      <c r="E46" s="20">
        <v>46248</v>
      </c>
      <c r="F46" s="20"/>
      <c r="G46" s="20">
        <v>345</v>
      </c>
      <c r="H46" s="20">
        <v>252011</v>
      </c>
      <c r="I46" s="19">
        <v>840</v>
      </c>
      <c r="J46" s="10"/>
    </row>
    <row r="47" spans="1:10" ht="15">
      <c r="A47" s="10" t="s">
        <v>40</v>
      </c>
      <c r="B47" s="20">
        <f>SUM(D47:I47)</f>
        <v>3168220</v>
      </c>
      <c r="C47" s="36">
        <v>0.413</v>
      </c>
      <c r="D47" s="20">
        <v>1994406</v>
      </c>
      <c r="E47" s="20">
        <v>133626</v>
      </c>
      <c r="F47" s="20"/>
      <c r="G47" s="20">
        <v>31149</v>
      </c>
      <c r="H47" s="20">
        <v>1009039</v>
      </c>
      <c r="I47" s="19">
        <v>0</v>
      </c>
      <c r="J47" s="10"/>
    </row>
    <row r="48" spans="1:10" ht="15">
      <c r="A48" s="10" t="s">
        <v>41</v>
      </c>
      <c r="B48" s="20">
        <f>SUM(D48:I48)</f>
        <v>1035856</v>
      </c>
      <c r="C48" s="36">
        <v>0.349</v>
      </c>
      <c r="D48" s="20">
        <v>355990</v>
      </c>
      <c r="E48" s="20">
        <v>282093</v>
      </c>
      <c r="F48" s="20"/>
      <c r="G48" s="19">
        <v>0</v>
      </c>
      <c r="H48" s="20">
        <v>384096</v>
      </c>
      <c r="I48" s="20">
        <v>13677</v>
      </c>
      <c r="J48" s="10"/>
    </row>
    <row r="49" spans="1:10" ht="15">
      <c r="A49" s="10" t="s">
        <v>42</v>
      </c>
      <c r="B49" s="20">
        <f>SUM(D49:I49)</f>
        <v>1468235</v>
      </c>
      <c r="C49" s="36">
        <v>0.18300000000000002</v>
      </c>
      <c r="D49" s="20">
        <v>233060</v>
      </c>
      <c r="E49" s="20">
        <v>476966</v>
      </c>
      <c r="F49" s="20"/>
      <c r="G49" s="20">
        <v>7284</v>
      </c>
      <c r="H49" s="20">
        <v>740728</v>
      </c>
      <c r="I49" s="19">
        <v>10197</v>
      </c>
      <c r="J49" s="10"/>
    </row>
    <row r="50" spans="1:10" ht="15">
      <c r="A50" s="10" t="s">
        <v>43</v>
      </c>
      <c r="B50" s="20">
        <f>SUM(D50:I50)</f>
        <v>2869536</v>
      </c>
      <c r="C50" s="36">
        <v>0.39</v>
      </c>
      <c r="D50" s="20">
        <v>949632</v>
      </c>
      <c r="E50" s="20">
        <v>844151</v>
      </c>
      <c r="F50" s="20"/>
      <c r="G50" s="20">
        <v>38288</v>
      </c>
      <c r="H50" s="20">
        <v>1035736</v>
      </c>
      <c r="I50" s="19">
        <v>1729</v>
      </c>
      <c r="J50" s="10"/>
    </row>
    <row r="51" spans="1:10" ht="15">
      <c r="A51" s="10" t="s">
        <v>44</v>
      </c>
      <c r="B51" s="20">
        <f>SUM(D51:I51)</f>
        <v>5670666</v>
      </c>
      <c r="C51" s="36">
        <v>0.231</v>
      </c>
      <c r="D51" s="20">
        <v>1372515</v>
      </c>
      <c r="E51" s="20">
        <v>1746254</v>
      </c>
      <c r="F51" s="20"/>
      <c r="G51" s="20">
        <v>2543</v>
      </c>
      <c r="H51" s="20">
        <v>2547759</v>
      </c>
      <c r="I51" s="19">
        <v>1595</v>
      </c>
      <c r="J51" s="10"/>
    </row>
    <row r="52" spans="1:10" ht="15">
      <c r="A52" s="10" t="s">
        <v>45</v>
      </c>
      <c r="B52" s="20">
        <f>SUM(D52:I52)</f>
        <v>3277777</v>
      </c>
      <c r="C52" s="36">
        <v>0.534</v>
      </c>
      <c r="D52" s="20">
        <v>2179159</v>
      </c>
      <c r="E52" s="20">
        <v>434094</v>
      </c>
      <c r="F52" s="20"/>
      <c r="G52" s="20">
        <v>23810</v>
      </c>
      <c r="H52" s="20">
        <v>627443</v>
      </c>
      <c r="I52" s="19">
        <v>13271</v>
      </c>
      <c r="J52" s="10"/>
    </row>
    <row r="53" spans="1:10" ht="15">
      <c r="A53" s="10" t="s">
        <v>46</v>
      </c>
      <c r="B53" s="20">
        <f>SUM(D53:I53)</f>
        <v>3180578</v>
      </c>
      <c r="C53" s="36">
        <v>0.277</v>
      </c>
      <c r="D53" s="20">
        <v>1413160</v>
      </c>
      <c r="E53" s="20">
        <v>570760</v>
      </c>
      <c r="F53" s="20"/>
      <c r="G53" s="20">
        <v>13646</v>
      </c>
      <c r="H53" s="20">
        <v>1181204</v>
      </c>
      <c r="I53" s="20">
        <v>1808</v>
      </c>
      <c r="J53" s="10"/>
    </row>
    <row r="54" spans="1:10" ht="15">
      <c r="A54" s="10" t="s">
        <v>47</v>
      </c>
      <c r="B54" s="20">
        <f>SUM(D54:I54)</f>
        <v>2441482</v>
      </c>
      <c r="C54" s="36">
        <v>0.34600000000000003</v>
      </c>
      <c r="D54" s="20">
        <v>873222</v>
      </c>
      <c r="E54" s="20">
        <v>432122</v>
      </c>
      <c r="F54" s="20"/>
      <c r="G54" s="20">
        <v>5946</v>
      </c>
      <c r="H54" s="20">
        <v>1130161</v>
      </c>
      <c r="I54" s="20">
        <v>31</v>
      </c>
      <c r="J54" s="10"/>
    </row>
    <row r="55" spans="1:10" ht="15">
      <c r="A55" s="10" t="s">
        <v>48</v>
      </c>
      <c r="B55" s="20">
        <f>SUM(D55:I55)</f>
        <v>555133</v>
      </c>
      <c r="C55" s="36">
        <v>0.332</v>
      </c>
      <c r="D55" s="20">
        <v>258992</v>
      </c>
      <c r="E55" s="20">
        <v>48671</v>
      </c>
      <c r="F55" s="20"/>
      <c r="G55" s="20">
        <v>28529</v>
      </c>
      <c r="H55" s="20">
        <v>218937</v>
      </c>
      <c r="I55" s="19">
        <v>4</v>
      </c>
      <c r="J55" s="10"/>
    </row>
    <row r="56" spans="1:10" ht="15">
      <c r="A56" s="10" t="s">
        <v>49</v>
      </c>
      <c r="B56" s="20">
        <f>SUM(D56:I56)</f>
        <v>218723</v>
      </c>
      <c r="C56" s="36">
        <v>0.29</v>
      </c>
      <c r="D56" s="20">
        <v>80275</v>
      </c>
      <c r="E56" s="20">
        <v>19559</v>
      </c>
      <c r="F56" s="37" t="s">
        <v>65</v>
      </c>
      <c r="G56" s="20">
        <v>8190</v>
      </c>
      <c r="H56" s="20">
        <v>110688</v>
      </c>
      <c r="I56" s="19">
        <v>11</v>
      </c>
      <c r="J56" s="10"/>
    </row>
    <row r="57" spans="1:10" ht="15">
      <c r="A57" s="10" t="s">
        <v>50</v>
      </c>
      <c r="B57" s="20">
        <f>SUM(D57:I57)</f>
        <v>601204</v>
      </c>
      <c r="C57" s="36">
        <v>0.383</v>
      </c>
      <c r="D57" s="20">
        <v>302575</v>
      </c>
      <c r="E57" s="20">
        <v>47368</v>
      </c>
      <c r="F57" s="20"/>
      <c r="G57" s="20">
        <v>1522</v>
      </c>
      <c r="H57" s="20">
        <v>249672</v>
      </c>
      <c r="I57" s="19">
        <v>67</v>
      </c>
      <c r="J57" s="10"/>
    </row>
    <row r="58" spans="1:10" ht="15">
      <c r="A58" s="10" t="s">
        <v>51</v>
      </c>
      <c r="B58" s="20">
        <f>SUM(D58:I58)</f>
        <v>1398580</v>
      </c>
      <c r="C58" s="36">
        <v>0.341</v>
      </c>
      <c r="D58" s="20">
        <v>591892</v>
      </c>
      <c r="E58" s="20">
        <v>161125</v>
      </c>
      <c r="F58" s="20"/>
      <c r="G58" s="20">
        <v>8844</v>
      </c>
      <c r="H58" s="20">
        <v>635596</v>
      </c>
      <c r="I58" s="20">
        <v>1123</v>
      </c>
      <c r="J58" s="10"/>
    </row>
    <row r="59" spans="1:10" ht="15">
      <c r="A59" s="10" t="s">
        <v>52</v>
      </c>
      <c r="B59" s="20">
        <f>SUM(D59:I59)</f>
        <v>39386454</v>
      </c>
      <c r="C59" s="36">
        <v>0.28</v>
      </c>
      <c r="D59" s="20">
        <v>22760014</v>
      </c>
      <c r="E59" s="20">
        <v>2891567</v>
      </c>
      <c r="F59" s="20"/>
      <c r="G59" s="20">
        <v>277612</v>
      </c>
      <c r="H59" s="20">
        <v>13455287</v>
      </c>
      <c r="I59" s="20">
        <v>1974</v>
      </c>
      <c r="J59" s="10"/>
    </row>
    <row r="60" spans="1:10" ht="15">
      <c r="A60" s="10" t="s">
        <v>53</v>
      </c>
      <c r="B60" s="20">
        <f>SUM(D60:I60)</f>
        <v>1201230</v>
      </c>
      <c r="C60" s="36">
        <v>0.24</v>
      </c>
      <c r="D60" s="20">
        <v>461808</v>
      </c>
      <c r="E60" s="20">
        <v>255921</v>
      </c>
      <c r="F60" s="20"/>
      <c r="G60" s="20">
        <v>14140</v>
      </c>
      <c r="H60" s="20">
        <v>468475</v>
      </c>
      <c r="I60" s="19">
        <v>886</v>
      </c>
      <c r="J60" s="10"/>
    </row>
    <row r="61" spans="1:10" ht="15">
      <c r="A61" s="10" t="s">
        <v>54</v>
      </c>
      <c r="B61" s="20">
        <f aca="true" t="shared" si="0" ref="B61:B66">SUM(D61:I61)</f>
        <v>615661</v>
      </c>
      <c r="C61" s="36">
        <v>0.344</v>
      </c>
      <c r="D61" s="20">
        <v>247162</v>
      </c>
      <c r="E61" s="20">
        <v>68657</v>
      </c>
      <c r="F61" s="20"/>
      <c r="G61" s="20">
        <v>4538</v>
      </c>
      <c r="H61" s="20">
        <v>295167</v>
      </c>
      <c r="I61" s="19">
        <v>137</v>
      </c>
      <c r="J61" s="10"/>
    </row>
    <row r="62" spans="1:10" ht="15">
      <c r="A62" s="10" t="s">
        <v>55</v>
      </c>
      <c r="B62" s="20">
        <f t="shared" si="0"/>
        <v>2816563</v>
      </c>
      <c r="C62" s="36">
        <v>0.462</v>
      </c>
      <c r="D62" s="20">
        <v>792544</v>
      </c>
      <c r="E62" s="20">
        <v>1505559</v>
      </c>
      <c r="F62" s="20"/>
      <c r="G62" s="20">
        <v>17101</v>
      </c>
      <c r="H62" s="20">
        <v>489899</v>
      </c>
      <c r="I62" s="19">
        <v>11460</v>
      </c>
      <c r="J62" s="10"/>
    </row>
    <row r="63" spans="1:10" ht="15">
      <c r="A63" s="10" t="s">
        <v>56</v>
      </c>
      <c r="B63" s="20">
        <f t="shared" si="0"/>
        <v>2567453</v>
      </c>
      <c r="C63" s="36">
        <v>0.253</v>
      </c>
      <c r="D63" s="20">
        <v>768678</v>
      </c>
      <c r="E63" s="20">
        <v>553854</v>
      </c>
      <c r="F63" s="20"/>
      <c r="G63" s="20">
        <v>13539</v>
      </c>
      <c r="H63" s="20">
        <v>1227073</v>
      </c>
      <c r="I63" s="19">
        <v>4309</v>
      </c>
      <c r="J63" s="10"/>
    </row>
    <row r="64" spans="1:10" ht="15">
      <c r="A64" s="10" t="s">
        <v>57</v>
      </c>
      <c r="B64" s="20">
        <f t="shared" si="0"/>
        <v>1017612</v>
      </c>
      <c r="C64" s="36">
        <v>0.188</v>
      </c>
      <c r="D64" s="20">
        <v>392555</v>
      </c>
      <c r="E64" s="20">
        <v>196013</v>
      </c>
      <c r="F64" s="20"/>
      <c r="G64" s="20">
        <v>6046</v>
      </c>
      <c r="H64" s="20">
        <v>422506</v>
      </c>
      <c r="I64" s="19">
        <v>492</v>
      </c>
      <c r="J64" s="10"/>
    </row>
    <row r="65" spans="1:10" ht="15">
      <c r="A65" s="10" t="s">
        <v>58</v>
      </c>
      <c r="B65" s="20">
        <f t="shared" si="0"/>
        <v>916802</v>
      </c>
      <c r="C65" s="36">
        <v>0.319</v>
      </c>
      <c r="D65" s="20">
        <v>336896</v>
      </c>
      <c r="E65" s="20">
        <v>96798</v>
      </c>
      <c r="F65" s="20"/>
      <c r="G65" s="20">
        <v>2893</v>
      </c>
      <c r="H65" s="20">
        <v>480197</v>
      </c>
      <c r="I65" s="20">
        <v>18</v>
      </c>
      <c r="J65" s="10"/>
    </row>
    <row r="66" spans="1:10" ht="15">
      <c r="A66" s="10" t="s">
        <v>59</v>
      </c>
      <c r="B66" s="20">
        <f t="shared" si="0"/>
        <v>1073322</v>
      </c>
      <c r="C66" s="36">
        <v>0.265</v>
      </c>
      <c r="D66" s="20">
        <v>404176</v>
      </c>
      <c r="E66" s="20">
        <v>90146</v>
      </c>
      <c r="F66" s="20"/>
      <c r="G66" s="20">
        <v>8</v>
      </c>
      <c r="H66" s="20">
        <v>578992</v>
      </c>
      <c r="I66" s="19">
        <v>0</v>
      </c>
      <c r="J66" s="10"/>
    </row>
    <row r="67" spans="1:10" ht="15">
      <c r="A67" s="10" t="s">
        <v>60</v>
      </c>
      <c r="B67" s="20">
        <f>SUM(D67:I67)</f>
        <v>33260222</v>
      </c>
      <c r="C67" s="36">
        <v>0.312</v>
      </c>
      <c r="D67" s="20">
        <v>15636372</v>
      </c>
      <c r="E67" s="20">
        <v>6895580</v>
      </c>
      <c r="F67" s="20"/>
      <c r="G67" s="20">
        <v>54582</v>
      </c>
      <c r="H67" s="20">
        <v>10589983</v>
      </c>
      <c r="I67" s="20">
        <v>83705</v>
      </c>
      <c r="J67" s="10"/>
    </row>
    <row r="68" spans="1:10" ht="15">
      <c r="A68" s="10" t="s">
        <v>61</v>
      </c>
      <c r="B68" s="20">
        <f>SUM(D68:I68)</f>
        <v>523473</v>
      </c>
      <c r="C68" s="36">
        <v>0.309</v>
      </c>
      <c r="D68" s="20">
        <v>133176</v>
      </c>
      <c r="E68" s="20">
        <v>92883</v>
      </c>
      <c r="F68" s="20"/>
      <c r="G68" s="20">
        <v>1525</v>
      </c>
      <c r="H68" s="20">
        <v>295806</v>
      </c>
      <c r="I68" s="19">
        <v>83</v>
      </c>
      <c r="J68" s="10"/>
    </row>
    <row r="69" spans="1:10" ht="15">
      <c r="A69" s="10" t="s">
        <v>62</v>
      </c>
      <c r="B69" s="20">
        <f>SUM(D69:I69)</f>
        <v>357851</v>
      </c>
      <c r="C69" s="36">
        <v>0.265</v>
      </c>
      <c r="D69" s="20">
        <v>68131</v>
      </c>
      <c r="E69" s="20">
        <v>80492</v>
      </c>
      <c r="F69" s="20"/>
      <c r="G69" s="20">
        <v>374</v>
      </c>
      <c r="H69" s="20">
        <v>207333</v>
      </c>
      <c r="I69" s="20">
        <v>1521</v>
      </c>
      <c r="J69" s="10"/>
    </row>
    <row r="70" spans="1:10" ht="15">
      <c r="A70" s="14"/>
      <c r="B70" s="23"/>
      <c r="C70" s="24"/>
      <c r="D70" s="23"/>
      <c r="E70" s="23"/>
      <c r="F70" s="23"/>
      <c r="G70" s="23"/>
      <c r="H70" s="23"/>
      <c r="I70" s="23"/>
      <c r="J70" s="10"/>
    </row>
    <row r="71" spans="1:10" ht="33" customHeight="1">
      <c r="A71" s="41" t="s">
        <v>87</v>
      </c>
      <c r="B71" s="41"/>
      <c r="C71" s="41"/>
      <c r="D71" s="41"/>
      <c r="E71" s="41"/>
      <c r="F71" s="41"/>
      <c r="G71" s="41"/>
      <c r="H71" s="41"/>
      <c r="I71" s="41"/>
      <c r="J71" s="25"/>
    </row>
    <row r="72" spans="1:10" ht="15">
      <c r="A72" s="10"/>
      <c r="B72" s="17"/>
      <c r="C72" s="21"/>
      <c r="D72" s="17"/>
      <c r="E72" s="17"/>
      <c r="F72" s="17"/>
      <c r="G72" s="17"/>
      <c r="H72" s="17"/>
      <c r="I72" s="17"/>
      <c r="J72" s="10"/>
    </row>
    <row r="73" spans="1:10" ht="47.25" customHeight="1">
      <c r="A73" s="41" t="s">
        <v>108</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92</v>
      </c>
      <c r="B75" s="10"/>
      <c r="C75" s="10"/>
      <c r="D75" s="10"/>
      <c r="E75" s="10"/>
      <c r="F75" s="10"/>
      <c r="G75" s="10"/>
      <c r="H75" s="10"/>
      <c r="I75" s="10"/>
      <c r="J75" s="17"/>
    </row>
    <row r="76" spans="1:10" ht="15">
      <c r="A76" s="10"/>
      <c r="B76" s="10"/>
      <c r="C76" s="10"/>
      <c r="D76" s="10"/>
      <c r="E76" s="10"/>
      <c r="F76" s="10"/>
      <c r="G76" s="10"/>
      <c r="H76" s="10"/>
      <c r="I76" s="10"/>
      <c r="J76"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5.xml><?xml version="1.0" encoding="utf-8"?>
<worksheet xmlns="http://schemas.openxmlformats.org/spreadsheetml/2006/main" xmlns:r="http://schemas.openxmlformats.org/officeDocument/2006/relationships">
  <sheetPr>
    <pageSetUpPr fitToPage="1"/>
  </sheetPr>
  <dimension ref="A1:J84"/>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111</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0" ht="15">
      <c r="A8" s="10" t="s">
        <v>3</v>
      </c>
      <c r="B8" s="18">
        <v>342659391</v>
      </c>
      <c r="C8" s="36">
        <v>0.297</v>
      </c>
      <c r="D8" s="20">
        <v>204474988</v>
      </c>
      <c r="E8" s="20">
        <v>60201310</v>
      </c>
      <c r="F8" s="20"/>
      <c r="G8" s="20">
        <v>2167386</v>
      </c>
      <c r="H8" s="20">
        <v>50792507</v>
      </c>
      <c r="I8" s="20">
        <v>42517</v>
      </c>
      <c r="J8" s="10"/>
    </row>
    <row r="9" spans="1:10" ht="15">
      <c r="A9" s="10"/>
      <c r="B9" s="35"/>
      <c r="C9" s="36"/>
      <c r="D9" s="35"/>
      <c r="E9" s="35"/>
      <c r="F9" s="19"/>
      <c r="G9" s="35"/>
      <c r="H9" s="35"/>
      <c r="I9" s="35"/>
      <c r="J9" s="10"/>
    </row>
    <row r="10" spans="1:10" ht="15">
      <c r="A10" s="10" t="s">
        <v>4</v>
      </c>
      <c r="B10" s="20">
        <v>155542228</v>
      </c>
      <c r="C10" s="36">
        <v>0.353</v>
      </c>
      <c r="D10" s="20">
        <v>105064989</v>
      </c>
      <c r="E10" s="20">
        <v>24766507</v>
      </c>
      <c r="F10" s="20"/>
      <c r="G10" s="20">
        <v>1071557</v>
      </c>
      <c r="H10" s="20">
        <v>24639175</v>
      </c>
      <c r="I10" s="19">
        <v>0</v>
      </c>
      <c r="J10" s="10"/>
    </row>
    <row r="11" spans="1:10" ht="15">
      <c r="A11" s="10"/>
      <c r="B11" s="35"/>
      <c r="C11" s="36"/>
      <c r="D11" s="35"/>
      <c r="E11" s="35"/>
      <c r="F11" s="20"/>
      <c r="G11" s="35"/>
      <c r="H11" s="35"/>
      <c r="I11" s="20"/>
      <c r="J11" s="10"/>
    </row>
    <row r="12" spans="1:10" ht="15">
      <c r="A12" s="10" t="s">
        <v>5</v>
      </c>
      <c r="B12" s="20">
        <f>+B8-B10</f>
        <v>187117163</v>
      </c>
      <c r="C12" s="36">
        <v>0.263</v>
      </c>
      <c r="D12" s="20">
        <f>+D8-D10</f>
        <v>99409999</v>
      </c>
      <c r="E12" s="20">
        <f>+E8-E10</f>
        <v>35434803</v>
      </c>
      <c r="F12" s="20"/>
      <c r="G12" s="20">
        <f>+G8-G10</f>
        <v>1095829</v>
      </c>
      <c r="H12" s="20">
        <f>+H8-H10</f>
        <v>26153332</v>
      </c>
      <c r="I12" s="18">
        <v>42517</v>
      </c>
      <c r="J12" s="10"/>
    </row>
    <row r="13" spans="1:10" ht="15">
      <c r="A13" s="10" t="s">
        <v>6</v>
      </c>
      <c r="B13" s="20">
        <f>SUM(D13:I13)</f>
        <v>5859939</v>
      </c>
      <c r="C13" s="36">
        <v>0.315</v>
      </c>
      <c r="D13" s="20">
        <v>3047140</v>
      </c>
      <c r="E13" s="20">
        <v>1201238</v>
      </c>
      <c r="F13" s="20"/>
      <c r="G13" s="20">
        <v>4670</v>
      </c>
      <c r="H13" s="20">
        <v>1604296</v>
      </c>
      <c r="I13" s="20">
        <v>2595</v>
      </c>
      <c r="J13" s="10"/>
    </row>
    <row r="14" spans="1:10" ht="15">
      <c r="A14" s="10" t="s">
        <v>7</v>
      </c>
      <c r="B14" s="20">
        <f>SUM(D14:I14)</f>
        <v>800287</v>
      </c>
      <c r="C14" s="36">
        <v>0.41200000000000003</v>
      </c>
      <c r="D14" s="20">
        <v>411159</v>
      </c>
      <c r="E14" s="20">
        <v>202607</v>
      </c>
      <c r="F14" s="20"/>
      <c r="G14" s="20">
        <v>20239</v>
      </c>
      <c r="H14" s="20">
        <v>161567</v>
      </c>
      <c r="I14" s="20">
        <v>4715</v>
      </c>
      <c r="J14" s="10"/>
    </row>
    <row r="15" spans="1:10" ht="15">
      <c r="A15" s="10" t="s">
        <v>8</v>
      </c>
      <c r="B15" s="20">
        <f>SUM(D15:I15)</f>
        <v>2700752</v>
      </c>
      <c r="C15" s="36">
        <v>0.349</v>
      </c>
      <c r="D15" s="20">
        <v>1282098</v>
      </c>
      <c r="E15" s="20">
        <v>486753</v>
      </c>
      <c r="F15" s="20"/>
      <c r="G15" s="20">
        <v>6234</v>
      </c>
      <c r="H15" s="20">
        <v>891922</v>
      </c>
      <c r="I15" s="19">
        <v>33745</v>
      </c>
      <c r="J15" s="10"/>
    </row>
    <row r="16" spans="1:10" ht="15">
      <c r="A16" s="10" t="s">
        <v>9</v>
      </c>
      <c r="B16" s="20">
        <f>SUM(D16:I16)</f>
        <v>1641846</v>
      </c>
      <c r="C16" s="36">
        <v>0.42700000000000005</v>
      </c>
      <c r="D16" s="20">
        <v>1073929</v>
      </c>
      <c r="E16" s="20">
        <v>226258</v>
      </c>
      <c r="F16" s="20"/>
      <c r="G16" s="20">
        <v>27682</v>
      </c>
      <c r="H16" s="20">
        <v>313923</v>
      </c>
      <c r="I16" s="19">
        <v>54</v>
      </c>
      <c r="J16" s="10"/>
    </row>
    <row r="17" spans="1:10" ht="15">
      <c r="A17" s="10" t="s">
        <v>10</v>
      </c>
      <c r="B17" s="20">
        <f>SUM(D17:I17)</f>
        <v>907116</v>
      </c>
      <c r="C17" s="36">
        <v>0.295</v>
      </c>
      <c r="D17" s="20">
        <v>369213</v>
      </c>
      <c r="E17" s="20">
        <v>158692</v>
      </c>
      <c r="F17" s="20"/>
      <c r="G17" s="20">
        <v>2586</v>
      </c>
      <c r="H17" s="20">
        <v>376625</v>
      </c>
      <c r="I17" s="19">
        <v>0</v>
      </c>
      <c r="J17" s="10"/>
    </row>
    <row r="18" spans="1:10" ht="15">
      <c r="A18" s="10" t="s">
        <v>11</v>
      </c>
      <c r="B18" s="20">
        <f>SUM(D18:I18)</f>
        <v>1840672</v>
      </c>
      <c r="C18" s="36">
        <v>0.308</v>
      </c>
      <c r="D18" s="20">
        <v>844868</v>
      </c>
      <c r="E18" s="20">
        <v>412889</v>
      </c>
      <c r="F18" s="37" t="s">
        <v>65</v>
      </c>
      <c r="G18" s="20">
        <v>9527</v>
      </c>
      <c r="H18" s="20">
        <v>562716</v>
      </c>
      <c r="I18" s="19">
        <v>10672</v>
      </c>
      <c r="J18" s="10"/>
    </row>
    <row r="19" spans="1:10" ht="15">
      <c r="A19" s="10" t="s">
        <v>12</v>
      </c>
      <c r="B19" s="20">
        <f>SUM(D19:I19)</f>
        <v>936744</v>
      </c>
      <c r="C19" s="36">
        <v>0.297</v>
      </c>
      <c r="D19" s="20">
        <v>392893</v>
      </c>
      <c r="E19" s="20">
        <v>156475</v>
      </c>
      <c r="F19" s="20"/>
      <c r="G19" s="20">
        <v>4770</v>
      </c>
      <c r="H19" s="20">
        <v>382377</v>
      </c>
      <c r="I19" s="19">
        <v>229</v>
      </c>
      <c r="J19" s="10"/>
    </row>
    <row r="20" spans="1:10" ht="15">
      <c r="A20" s="10" t="s">
        <v>13</v>
      </c>
      <c r="B20" s="20">
        <f>SUM(D20:I20)</f>
        <v>443824</v>
      </c>
      <c r="C20" s="36">
        <v>0.27399999999999997</v>
      </c>
      <c r="D20" s="20">
        <v>152985</v>
      </c>
      <c r="E20" s="20">
        <v>65589</v>
      </c>
      <c r="F20" s="20"/>
      <c r="G20" s="20">
        <v>36143</v>
      </c>
      <c r="H20" s="20">
        <v>188128</v>
      </c>
      <c r="I20" s="19">
        <v>979</v>
      </c>
      <c r="J20" s="10"/>
    </row>
    <row r="21" spans="1:10" ht="15">
      <c r="A21" s="10" t="s">
        <v>14</v>
      </c>
      <c r="B21" s="20">
        <f>SUM(D21:I21)</f>
        <v>2250758</v>
      </c>
      <c r="C21" s="36">
        <v>0.48200000000000004</v>
      </c>
      <c r="D21" s="20">
        <v>1813360</v>
      </c>
      <c r="E21" s="20">
        <v>135155</v>
      </c>
      <c r="F21" s="20"/>
      <c r="G21" s="20">
        <v>33800</v>
      </c>
      <c r="H21" s="20">
        <v>268428</v>
      </c>
      <c r="I21" s="19">
        <v>15</v>
      </c>
      <c r="J21" s="10"/>
    </row>
    <row r="22" spans="1:10" ht="15">
      <c r="A22" s="10" t="s">
        <v>15</v>
      </c>
      <c r="B22" s="20">
        <f>SUM(D22:I22)</f>
        <v>927420</v>
      </c>
      <c r="C22" s="36">
        <v>0.174</v>
      </c>
      <c r="D22" s="20">
        <v>261471</v>
      </c>
      <c r="E22" s="20">
        <v>205698</v>
      </c>
      <c r="F22" s="20"/>
      <c r="G22" s="20">
        <v>549</v>
      </c>
      <c r="H22" s="20">
        <v>453312</v>
      </c>
      <c r="I22" s="20">
        <v>6390</v>
      </c>
      <c r="J22" s="10"/>
    </row>
    <row r="23" spans="1:10" ht="15">
      <c r="A23" s="10" t="s">
        <v>16</v>
      </c>
      <c r="B23" s="20">
        <f>SUM(D23:I23)</f>
        <v>517879</v>
      </c>
      <c r="C23" s="36">
        <v>0.295</v>
      </c>
      <c r="D23" s="20">
        <v>283972</v>
      </c>
      <c r="E23" s="20">
        <v>62124</v>
      </c>
      <c r="F23" s="20"/>
      <c r="G23" s="20">
        <v>11120</v>
      </c>
      <c r="H23" s="20">
        <v>160263</v>
      </c>
      <c r="I23" s="19">
        <v>400</v>
      </c>
      <c r="J23" s="10"/>
    </row>
    <row r="24" spans="1:10" ht="15">
      <c r="A24" s="10" t="s">
        <v>17</v>
      </c>
      <c r="B24" s="20">
        <f>SUM(D24:I24)</f>
        <v>666283</v>
      </c>
      <c r="C24" s="36">
        <v>0.209</v>
      </c>
      <c r="D24" s="20">
        <v>318236</v>
      </c>
      <c r="E24" s="20">
        <v>85209</v>
      </c>
      <c r="F24" s="20"/>
      <c r="G24" s="20">
        <v>11370</v>
      </c>
      <c r="H24" s="20">
        <v>247566</v>
      </c>
      <c r="I24" s="19">
        <v>3902</v>
      </c>
      <c r="J24" s="10"/>
    </row>
    <row r="25" spans="1:10" ht="15">
      <c r="A25" s="10" t="s">
        <v>18</v>
      </c>
      <c r="B25" s="20">
        <f>SUM(D25:I25)</f>
        <v>4190893</v>
      </c>
      <c r="C25" s="36">
        <v>0.24800000000000003</v>
      </c>
      <c r="D25" s="20">
        <v>1622698</v>
      </c>
      <c r="E25" s="20">
        <v>1162935</v>
      </c>
      <c r="F25" s="20"/>
      <c r="G25" s="20">
        <v>63360</v>
      </c>
      <c r="H25" s="20">
        <v>1325763</v>
      </c>
      <c r="I25" s="19">
        <v>16137</v>
      </c>
      <c r="J25" s="10"/>
    </row>
    <row r="26" spans="1:10" ht="15">
      <c r="A26" s="10" t="s">
        <v>19</v>
      </c>
      <c r="B26" s="20">
        <f>SUM(D26:I26)</f>
        <v>13977433</v>
      </c>
      <c r="C26" s="36">
        <v>0.322</v>
      </c>
      <c r="D26" s="20">
        <v>6849162</v>
      </c>
      <c r="E26" s="20">
        <v>1855765</v>
      </c>
      <c r="F26" s="20"/>
      <c r="G26" s="20">
        <v>37744</v>
      </c>
      <c r="H26" s="20">
        <v>5234416</v>
      </c>
      <c r="I26" s="20">
        <v>346</v>
      </c>
      <c r="J26" s="10"/>
    </row>
    <row r="27" spans="1:10" ht="15">
      <c r="A27" s="10" t="s">
        <v>20</v>
      </c>
      <c r="B27" s="20">
        <f>SUM(D27:I27)</f>
        <v>1039613</v>
      </c>
      <c r="C27" s="36">
        <v>0.299</v>
      </c>
      <c r="D27" s="20">
        <v>640800</v>
      </c>
      <c r="E27" s="20">
        <v>154097</v>
      </c>
      <c r="F27" s="20"/>
      <c r="G27" s="20">
        <v>2693</v>
      </c>
      <c r="H27" s="20">
        <v>241344</v>
      </c>
      <c r="I27" s="19">
        <v>679</v>
      </c>
      <c r="J27" s="10"/>
    </row>
    <row r="28" spans="1:10" ht="15">
      <c r="A28" s="10" t="s">
        <v>21</v>
      </c>
      <c r="B28" s="20">
        <f>SUM(D28:I28)</f>
        <v>559641</v>
      </c>
      <c r="C28" s="36">
        <v>0.261</v>
      </c>
      <c r="D28" s="20">
        <v>257057</v>
      </c>
      <c r="E28" s="20">
        <v>139031</v>
      </c>
      <c r="F28" s="20"/>
      <c r="G28" s="20">
        <v>5722</v>
      </c>
      <c r="H28" s="20">
        <v>157518</v>
      </c>
      <c r="I28" s="19">
        <v>313</v>
      </c>
      <c r="J28" s="10"/>
    </row>
    <row r="29" spans="1:10" ht="15">
      <c r="A29" s="10" t="s">
        <v>22</v>
      </c>
      <c r="B29" s="20">
        <f>SUM(D29:I29)</f>
        <v>558181</v>
      </c>
      <c r="C29" s="36">
        <v>0.271</v>
      </c>
      <c r="D29" s="20">
        <v>216633</v>
      </c>
      <c r="E29" s="20">
        <v>100354</v>
      </c>
      <c r="F29" s="20"/>
      <c r="G29" s="20">
        <v>1166</v>
      </c>
      <c r="H29" s="20">
        <v>239958</v>
      </c>
      <c r="I29" s="19">
        <v>70</v>
      </c>
      <c r="J29" s="10"/>
    </row>
    <row r="30" spans="1:10" ht="15">
      <c r="A30" s="10" t="s">
        <v>23</v>
      </c>
      <c r="B30" s="20">
        <f>SUM(D30:I30)</f>
        <v>651249</v>
      </c>
      <c r="C30" s="36">
        <v>0.28300000000000003</v>
      </c>
      <c r="D30" s="20">
        <v>279658</v>
      </c>
      <c r="E30" s="20">
        <v>70255</v>
      </c>
      <c r="F30" s="20"/>
      <c r="G30" s="20">
        <v>6138</v>
      </c>
      <c r="H30" s="20">
        <v>293763</v>
      </c>
      <c r="I30" s="19">
        <v>1435</v>
      </c>
      <c r="J30" s="10"/>
    </row>
    <row r="31" spans="1:10" ht="15">
      <c r="A31" s="10" t="s">
        <v>24</v>
      </c>
      <c r="B31" s="20">
        <f>SUM(D31:I31)</f>
        <v>467860</v>
      </c>
      <c r="C31" s="36">
        <v>0.157</v>
      </c>
      <c r="D31" s="20">
        <v>118946</v>
      </c>
      <c r="E31" s="20">
        <v>112266</v>
      </c>
      <c r="F31" s="20"/>
      <c r="G31" s="20">
        <v>4723</v>
      </c>
      <c r="H31" s="20">
        <v>230135</v>
      </c>
      <c r="I31" s="19">
        <v>1790</v>
      </c>
      <c r="J31" s="10"/>
    </row>
    <row r="32" spans="1:10" ht="15">
      <c r="A32" s="10" t="s">
        <v>25</v>
      </c>
      <c r="B32" s="20">
        <f>SUM(D32:I32)</f>
        <v>144268</v>
      </c>
      <c r="C32" s="36">
        <v>0.10099999999999999</v>
      </c>
      <c r="D32" s="20">
        <v>28547</v>
      </c>
      <c r="E32" s="20">
        <v>40108</v>
      </c>
      <c r="F32" s="20"/>
      <c r="G32" s="19">
        <v>44</v>
      </c>
      <c r="H32" s="20">
        <v>75397</v>
      </c>
      <c r="I32" s="19">
        <v>172</v>
      </c>
      <c r="J32" s="10"/>
    </row>
    <row r="33" spans="1:10" ht="15">
      <c r="A33" s="10" t="s">
        <v>26</v>
      </c>
      <c r="B33" s="20">
        <f>SUM(D33:I33)</f>
        <v>856913</v>
      </c>
      <c r="C33" s="36">
        <v>0.27899999999999997</v>
      </c>
      <c r="D33" s="20">
        <v>384350</v>
      </c>
      <c r="E33" s="20">
        <v>159550</v>
      </c>
      <c r="F33" s="20"/>
      <c r="G33" s="20">
        <v>4794</v>
      </c>
      <c r="H33" s="20">
        <v>293087</v>
      </c>
      <c r="I33" s="19">
        <v>15132</v>
      </c>
      <c r="J33" s="10"/>
    </row>
    <row r="34" spans="1:10" ht="15">
      <c r="A34" s="10" t="s">
        <v>27</v>
      </c>
      <c r="B34" s="20">
        <f>SUM(D34:I34)</f>
        <v>2343409</v>
      </c>
      <c r="C34" s="36">
        <v>0.43200000000000005</v>
      </c>
      <c r="D34" s="20">
        <v>1734307</v>
      </c>
      <c r="E34" s="20">
        <v>215761</v>
      </c>
      <c r="F34" s="20"/>
      <c r="G34" s="20">
        <v>4039</v>
      </c>
      <c r="H34" s="20">
        <v>389302</v>
      </c>
      <c r="I34" s="19">
        <v>0</v>
      </c>
      <c r="J34" s="10"/>
    </row>
    <row r="35" spans="1:10" ht="15">
      <c r="A35" s="10" t="s">
        <v>28</v>
      </c>
      <c r="B35" s="20">
        <f>SUM(D35:I35)</f>
        <v>374011</v>
      </c>
      <c r="C35" s="36">
        <v>0.298</v>
      </c>
      <c r="D35" s="20">
        <v>196735</v>
      </c>
      <c r="E35" s="20">
        <v>22457</v>
      </c>
      <c r="F35" s="20"/>
      <c r="G35" s="20">
        <v>22873</v>
      </c>
      <c r="H35" s="20">
        <v>131946</v>
      </c>
      <c r="I35" s="19">
        <v>0</v>
      </c>
      <c r="J35" s="10"/>
    </row>
    <row r="36" spans="1:10" ht="15">
      <c r="A36" s="10" t="s">
        <v>29</v>
      </c>
      <c r="B36" s="20">
        <f>SUM(D36:I36)</f>
        <v>644760</v>
      </c>
      <c r="C36" s="36">
        <v>0.255</v>
      </c>
      <c r="D36" s="20">
        <v>278646</v>
      </c>
      <c r="E36" s="20">
        <v>48103</v>
      </c>
      <c r="F36" s="20"/>
      <c r="G36" s="20">
        <v>6847</v>
      </c>
      <c r="H36" s="20">
        <v>311164</v>
      </c>
      <c r="I36" s="19">
        <v>0</v>
      </c>
      <c r="J36" s="10"/>
    </row>
    <row r="37" spans="1:10" ht="15">
      <c r="A37" s="10" t="s">
        <v>30</v>
      </c>
      <c r="B37" s="20">
        <f>SUM(D37:I37)</f>
        <v>819806</v>
      </c>
      <c r="C37" s="36">
        <v>0.278</v>
      </c>
      <c r="D37" s="20">
        <v>348135</v>
      </c>
      <c r="E37" s="20">
        <v>222585</v>
      </c>
      <c r="F37" s="20"/>
      <c r="G37" s="20">
        <v>11071</v>
      </c>
      <c r="H37" s="20">
        <v>237346</v>
      </c>
      <c r="I37" s="19">
        <v>669</v>
      </c>
      <c r="J37" s="10"/>
    </row>
    <row r="38" spans="1:10" ht="15">
      <c r="A38" s="10" t="s">
        <v>31</v>
      </c>
      <c r="B38" s="20">
        <f>SUM(D38:I38)</f>
        <v>9764742</v>
      </c>
      <c r="C38" s="36">
        <v>0.268</v>
      </c>
      <c r="D38" s="20">
        <v>4136584</v>
      </c>
      <c r="E38" s="20">
        <v>2508380</v>
      </c>
      <c r="F38" s="20"/>
      <c r="G38" s="20">
        <v>1236</v>
      </c>
      <c r="H38" s="20">
        <v>3118336</v>
      </c>
      <c r="I38" s="19">
        <v>206</v>
      </c>
      <c r="J38" s="10"/>
    </row>
    <row r="39" spans="1:10" ht="15">
      <c r="A39" s="10" t="s">
        <v>32</v>
      </c>
      <c r="B39" s="20">
        <f>SUM(D39:I39)</f>
        <v>627879</v>
      </c>
      <c r="C39" s="36">
        <v>0.358</v>
      </c>
      <c r="D39" s="20">
        <v>165287</v>
      </c>
      <c r="E39" s="20">
        <v>169449</v>
      </c>
      <c r="F39" s="20"/>
      <c r="G39" s="20">
        <v>4893</v>
      </c>
      <c r="H39" s="20">
        <v>288214</v>
      </c>
      <c r="I39" s="19">
        <v>36</v>
      </c>
      <c r="J39" s="10"/>
    </row>
    <row r="40" spans="1:10" ht="15">
      <c r="A40" s="10" t="s">
        <v>33</v>
      </c>
      <c r="B40" s="20">
        <f>SUM(D40:I40)</f>
        <v>19220271</v>
      </c>
      <c r="C40" s="36">
        <v>0.166</v>
      </c>
      <c r="D40" s="20">
        <v>5722096</v>
      </c>
      <c r="E40" s="20">
        <v>3375131</v>
      </c>
      <c r="F40" s="20"/>
      <c r="G40" s="19">
        <v>0</v>
      </c>
      <c r="H40" s="20">
        <v>10123044</v>
      </c>
      <c r="I40" s="19">
        <v>0</v>
      </c>
      <c r="J40" s="10"/>
    </row>
    <row r="41" spans="1:10" ht="15">
      <c r="A41" s="10" t="s">
        <v>34</v>
      </c>
      <c r="B41" s="20">
        <f>SUM(D41:I41)</f>
        <v>4683986</v>
      </c>
      <c r="C41" s="36">
        <v>0.41500000000000004</v>
      </c>
      <c r="D41" s="20">
        <v>2996971</v>
      </c>
      <c r="E41" s="20">
        <v>327402</v>
      </c>
      <c r="F41" s="20"/>
      <c r="G41" s="20">
        <v>9929</v>
      </c>
      <c r="H41" s="20">
        <v>1348671</v>
      </c>
      <c r="I41" s="19">
        <v>1013</v>
      </c>
      <c r="J41" s="10"/>
    </row>
    <row r="42" spans="1:10" ht="15">
      <c r="A42" s="10" t="s">
        <v>35</v>
      </c>
      <c r="B42" s="20">
        <f>SUM(D42:I42)</f>
        <v>3754395</v>
      </c>
      <c r="C42" s="36">
        <v>0.391</v>
      </c>
      <c r="D42" s="20">
        <v>1565409</v>
      </c>
      <c r="E42" s="20">
        <v>900144</v>
      </c>
      <c r="F42" s="20"/>
      <c r="G42" s="20">
        <v>26801</v>
      </c>
      <c r="H42" s="20">
        <v>1261411</v>
      </c>
      <c r="I42" s="19">
        <v>630</v>
      </c>
      <c r="J42" s="10"/>
    </row>
    <row r="43" spans="1:10" ht="15">
      <c r="A43" s="10" t="s">
        <v>36</v>
      </c>
      <c r="B43" s="20">
        <f>SUM(D43:I43)</f>
        <v>7436013</v>
      </c>
      <c r="C43" s="36">
        <v>0.331</v>
      </c>
      <c r="D43" s="20">
        <v>3651889</v>
      </c>
      <c r="E43" s="20">
        <v>1481882</v>
      </c>
      <c r="F43" s="20"/>
      <c r="G43" s="20">
        <v>2323</v>
      </c>
      <c r="H43" s="20">
        <v>2293534</v>
      </c>
      <c r="I43" s="20">
        <v>6385</v>
      </c>
      <c r="J43" s="10"/>
    </row>
    <row r="44" spans="1:10" ht="15">
      <c r="A44" s="10" t="s">
        <v>37</v>
      </c>
      <c r="B44" s="20">
        <f>SUM(D44:I44)</f>
        <v>1551701</v>
      </c>
      <c r="C44" s="36">
        <v>0.273</v>
      </c>
      <c r="D44" s="20">
        <v>847367</v>
      </c>
      <c r="E44" s="20">
        <v>280511</v>
      </c>
      <c r="F44" s="20"/>
      <c r="G44" s="19">
        <v>0</v>
      </c>
      <c r="H44" s="20">
        <v>423823</v>
      </c>
      <c r="I44" s="19">
        <v>0</v>
      </c>
      <c r="J44" s="10"/>
    </row>
    <row r="45" spans="1:10" ht="15">
      <c r="A45" s="10" t="s">
        <v>38</v>
      </c>
      <c r="B45" s="20">
        <f>SUM(D45:I45)</f>
        <v>4437055</v>
      </c>
      <c r="C45" s="36">
        <v>0.23399999999999999</v>
      </c>
      <c r="D45" s="20">
        <v>2067324</v>
      </c>
      <c r="E45" s="20">
        <v>927885</v>
      </c>
      <c r="F45" s="20"/>
      <c r="G45" s="20">
        <v>35613</v>
      </c>
      <c r="H45" s="20">
        <v>1397703</v>
      </c>
      <c r="I45" s="20">
        <v>8530</v>
      </c>
      <c r="J45" s="10"/>
    </row>
    <row r="46" spans="1:10" ht="15">
      <c r="A46" s="10" t="s">
        <v>39</v>
      </c>
      <c r="B46" s="20">
        <f>SUM(D46:I46)</f>
        <v>367710</v>
      </c>
      <c r="C46" s="36">
        <v>0.258</v>
      </c>
      <c r="D46" s="20">
        <v>153378</v>
      </c>
      <c r="E46" s="20">
        <v>46671</v>
      </c>
      <c r="F46" s="20"/>
      <c r="G46" s="20">
        <v>345</v>
      </c>
      <c r="H46" s="20">
        <v>166575</v>
      </c>
      <c r="I46" s="19">
        <v>741</v>
      </c>
      <c r="J46" s="10"/>
    </row>
    <row r="47" spans="1:10" ht="15">
      <c r="A47" s="10" t="s">
        <v>40</v>
      </c>
      <c r="B47" s="20">
        <f>SUM(D47:I47)</f>
        <v>2571346</v>
      </c>
      <c r="C47" s="36">
        <v>0.319</v>
      </c>
      <c r="D47" s="20">
        <v>1745795</v>
      </c>
      <c r="E47" s="20">
        <v>110560</v>
      </c>
      <c r="F47" s="20"/>
      <c r="G47" s="20">
        <v>17387</v>
      </c>
      <c r="H47" s="20">
        <v>689308</v>
      </c>
      <c r="I47" s="19">
        <v>8296</v>
      </c>
      <c r="J47" s="10"/>
    </row>
    <row r="48" spans="1:10" ht="15">
      <c r="A48" s="10" t="s">
        <v>41</v>
      </c>
      <c r="B48" s="20">
        <f>SUM(D48:I48)</f>
        <v>913711</v>
      </c>
      <c r="C48" s="36">
        <v>0.313</v>
      </c>
      <c r="D48" s="20">
        <v>359705</v>
      </c>
      <c r="E48" s="20">
        <v>284979</v>
      </c>
      <c r="F48" s="20"/>
      <c r="G48" s="19">
        <v>658</v>
      </c>
      <c r="H48" s="20">
        <v>256130</v>
      </c>
      <c r="I48" s="20">
        <v>12239</v>
      </c>
      <c r="J48" s="10"/>
    </row>
    <row r="49" spans="1:10" ht="15">
      <c r="A49" s="10" t="s">
        <v>42</v>
      </c>
      <c r="B49" s="20">
        <f>SUM(D49:I49)</f>
        <v>1141167</v>
      </c>
      <c r="C49" s="36">
        <v>0.15</v>
      </c>
      <c r="D49" s="20">
        <v>217228</v>
      </c>
      <c r="E49" s="20">
        <v>461799</v>
      </c>
      <c r="F49" s="20"/>
      <c r="G49" s="20">
        <v>8322</v>
      </c>
      <c r="H49" s="20">
        <v>444410</v>
      </c>
      <c r="I49" s="19">
        <v>9408</v>
      </c>
      <c r="J49" s="10"/>
    </row>
    <row r="50" spans="1:10" ht="15">
      <c r="A50" s="10" t="s">
        <v>43</v>
      </c>
      <c r="B50" s="20">
        <f>SUM(D50:I50)</f>
        <v>2630708</v>
      </c>
      <c r="C50" s="36">
        <v>0.359</v>
      </c>
      <c r="D50" s="20">
        <v>980802</v>
      </c>
      <c r="E50" s="20">
        <v>845070</v>
      </c>
      <c r="F50" s="20"/>
      <c r="G50" s="20">
        <v>37083</v>
      </c>
      <c r="H50" s="20">
        <v>766782</v>
      </c>
      <c r="I50" s="19">
        <v>971</v>
      </c>
      <c r="J50" s="10"/>
    </row>
    <row r="51" spans="1:10" ht="15">
      <c r="A51" s="10" t="s">
        <v>44</v>
      </c>
      <c r="B51" s="20">
        <f>SUM(D51:I51)</f>
        <v>4112941</v>
      </c>
      <c r="C51" s="36">
        <v>0.185</v>
      </c>
      <c r="D51" s="20">
        <v>1231507</v>
      </c>
      <c r="E51" s="20">
        <v>1586468</v>
      </c>
      <c r="F51" s="20"/>
      <c r="G51" s="20">
        <v>1756</v>
      </c>
      <c r="H51" s="20">
        <v>1291459</v>
      </c>
      <c r="I51" s="19">
        <v>1751</v>
      </c>
      <c r="J51" s="10"/>
    </row>
    <row r="52" spans="1:10" ht="15">
      <c r="A52" s="10" t="s">
        <v>45</v>
      </c>
      <c r="B52" s="20">
        <f>SUM(D52:I52)</f>
        <v>3031391</v>
      </c>
      <c r="C52" s="36">
        <v>0.506</v>
      </c>
      <c r="D52" s="20">
        <v>2163900</v>
      </c>
      <c r="E52" s="20">
        <v>422900</v>
      </c>
      <c r="F52" s="20"/>
      <c r="G52" s="20">
        <v>27288</v>
      </c>
      <c r="H52" s="20">
        <v>416536</v>
      </c>
      <c r="I52" s="19">
        <v>767</v>
      </c>
      <c r="J52" s="10"/>
    </row>
    <row r="53" spans="1:10" ht="15">
      <c r="A53" s="10" t="s">
        <v>46</v>
      </c>
      <c r="B53" s="20">
        <f>SUM(D53:I53)</f>
        <v>2694064</v>
      </c>
      <c r="C53" s="36">
        <v>0.242</v>
      </c>
      <c r="D53" s="20">
        <v>1331222</v>
      </c>
      <c r="E53" s="20">
        <v>573968</v>
      </c>
      <c r="F53" s="20"/>
      <c r="G53" s="20">
        <v>17502</v>
      </c>
      <c r="H53" s="20">
        <v>769646</v>
      </c>
      <c r="I53" s="20">
        <v>1726</v>
      </c>
      <c r="J53" s="10"/>
    </row>
    <row r="54" spans="1:10" ht="15">
      <c r="A54" s="10" t="s">
        <v>47</v>
      </c>
      <c r="B54" s="20">
        <f>SUM(D54:I54)</f>
        <v>2193773</v>
      </c>
      <c r="C54" s="36">
        <v>0.308</v>
      </c>
      <c r="D54" s="20">
        <v>871160</v>
      </c>
      <c r="E54" s="20">
        <v>441564</v>
      </c>
      <c r="F54" s="20"/>
      <c r="G54" s="20">
        <v>4190</v>
      </c>
      <c r="H54" s="20">
        <v>876789</v>
      </c>
      <c r="I54" s="20">
        <v>70</v>
      </c>
      <c r="J54" s="10"/>
    </row>
    <row r="55" spans="1:10" ht="15">
      <c r="A55" s="10" t="s">
        <v>48</v>
      </c>
      <c r="B55" s="20">
        <f>SUM(D55:I55)</f>
        <v>486445</v>
      </c>
      <c r="C55" s="36">
        <v>0.295</v>
      </c>
      <c r="D55" s="20">
        <v>257803</v>
      </c>
      <c r="E55" s="20">
        <v>48781</v>
      </c>
      <c r="F55" s="20"/>
      <c r="G55" s="20">
        <v>27765</v>
      </c>
      <c r="H55" s="20">
        <v>152071</v>
      </c>
      <c r="I55" s="19">
        <v>25</v>
      </c>
      <c r="J55" s="10"/>
    </row>
    <row r="56" spans="1:10" ht="15">
      <c r="A56" s="10" t="s">
        <v>49</v>
      </c>
      <c r="B56" s="20">
        <f>SUM(D56:I56)</f>
        <v>163624</v>
      </c>
      <c r="C56" s="36">
        <v>0.231</v>
      </c>
      <c r="D56" s="20">
        <v>74592</v>
      </c>
      <c r="E56" s="20">
        <v>18603</v>
      </c>
      <c r="F56" s="37" t="s">
        <v>65</v>
      </c>
      <c r="G56" s="20">
        <v>7869</v>
      </c>
      <c r="H56" s="20">
        <v>62558</v>
      </c>
      <c r="I56" s="19">
        <v>2</v>
      </c>
      <c r="J56" s="10"/>
    </row>
    <row r="57" spans="1:10" ht="15">
      <c r="A57" s="10" t="s">
        <v>50</v>
      </c>
      <c r="B57" s="20">
        <f>SUM(D57:I57)</f>
        <v>505514</v>
      </c>
      <c r="C57" s="36">
        <v>0.337</v>
      </c>
      <c r="D57" s="20">
        <v>286957</v>
      </c>
      <c r="E57" s="20">
        <v>44983</v>
      </c>
      <c r="F57" s="20"/>
      <c r="G57" s="20">
        <v>1461</v>
      </c>
      <c r="H57" s="20">
        <v>172113</v>
      </c>
      <c r="I57" s="19">
        <v>0</v>
      </c>
      <c r="J57" s="10"/>
    </row>
    <row r="58" spans="1:10" ht="15">
      <c r="A58" s="10" t="s">
        <v>51</v>
      </c>
      <c r="B58" s="20">
        <f>SUM(D58:I58)</f>
        <v>1167131</v>
      </c>
      <c r="C58" s="36">
        <v>0.28800000000000003</v>
      </c>
      <c r="D58" s="20">
        <v>571994</v>
      </c>
      <c r="E58" s="20">
        <v>159128</v>
      </c>
      <c r="F58" s="20"/>
      <c r="G58" s="20">
        <v>8528</v>
      </c>
      <c r="H58" s="20">
        <v>426291</v>
      </c>
      <c r="I58" s="20">
        <v>1190</v>
      </c>
      <c r="J58" s="10"/>
    </row>
    <row r="59" spans="1:10" ht="15">
      <c r="A59" s="10" t="s">
        <v>52</v>
      </c>
      <c r="B59" s="20">
        <f>SUM(D59:I59)</f>
        <v>33017924</v>
      </c>
      <c r="C59" s="36">
        <v>0.264</v>
      </c>
      <c r="D59" s="20">
        <v>20614012</v>
      </c>
      <c r="E59" s="20">
        <v>2549581</v>
      </c>
      <c r="F59" s="20"/>
      <c r="G59" s="20">
        <v>376204</v>
      </c>
      <c r="H59" s="20">
        <v>9475157</v>
      </c>
      <c r="I59" s="20">
        <v>2970</v>
      </c>
      <c r="J59" s="10"/>
    </row>
    <row r="60" spans="1:10" ht="15">
      <c r="A60" s="10" t="s">
        <v>53</v>
      </c>
      <c r="B60" s="20">
        <f>SUM(D60:I60)</f>
        <v>1131283</v>
      </c>
      <c r="C60" s="36">
        <v>0.218</v>
      </c>
      <c r="D60" s="20">
        <v>488174</v>
      </c>
      <c r="E60" s="20">
        <v>264889</v>
      </c>
      <c r="F60" s="20"/>
      <c r="G60" s="20">
        <v>25582</v>
      </c>
      <c r="H60" s="20">
        <v>352556</v>
      </c>
      <c r="I60" s="19">
        <v>82</v>
      </c>
      <c r="J60" s="10"/>
    </row>
    <row r="61" spans="1:10" ht="15">
      <c r="A61" s="10" t="s">
        <v>54</v>
      </c>
      <c r="B61" s="20">
        <f aca="true" t="shared" si="0" ref="B61:B66">SUM(D61:I61)</f>
        <v>491999</v>
      </c>
      <c r="C61" s="36">
        <v>0.284</v>
      </c>
      <c r="D61" s="20">
        <v>239898</v>
      </c>
      <c r="E61" s="20">
        <v>66317</v>
      </c>
      <c r="F61" s="20"/>
      <c r="G61" s="20">
        <v>4754</v>
      </c>
      <c r="H61" s="20">
        <v>180961</v>
      </c>
      <c r="I61" s="19">
        <v>69</v>
      </c>
      <c r="J61" s="10"/>
    </row>
    <row r="62" spans="1:10" ht="15">
      <c r="A62" s="10" t="s">
        <v>55</v>
      </c>
      <c r="B62" s="20">
        <f t="shared" si="0"/>
        <v>2625472</v>
      </c>
      <c r="C62" s="36">
        <v>0.44</v>
      </c>
      <c r="D62" s="20">
        <v>783856</v>
      </c>
      <c r="E62" s="20">
        <v>1482621</v>
      </c>
      <c r="F62" s="20"/>
      <c r="G62" s="20">
        <v>16597</v>
      </c>
      <c r="H62" s="20">
        <v>342230</v>
      </c>
      <c r="I62" s="19">
        <v>168</v>
      </c>
      <c r="J62" s="10"/>
    </row>
    <row r="63" spans="1:10" ht="15">
      <c r="A63" s="10" t="s">
        <v>56</v>
      </c>
      <c r="B63" s="20">
        <f t="shared" si="0"/>
        <v>2116924</v>
      </c>
      <c r="C63" s="36">
        <v>0.219</v>
      </c>
      <c r="D63" s="20">
        <v>732306</v>
      </c>
      <c r="E63" s="20">
        <v>523880</v>
      </c>
      <c r="F63" s="20"/>
      <c r="G63" s="20">
        <v>13768</v>
      </c>
      <c r="H63" s="20">
        <v>844587</v>
      </c>
      <c r="I63" s="19">
        <v>2383</v>
      </c>
      <c r="J63" s="10"/>
    </row>
    <row r="64" spans="1:10" ht="15">
      <c r="A64" s="10" t="s">
        <v>57</v>
      </c>
      <c r="B64" s="20">
        <f t="shared" si="0"/>
        <v>834718</v>
      </c>
      <c r="C64" s="36">
        <v>0.163</v>
      </c>
      <c r="D64" s="20">
        <v>356366</v>
      </c>
      <c r="E64" s="20">
        <v>189798</v>
      </c>
      <c r="F64" s="20"/>
      <c r="G64" s="20">
        <v>5765</v>
      </c>
      <c r="H64" s="20">
        <v>282504</v>
      </c>
      <c r="I64" s="19">
        <v>285</v>
      </c>
      <c r="J64" s="10"/>
    </row>
    <row r="65" spans="1:10" ht="15">
      <c r="A65" s="10" t="s">
        <v>58</v>
      </c>
      <c r="B65" s="20">
        <f t="shared" si="0"/>
        <v>773510</v>
      </c>
      <c r="C65" s="36">
        <v>0.27899999999999997</v>
      </c>
      <c r="D65" s="20">
        <v>328091</v>
      </c>
      <c r="E65" s="20">
        <v>92559</v>
      </c>
      <c r="F65" s="20"/>
      <c r="G65" s="20">
        <v>4033</v>
      </c>
      <c r="H65" s="20">
        <v>346839</v>
      </c>
      <c r="I65" s="20">
        <v>1988</v>
      </c>
      <c r="J65" s="10"/>
    </row>
    <row r="66" spans="1:10" ht="15">
      <c r="A66" s="10" t="s">
        <v>59</v>
      </c>
      <c r="B66" s="20">
        <f t="shared" si="0"/>
        <v>843003</v>
      </c>
      <c r="C66" s="36">
        <v>0.21</v>
      </c>
      <c r="D66" s="20">
        <v>384703</v>
      </c>
      <c r="E66" s="20">
        <v>87401</v>
      </c>
      <c r="F66" s="20"/>
      <c r="G66" s="20">
        <v>8</v>
      </c>
      <c r="H66" s="20">
        <v>369435</v>
      </c>
      <c r="I66" s="20">
        <v>1456</v>
      </c>
      <c r="J66" s="10"/>
    </row>
    <row r="67" spans="1:10" ht="15">
      <c r="A67" s="10" t="s">
        <v>60</v>
      </c>
      <c r="B67" s="20">
        <f>SUM(D67:I67)</f>
        <v>24984076</v>
      </c>
      <c r="C67" s="36">
        <v>0.258</v>
      </c>
      <c r="D67" s="20">
        <v>14363470</v>
      </c>
      <c r="E67" s="20">
        <v>6213114</v>
      </c>
      <c r="F67" s="20"/>
      <c r="G67" s="20">
        <v>47932</v>
      </c>
      <c r="H67" s="20">
        <v>4308599</v>
      </c>
      <c r="I67" s="20">
        <v>50961</v>
      </c>
      <c r="J67" s="10"/>
    </row>
    <row r="68" spans="1:10" ht="15">
      <c r="A68" s="10" t="s">
        <v>61</v>
      </c>
      <c r="B68" s="20">
        <f>SUM(D68:I68)</f>
        <v>423284</v>
      </c>
      <c r="C68" s="36">
        <v>0.256</v>
      </c>
      <c r="D68" s="20">
        <v>130915</v>
      </c>
      <c r="E68" s="20">
        <v>92111</v>
      </c>
      <c r="F68" s="20"/>
      <c r="G68" s="20">
        <v>1567</v>
      </c>
      <c r="H68" s="20">
        <v>198581</v>
      </c>
      <c r="I68" s="19">
        <v>110</v>
      </c>
      <c r="J68" s="10"/>
    </row>
    <row r="69" spans="1:10" ht="15">
      <c r="A69" s="10" t="s">
        <v>62</v>
      </c>
      <c r="B69" s="20">
        <f>SUM(D69:I69)</f>
        <v>297849</v>
      </c>
      <c r="C69" s="36">
        <v>0.225</v>
      </c>
      <c r="D69" s="20">
        <v>71168</v>
      </c>
      <c r="E69" s="20">
        <v>77654</v>
      </c>
      <c r="F69" s="20"/>
      <c r="G69" s="20">
        <v>386</v>
      </c>
      <c r="H69" s="20">
        <v>146677</v>
      </c>
      <c r="I69" s="20">
        <v>1964</v>
      </c>
      <c r="J69" s="10"/>
    </row>
    <row r="70" spans="1:10" ht="15">
      <c r="A70" s="14"/>
      <c r="B70" s="23"/>
      <c r="C70" s="24"/>
      <c r="D70" s="23"/>
      <c r="E70" s="23"/>
      <c r="F70" s="23"/>
      <c r="G70" s="23"/>
      <c r="H70" s="23"/>
      <c r="I70" s="23"/>
      <c r="J70" s="10"/>
    </row>
    <row r="71" spans="1:10" ht="33.75" customHeight="1">
      <c r="A71" s="41" t="s">
        <v>87</v>
      </c>
      <c r="B71" s="41"/>
      <c r="C71" s="41"/>
      <c r="D71" s="41"/>
      <c r="E71" s="41"/>
      <c r="F71" s="41"/>
      <c r="G71" s="41"/>
      <c r="H71" s="41"/>
      <c r="I71" s="41"/>
      <c r="J71" s="25"/>
    </row>
    <row r="72" spans="1:10" ht="15">
      <c r="A72" s="10"/>
      <c r="B72" s="17"/>
      <c r="C72" s="21"/>
      <c r="D72" s="17"/>
      <c r="E72" s="17"/>
      <c r="F72" s="17"/>
      <c r="G72" s="17"/>
      <c r="H72" s="17"/>
      <c r="I72" s="17"/>
      <c r="J72" s="10"/>
    </row>
    <row r="73" spans="1:10" ht="50.25" customHeight="1">
      <c r="A73" s="41" t="s">
        <v>109</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92</v>
      </c>
      <c r="B75" s="10"/>
      <c r="C75" s="10"/>
      <c r="D75" s="10"/>
      <c r="E75" s="10"/>
      <c r="F75" s="10"/>
      <c r="G75" s="10"/>
      <c r="H75" s="10"/>
      <c r="I75" s="10"/>
      <c r="J75" s="17"/>
    </row>
    <row r="76" spans="1:10" ht="15">
      <c r="A76" s="10"/>
      <c r="B76" s="10"/>
      <c r="C76" s="10"/>
      <c r="D76" s="10"/>
      <c r="E76" s="10"/>
      <c r="F76" s="10"/>
      <c r="G76" s="10"/>
      <c r="H76" s="10"/>
      <c r="I76" s="10"/>
      <c r="J76" s="10"/>
    </row>
    <row r="77" spans="1:10" ht="15">
      <c r="A77" s="10"/>
      <c r="B77" s="10"/>
      <c r="C77" s="10"/>
      <c r="D77" s="10"/>
      <c r="E77" s="10"/>
      <c r="F77" s="10"/>
      <c r="G77" s="10"/>
      <c r="H77" s="10"/>
      <c r="I77" s="10"/>
      <c r="J77" s="10"/>
    </row>
    <row r="78" spans="1:10" ht="15">
      <c r="A78" s="10"/>
      <c r="B78" s="10"/>
      <c r="C78" s="10"/>
      <c r="D78" s="10"/>
      <c r="E78" s="10"/>
      <c r="F78" s="10"/>
      <c r="G78" s="10"/>
      <c r="H78" s="10"/>
      <c r="I78" s="10"/>
      <c r="J78" s="10"/>
    </row>
    <row r="79" spans="1:10" ht="15">
      <c r="A79" s="10"/>
      <c r="B79" s="10"/>
      <c r="C79" s="10"/>
      <c r="D79" s="10"/>
      <c r="E79" s="10"/>
      <c r="F79" s="10"/>
      <c r="G79" s="10"/>
      <c r="H79" s="10"/>
      <c r="I79" s="10"/>
      <c r="J79" s="10"/>
    </row>
    <row r="80" spans="1:10" ht="15">
      <c r="A80" s="10"/>
      <c r="B80" s="10"/>
      <c r="C80" s="10"/>
      <c r="D80" s="10"/>
      <c r="E80" s="10"/>
      <c r="F80" s="10"/>
      <c r="G80" s="10"/>
      <c r="H80" s="10"/>
      <c r="I80" s="10"/>
      <c r="J80" s="10"/>
    </row>
    <row r="81" spans="1:10" ht="15">
      <c r="A81" s="10"/>
      <c r="B81" s="10"/>
      <c r="C81" s="10"/>
      <c r="D81" s="10"/>
      <c r="E81" s="10"/>
      <c r="F81" s="10"/>
      <c r="G81" s="10"/>
      <c r="H81" s="10"/>
      <c r="I81" s="10"/>
      <c r="J81" s="10"/>
    </row>
    <row r="82" spans="1:10" ht="15">
      <c r="A82" s="10"/>
      <c r="B82" s="10"/>
      <c r="C82" s="10"/>
      <c r="D82" s="10"/>
      <c r="E82" s="10"/>
      <c r="F82" s="10"/>
      <c r="G82" s="10"/>
      <c r="H82" s="10"/>
      <c r="I82" s="10"/>
      <c r="J82" s="10"/>
    </row>
    <row r="83" spans="1:10" ht="15">
      <c r="A83" s="10"/>
      <c r="B83" s="10"/>
      <c r="C83" s="10"/>
      <c r="D83" s="10"/>
      <c r="E83" s="10"/>
      <c r="F83" s="10"/>
      <c r="G83" s="10"/>
      <c r="H83" s="10"/>
      <c r="I83" s="10"/>
      <c r="J83" s="10"/>
    </row>
    <row r="84" spans="1:10" ht="15">
      <c r="A84" s="10"/>
      <c r="B84" s="10"/>
      <c r="C84" s="10"/>
      <c r="D84" s="10"/>
      <c r="E84" s="10"/>
      <c r="F84" s="10"/>
      <c r="G84" s="10"/>
      <c r="H84" s="10"/>
      <c r="I84" s="10"/>
      <c r="J84"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6.xml><?xml version="1.0" encoding="utf-8"?>
<worksheet xmlns="http://schemas.openxmlformats.org/spreadsheetml/2006/main" xmlns:r="http://schemas.openxmlformats.org/officeDocument/2006/relationships">
  <sheetPr>
    <pageSetUpPr fitToPage="1"/>
  </sheetPr>
  <dimension ref="A1:J84"/>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110</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0" ht="15">
      <c r="A8" s="10" t="s">
        <v>3</v>
      </c>
      <c r="B8" s="18">
        <v>317678708</v>
      </c>
      <c r="C8" s="36">
        <v>0.27899999999999997</v>
      </c>
      <c r="D8" s="20">
        <v>204474988</v>
      </c>
      <c r="E8" s="20">
        <v>60201310</v>
      </c>
      <c r="F8" s="20"/>
      <c r="G8" s="20">
        <v>2167386</v>
      </c>
      <c r="H8" s="20">
        <v>50792507</v>
      </c>
      <c r="I8" s="20">
        <v>42517</v>
      </c>
      <c r="J8" s="10"/>
    </row>
    <row r="9" spans="1:10" ht="15">
      <c r="A9" s="10"/>
      <c r="B9" s="35"/>
      <c r="C9" s="36"/>
      <c r="D9" s="35"/>
      <c r="E9" s="35"/>
      <c r="F9" s="19"/>
      <c r="G9" s="35"/>
      <c r="H9" s="35"/>
      <c r="I9" s="35"/>
      <c r="J9" s="10"/>
    </row>
    <row r="10" spans="1:10" ht="15">
      <c r="A10" s="10" t="s">
        <v>4</v>
      </c>
      <c r="B10" s="20">
        <f>SUM(D10:I10)</f>
        <v>149929188</v>
      </c>
      <c r="C10" s="36">
        <v>0.34600000000000003</v>
      </c>
      <c r="D10" s="20">
        <v>104893527</v>
      </c>
      <c r="E10" s="20">
        <v>24639733</v>
      </c>
      <c r="F10" s="20"/>
      <c r="G10" s="20">
        <v>1070162</v>
      </c>
      <c r="H10" s="20">
        <v>19325766</v>
      </c>
      <c r="I10" s="19">
        <v>0</v>
      </c>
      <c r="J10" s="10"/>
    </row>
    <row r="11" spans="1:10" ht="15">
      <c r="A11" s="10"/>
      <c r="B11" s="35"/>
      <c r="C11" s="36"/>
      <c r="D11" s="35"/>
      <c r="E11" s="35"/>
      <c r="F11" s="20"/>
      <c r="G11" s="35"/>
      <c r="H11" s="35"/>
      <c r="I11" s="20"/>
      <c r="J11" s="10"/>
    </row>
    <row r="12" spans="1:10" ht="15">
      <c r="A12" s="10" t="s">
        <v>5</v>
      </c>
      <c r="B12" s="20">
        <v>164352421</v>
      </c>
      <c r="C12" s="36">
        <v>0.23399999999999999</v>
      </c>
      <c r="D12" s="20">
        <v>99581461</v>
      </c>
      <c r="E12" s="20">
        <v>35561577</v>
      </c>
      <c r="F12" s="20"/>
      <c r="G12" s="20">
        <v>1097224</v>
      </c>
      <c r="H12" s="20">
        <f>SUM(H13:H69)</f>
        <v>31466741</v>
      </c>
      <c r="I12" s="20">
        <v>42517</v>
      </c>
      <c r="J12" s="10"/>
    </row>
    <row r="13" spans="1:10" ht="15">
      <c r="A13" s="10" t="s">
        <v>6</v>
      </c>
      <c r="B13" s="20">
        <f>SUM(D13:I13)</f>
        <v>12269742</v>
      </c>
      <c r="C13" s="36">
        <v>0.485</v>
      </c>
      <c r="D13" s="20">
        <v>9094008</v>
      </c>
      <c r="E13" s="20">
        <v>2191159</v>
      </c>
      <c r="F13" s="20"/>
      <c r="G13" s="20">
        <v>4763</v>
      </c>
      <c r="H13" s="20">
        <v>977393</v>
      </c>
      <c r="I13" s="20">
        <v>2419</v>
      </c>
      <c r="J13" s="10"/>
    </row>
    <row r="14" spans="1:10" ht="15">
      <c r="A14" s="10" t="s">
        <v>7</v>
      </c>
      <c r="B14" s="20">
        <f>SUM(D14:I14)</f>
        <v>663948</v>
      </c>
      <c r="C14" s="36">
        <v>0.358</v>
      </c>
      <c r="D14" s="20">
        <v>377227</v>
      </c>
      <c r="E14" s="20">
        <v>209609</v>
      </c>
      <c r="F14" s="20"/>
      <c r="G14" s="20">
        <v>18812</v>
      </c>
      <c r="H14" s="20">
        <v>58252</v>
      </c>
      <c r="I14" s="20">
        <v>48</v>
      </c>
      <c r="J14" s="10"/>
    </row>
    <row r="15" spans="1:10" ht="15">
      <c r="A15" s="10" t="s">
        <v>8</v>
      </c>
      <c r="B15" s="20">
        <f>SUM(D15:I15)</f>
        <v>2087108</v>
      </c>
      <c r="C15" s="36">
        <v>0.265</v>
      </c>
      <c r="D15" s="20">
        <v>1291468</v>
      </c>
      <c r="E15" s="20">
        <v>476347</v>
      </c>
      <c r="F15" s="20"/>
      <c r="G15" s="20">
        <v>6270</v>
      </c>
      <c r="H15" s="20">
        <v>313023</v>
      </c>
      <c r="I15" s="19">
        <v>0</v>
      </c>
      <c r="J15" s="10"/>
    </row>
    <row r="16" spans="1:10" ht="15">
      <c r="A16" s="10" t="s">
        <v>9</v>
      </c>
      <c r="B16" s="20">
        <f>SUM(D16:I16)</f>
        <v>1427255</v>
      </c>
      <c r="C16" s="36">
        <v>0.385</v>
      </c>
      <c r="D16" s="20">
        <v>1070300</v>
      </c>
      <c r="E16" s="20">
        <v>221640</v>
      </c>
      <c r="F16" s="20"/>
      <c r="G16" s="20">
        <v>26935</v>
      </c>
      <c r="H16" s="20">
        <v>108379</v>
      </c>
      <c r="I16" s="19">
        <v>1</v>
      </c>
      <c r="J16" s="10"/>
    </row>
    <row r="17" spans="1:10" ht="15">
      <c r="A17" s="10" t="s">
        <v>10</v>
      </c>
      <c r="B17" s="20">
        <f>SUM(D17:I17)</f>
        <v>725377</v>
      </c>
      <c r="C17" s="36">
        <v>0.24100000000000002</v>
      </c>
      <c r="D17" s="20">
        <v>380328</v>
      </c>
      <c r="E17" s="20">
        <v>158628</v>
      </c>
      <c r="F17" s="20"/>
      <c r="G17" s="20">
        <v>2679</v>
      </c>
      <c r="H17" s="20">
        <v>183742</v>
      </c>
      <c r="I17" s="19">
        <v>0</v>
      </c>
      <c r="J17" s="10"/>
    </row>
    <row r="18" spans="1:10" ht="15">
      <c r="A18" s="10" t="s">
        <v>11</v>
      </c>
      <c r="B18" s="20">
        <f>SUM(D18:I18)</f>
        <v>1523055</v>
      </c>
      <c r="C18" s="36">
        <v>0.259</v>
      </c>
      <c r="D18" s="20">
        <v>898368</v>
      </c>
      <c r="E18" s="20">
        <v>421159</v>
      </c>
      <c r="F18" s="37" t="s">
        <v>65</v>
      </c>
      <c r="G18" s="20">
        <v>8104</v>
      </c>
      <c r="H18" s="20">
        <v>195322</v>
      </c>
      <c r="I18" s="19">
        <v>102</v>
      </c>
      <c r="J18" s="10"/>
    </row>
    <row r="19" spans="1:10" ht="15">
      <c r="A19" s="10" t="s">
        <v>12</v>
      </c>
      <c r="B19" s="20">
        <f>SUM(D19:I19)</f>
        <v>685887</v>
      </c>
      <c r="C19" s="36">
        <v>0.225</v>
      </c>
      <c r="D19" s="20">
        <v>389988</v>
      </c>
      <c r="E19" s="20">
        <v>155727</v>
      </c>
      <c r="F19" s="20"/>
      <c r="G19" s="20">
        <v>3453</v>
      </c>
      <c r="H19" s="20">
        <v>136719</v>
      </c>
      <c r="I19" s="19">
        <v>0</v>
      </c>
      <c r="J19" s="10"/>
    </row>
    <row r="20" spans="1:10" ht="15">
      <c r="A20" s="10" t="s">
        <v>13</v>
      </c>
      <c r="B20" s="20">
        <f>SUM(D20:I20)</f>
        <v>335372</v>
      </c>
      <c r="C20" s="36">
        <v>0.20800000000000002</v>
      </c>
      <c r="D20" s="20">
        <v>160180</v>
      </c>
      <c r="E20" s="20">
        <v>66242</v>
      </c>
      <c r="F20" s="20"/>
      <c r="G20" s="20">
        <v>37110</v>
      </c>
      <c r="H20" s="20">
        <v>71840</v>
      </c>
      <c r="I20" s="19">
        <v>0</v>
      </c>
      <c r="J20" s="10"/>
    </row>
    <row r="21" spans="1:10" ht="15">
      <c r="A21" s="10" t="s">
        <v>14</v>
      </c>
      <c r="B21" s="20">
        <f>SUM(D21:I21)</f>
        <v>2053077</v>
      </c>
      <c r="C21" s="36">
        <v>0.446</v>
      </c>
      <c r="D21" s="20">
        <v>1801536</v>
      </c>
      <c r="E21" s="20">
        <v>141920</v>
      </c>
      <c r="F21" s="20"/>
      <c r="G21" s="20">
        <v>33159</v>
      </c>
      <c r="H21" s="20">
        <v>76461</v>
      </c>
      <c r="I21" s="19">
        <v>1</v>
      </c>
      <c r="J21" s="10"/>
    </row>
    <row r="22" spans="1:10" ht="15">
      <c r="A22" s="10" t="s">
        <v>15</v>
      </c>
      <c r="B22" s="20">
        <f>SUM(D22:I22)</f>
        <v>672938</v>
      </c>
      <c r="C22" s="36">
        <v>0.174</v>
      </c>
      <c r="D22" s="20">
        <v>247923</v>
      </c>
      <c r="E22" s="20">
        <v>157624</v>
      </c>
      <c r="F22" s="20"/>
      <c r="G22" s="20">
        <v>296</v>
      </c>
      <c r="H22" s="20">
        <v>267045</v>
      </c>
      <c r="I22" s="20">
        <v>50</v>
      </c>
      <c r="J22" s="10"/>
    </row>
    <row r="23" spans="1:10" ht="15">
      <c r="A23" s="10" t="s">
        <v>16</v>
      </c>
      <c r="B23" s="20">
        <f>SUM(D23:I23)</f>
        <v>432034</v>
      </c>
      <c r="C23" s="36">
        <v>0.242</v>
      </c>
      <c r="D23" s="20">
        <v>296795</v>
      </c>
      <c r="E23" s="20">
        <v>64783</v>
      </c>
      <c r="F23" s="20"/>
      <c r="G23" s="20">
        <v>11543</v>
      </c>
      <c r="H23" s="20">
        <v>58913</v>
      </c>
      <c r="I23" s="19">
        <v>0</v>
      </c>
      <c r="J23" s="10"/>
    </row>
    <row r="24" spans="1:10" ht="15">
      <c r="A24" s="10" t="s">
        <v>17</v>
      </c>
      <c r="B24" s="20">
        <f>SUM(D24:I24)</f>
        <v>524112</v>
      </c>
      <c r="C24" s="36">
        <v>0.167</v>
      </c>
      <c r="D24" s="20">
        <v>330133</v>
      </c>
      <c r="E24" s="20">
        <v>78180</v>
      </c>
      <c r="F24" s="20"/>
      <c r="G24" s="20">
        <v>11177</v>
      </c>
      <c r="H24" s="20">
        <v>104622</v>
      </c>
      <c r="I24" s="19">
        <v>0</v>
      </c>
      <c r="J24" s="10"/>
    </row>
    <row r="25" spans="1:10" ht="15">
      <c r="A25" s="10" t="s">
        <v>18</v>
      </c>
      <c r="B25" s="20">
        <f>SUM(D25:I25)</f>
        <v>3588693</v>
      </c>
      <c r="C25" s="36">
        <v>0.21300000000000002</v>
      </c>
      <c r="D25" s="20">
        <v>1643747</v>
      </c>
      <c r="E25" s="20">
        <v>1151650</v>
      </c>
      <c r="F25" s="20"/>
      <c r="G25" s="20">
        <v>68352</v>
      </c>
      <c r="H25" s="20">
        <v>724944</v>
      </c>
      <c r="I25" s="19">
        <v>0</v>
      </c>
      <c r="J25" s="10"/>
    </row>
    <row r="26" spans="1:10" ht="15">
      <c r="A26" s="10" t="s">
        <v>19</v>
      </c>
      <c r="B26" s="20">
        <f>SUM(D26:I26)</f>
        <v>11715194</v>
      </c>
      <c r="C26" s="36">
        <v>0.27399999999999997</v>
      </c>
      <c r="D26" s="20">
        <v>7053162</v>
      </c>
      <c r="E26" s="20">
        <v>1998850</v>
      </c>
      <c r="F26" s="20"/>
      <c r="G26" s="20">
        <v>37411</v>
      </c>
      <c r="H26" s="20">
        <v>2625087</v>
      </c>
      <c r="I26" s="20">
        <v>684</v>
      </c>
      <c r="J26" s="10"/>
    </row>
    <row r="27" spans="1:10" ht="15">
      <c r="A27" s="10" t="s">
        <v>20</v>
      </c>
      <c r="B27" s="20">
        <f>SUM(D27:I27)</f>
        <v>959333</v>
      </c>
      <c r="C27" s="36">
        <v>0.277</v>
      </c>
      <c r="D27" s="20">
        <v>652293</v>
      </c>
      <c r="E27" s="20">
        <v>156960</v>
      </c>
      <c r="F27" s="20"/>
      <c r="G27" s="20">
        <v>5724</v>
      </c>
      <c r="H27" s="20">
        <v>144356</v>
      </c>
      <c r="I27" s="19">
        <v>0</v>
      </c>
      <c r="J27" s="10"/>
    </row>
    <row r="28" spans="1:10" ht="15">
      <c r="A28" s="10" t="s">
        <v>21</v>
      </c>
      <c r="B28" s="20">
        <f>SUM(D28:I28)</f>
        <v>466780</v>
      </c>
      <c r="C28" s="36">
        <v>0.222</v>
      </c>
      <c r="D28" s="20">
        <v>256184</v>
      </c>
      <c r="E28" s="20">
        <v>144429</v>
      </c>
      <c r="F28" s="20"/>
      <c r="G28" s="20">
        <v>6797</v>
      </c>
      <c r="H28" s="20">
        <v>59370</v>
      </c>
      <c r="I28" s="19">
        <v>0</v>
      </c>
      <c r="J28" s="10"/>
    </row>
    <row r="29" spans="1:10" ht="15">
      <c r="A29" s="10" t="s">
        <v>22</v>
      </c>
      <c r="B29" s="20">
        <f>SUM(D29:I29)</f>
        <v>376167</v>
      </c>
      <c r="C29" s="36">
        <v>0.192</v>
      </c>
      <c r="D29" s="20">
        <v>187606</v>
      </c>
      <c r="E29" s="20">
        <v>99923</v>
      </c>
      <c r="F29" s="20"/>
      <c r="G29" s="20">
        <v>1064</v>
      </c>
      <c r="H29" s="20">
        <v>87574</v>
      </c>
      <c r="I29" s="19">
        <v>0</v>
      </c>
      <c r="J29" s="10"/>
    </row>
    <row r="30" spans="1:10" ht="15">
      <c r="A30" s="10" t="s">
        <v>23</v>
      </c>
      <c r="B30" s="20">
        <f>SUM(D30:I30)</f>
        <v>473068</v>
      </c>
      <c r="C30" s="36">
        <v>0.215</v>
      </c>
      <c r="D30" s="20">
        <v>263974</v>
      </c>
      <c r="E30" s="20">
        <v>69010</v>
      </c>
      <c r="F30" s="20"/>
      <c r="G30" s="20">
        <v>6175</v>
      </c>
      <c r="H30" s="20">
        <v>133865</v>
      </c>
      <c r="I30" s="19">
        <v>44</v>
      </c>
      <c r="J30" s="10"/>
    </row>
    <row r="31" spans="1:10" ht="15">
      <c r="A31" s="10" t="s">
        <v>24</v>
      </c>
      <c r="B31" s="20">
        <f>SUM(D31:I31)</f>
        <v>342091</v>
      </c>
      <c r="C31" s="36">
        <v>0.115</v>
      </c>
      <c r="D31" s="20">
        <v>144203</v>
      </c>
      <c r="E31" s="20">
        <v>111572</v>
      </c>
      <c r="F31" s="20"/>
      <c r="G31" s="20">
        <v>4811</v>
      </c>
      <c r="H31" s="20">
        <v>81505</v>
      </c>
      <c r="I31" s="19">
        <v>0</v>
      </c>
      <c r="J31" s="10"/>
    </row>
    <row r="32" spans="1:10" ht="15">
      <c r="A32" s="10" t="s">
        <v>25</v>
      </c>
      <c r="B32" s="20">
        <f>SUM(D32:I32)</f>
        <v>125216</v>
      </c>
      <c r="C32" s="36">
        <v>0.08800000000000001</v>
      </c>
      <c r="D32" s="20">
        <v>29706</v>
      </c>
      <c r="E32" s="20">
        <v>38846</v>
      </c>
      <c r="F32" s="20"/>
      <c r="G32" s="19">
        <v>32</v>
      </c>
      <c r="H32" s="20">
        <v>56632</v>
      </c>
      <c r="I32" s="19">
        <v>0</v>
      </c>
      <c r="J32" s="10"/>
    </row>
    <row r="33" spans="1:10" ht="15">
      <c r="A33" s="10" t="s">
        <v>26</v>
      </c>
      <c r="B33" s="20">
        <f>SUM(D33:I33)</f>
        <v>657048</v>
      </c>
      <c r="C33" s="36">
        <v>0.219</v>
      </c>
      <c r="D33" s="20">
        <v>397293</v>
      </c>
      <c r="E33" s="20">
        <v>160997</v>
      </c>
      <c r="F33" s="20"/>
      <c r="G33" s="20">
        <v>4680</v>
      </c>
      <c r="H33" s="20">
        <v>94076</v>
      </c>
      <c r="I33" s="19">
        <v>2</v>
      </c>
      <c r="J33" s="10"/>
    </row>
    <row r="34" spans="1:10" ht="15">
      <c r="A34" s="10" t="s">
        <v>27</v>
      </c>
      <c r="B34" s="20">
        <f>SUM(D34:I34)</f>
        <v>2169079</v>
      </c>
      <c r="C34" s="36">
        <v>0.41000000000000003</v>
      </c>
      <c r="D34" s="20">
        <v>1753001</v>
      </c>
      <c r="E34" s="20">
        <v>211600</v>
      </c>
      <c r="F34" s="20"/>
      <c r="G34" s="20">
        <v>7421</v>
      </c>
      <c r="H34" s="20">
        <v>196871</v>
      </c>
      <c r="I34" s="19">
        <v>186</v>
      </c>
      <c r="J34" s="10"/>
    </row>
    <row r="35" spans="1:10" ht="15">
      <c r="A35" s="10" t="s">
        <v>28</v>
      </c>
      <c r="B35" s="20">
        <f>SUM(D35:I35)</f>
        <v>306901</v>
      </c>
      <c r="C35" s="36">
        <v>0.247</v>
      </c>
      <c r="D35" s="20">
        <v>190822</v>
      </c>
      <c r="E35" s="20">
        <v>22898</v>
      </c>
      <c r="F35" s="20"/>
      <c r="G35" s="20">
        <v>22754</v>
      </c>
      <c r="H35" s="20">
        <v>70427</v>
      </c>
      <c r="I35" s="19">
        <v>0</v>
      </c>
      <c r="J35" s="10"/>
    </row>
    <row r="36" spans="1:10" ht="15">
      <c r="A36" s="10" t="s">
        <v>29</v>
      </c>
      <c r="B36" s="20">
        <f>SUM(D36:I36)</f>
        <v>521948</v>
      </c>
      <c r="C36" s="36">
        <v>0.21100000000000002</v>
      </c>
      <c r="D36" s="20">
        <v>287268</v>
      </c>
      <c r="E36" s="20">
        <v>51368</v>
      </c>
      <c r="F36" s="20"/>
      <c r="G36" s="20">
        <v>7027</v>
      </c>
      <c r="H36" s="20">
        <v>176285</v>
      </c>
      <c r="I36" s="19">
        <v>0</v>
      </c>
      <c r="J36" s="10"/>
    </row>
    <row r="37" spans="1:10" ht="15">
      <c r="A37" s="10" t="s">
        <v>30</v>
      </c>
      <c r="B37" s="20">
        <f>SUM(D37:I37)</f>
        <v>689760</v>
      </c>
      <c r="C37" s="36">
        <v>0.23800000000000002</v>
      </c>
      <c r="D37" s="20">
        <v>353538</v>
      </c>
      <c r="E37" s="20">
        <v>241360</v>
      </c>
      <c r="F37" s="20"/>
      <c r="G37" s="20">
        <v>10554</v>
      </c>
      <c r="H37" s="20">
        <v>84308</v>
      </c>
      <c r="I37" s="19">
        <v>0</v>
      </c>
      <c r="J37" s="10"/>
    </row>
    <row r="38" spans="1:10" ht="15">
      <c r="A38" s="10" t="s">
        <v>31</v>
      </c>
      <c r="B38" s="20">
        <f>SUM(D38:I38)</f>
        <v>8377057</v>
      </c>
      <c r="C38" s="36">
        <v>0.23600000000000002</v>
      </c>
      <c r="D38" s="20">
        <v>4412324</v>
      </c>
      <c r="E38" s="20">
        <v>2312391</v>
      </c>
      <c r="F38" s="20"/>
      <c r="G38" s="20">
        <v>1209</v>
      </c>
      <c r="H38" s="20">
        <v>1651041</v>
      </c>
      <c r="I38" s="19">
        <v>92</v>
      </c>
      <c r="J38" s="10"/>
    </row>
    <row r="39" spans="1:10" ht="15">
      <c r="A39" s="10" t="s">
        <v>32</v>
      </c>
      <c r="B39" s="20">
        <f>SUM(D39:I39)</f>
        <v>475039</v>
      </c>
      <c r="C39" s="36">
        <v>0.284</v>
      </c>
      <c r="D39" s="20">
        <v>167560</v>
      </c>
      <c r="E39" s="20">
        <v>173721</v>
      </c>
      <c r="F39" s="20"/>
      <c r="G39" s="20">
        <v>4452</v>
      </c>
      <c r="H39" s="20">
        <v>129306</v>
      </c>
      <c r="I39" s="19">
        <v>0</v>
      </c>
      <c r="J39" s="10"/>
    </row>
    <row r="40" spans="1:10" ht="15">
      <c r="A40" s="10" t="s">
        <v>33</v>
      </c>
      <c r="B40" s="20">
        <f>SUM(D40:I40)</f>
        <v>14866977</v>
      </c>
      <c r="C40" s="36">
        <v>0.131</v>
      </c>
      <c r="D40" s="20">
        <v>5238805</v>
      </c>
      <c r="E40" s="20">
        <v>3152941</v>
      </c>
      <c r="F40" s="20"/>
      <c r="G40" s="19">
        <v>0</v>
      </c>
      <c r="H40" s="20">
        <v>6475231</v>
      </c>
      <c r="I40" s="19">
        <v>0</v>
      </c>
      <c r="J40" s="10"/>
    </row>
    <row r="41" spans="1:10" ht="15">
      <c r="A41" s="10" t="s">
        <v>34</v>
      </c>
      <c r="B41" s="20">
        <f>SUM(D41:I41)</f>
        <v>4048486</v>
      </c>
      <c r="C41" s="36">
        <v>0.359</v>
      </c>
      <c r="D41" s="20">
        <v>2964198</v>
      </c>
      <c r="E41" s="20">
        <v>342994</v>
      </c>
      <c r="F41" s="20"/>
      <c r="G41" s="20">
        <v>12015</v>
      </c>
      <c r="H41" s="20">
        <v>729279</v>
      </c>
      <c r="I41" s="19">
        <v>0</v>
      </c>
      <c r="J41" s="10"/>
    </row>
    <row r="42" spans="1:10" ht="15">
      <c r="A42" s="10" t="s">
        <v>35</v>
      </c>
      <c r="B42" s="20">
        <f>SUM(D42:I42)</f>
        <v>4428122</v>
      </c>
      <c r="C42" s="36">
        <v>0.408</v>
      </c>
      <c r="D42" s="20">
        <v>2006428</v>
      </c>
      <c r="E42" s="20">
        <v>1790479</v>
      </c>
      <c r="F42" s="20"/>
      <c r="G42" s="20">
        <v>54090</v>
      </c>
      <c r="H42" s="20">
        <v>577125</v>
      </c>
      <c r="I42" s="19">
        <v>0</v>
      </c>
      <c r="J42" s="10"/>
    </row>
    <row r="43" spans="1:10" ht="15">
      <c r="A43" s="10" t="s">
        <v>36</v>
      </c>
      <c r="B43" s="20">
        <f>SUM(D43:I43)</f>
        <v>6366283</v>
      </c>
      <c r="C43" s="36">
        <v>0.292</v>
      </c>
      <c r="D43" s="20">
        <v>3604727</v>
      </c>
      <c r="E43" s="20">
        <v>1558561</v>
      </c>
      <c r="F43" s="20"/>
      <c r="G43" s="20">
        <v>2345</v>
      </c>
      <c r="H43" s="20">
        <v>1200649</v>
      </c>
      <c r="I43" s="20">
        <v>1</v>
      </c>
      <c r="J43" s="10"/>
    </row>
    <row r="44" spans="1:10" ht="15">
      <c r="A44" s="10" t="s">
        <v>37</v>
      </c>
      <c r="B44" s="20">
        <f>SUM(D44:I44)</f>
        <v>1308403</v>
      </c>
      <c r="C44" s="36">
        <v>0.23800000000000002</v>
      </c>
      <c r="D44" s="20">
        <v>820896</v>
      </c>
      <c r="E44" s="20">
        <v>283496</v>
      </c>
      <c r="F44" s="20"/>
      <c r="G44" s="19">
        <v>0</v>
      </c>
      <c r="H44" s="20">
        <v>203914</v>
      </c>
      <c r="I44" s="19">
        <v>97</v>
      </c>
      <c r="J44" s="10"/>
    </row>
    <row r="45" spans="1:10" ht="15">
      <c r="A45" s="10" t="s">
        <v>38</v>
      </c>
      <c r="B45" s="20">
        <f>SUM(D45:I45)</f>
        <v>4082802</v>
      </c>
      <c r="C45" s="36">
        <v>0.22</v>
      </c>
      <c r="D45" s="20">
        <v>2237058</v>
      </c>
      <c r="E45" s="20">
        <v>922932</v>
      </c>
      <c r="F45" s="20"/>
      <c r="G45" s="20">
        <v>36114</v>
      </c>
      <c r="H45" s="20">
        <v>886687</v>
      </c>
      <c r="I45" s="20">
        <v>11</v>
      </c>
      <c r="J45" s="10"/>
    </row>
    <row r="46" spans="1:10" ht="15">
      <c r="A46" s="10" t="s">
        <v>39</v>
      </c>
      <c r="B46" s="20">
        <f>SUM(D46:I46)</f>
        <v>266650</v>
      </c>
      <c r="C46" s="36">
        <v>0.192</v>
      </c>
      <c r="D46" s="20">
        <v>156045</v>
      </c>
      <c r="E46" s="20">
        <v>45945</v>
      </c>
      <c r="F46" s="20"/>
      <c r="G46" s="20">
        <v>345</v>
      </c>
      <c r="H46" s="20">
        <v>64315</v>
      </c>
      <c r="I46" s="19">
        <v>0</v>
      </c>
      <c r="J46" s="10"/>
    </row>
    <row r="47" spans="1:10" ht="15">
      <c r="A47" s="10" t="s">
        <v>40</v>
      </c>
      <c r="B47" s="20">
        <f>SUM(D47:I47)</f>
        <v>2337062</v>
      </c>
      <c r="C47" s="36">
        <v>0.287</v>
      </c>
      <c r="D47" s="20">
        <v>1735706</v>
      </c>
      <c r="E47" s="20">
        <v>118275</v>
      </c>
      <c r="F47" s="20"/>
      <c r="G47" s="20">
        <v>32661</v>
      </c>
      <c r="H47" s="20">
        <v>450420</v>
      </c>
      <c r="I47" s="19">
        <v>0</v>
      </c>
      <c r="J47" s="10"/>
    </row>
    <row r="48" spans="1:10" ht="15">
      <c r="A48" s="10" t="s">
        <v>41</v>
      </c>
      <c r="B48" s="20">
        <f>SUM(D48:I48)</f>
        <v>732191</v>
      </c>
      <c r="C48" s="36">
        <v>0.253</v>
      </c>
      <c r="D48" s="20">
        <v>367477</v>
      </c>
      <c r="E48" s="20">
        <v>275867</v>
      </c>
      <c r="F48" s="20"/>
      <c r="G48" s="19">
        <v>673</v>
      </c>
      <c r="H48" s="20">
        <v>87906</v>
      </c>
      <c r="I48" s="20">
        <v>268</v>
      </c>
      <c r="J48" s="10"/>
    </row>
    <row r="49" spans="1:10" ht="15">
      <c r="A49" s="10" t="s">
        <v>42</v>
      </c>
      <c r="B49" s="20">
        <f>SUM(D49:I49)</f>
        <v>902629</v>
      </c>
      <c r="C49" s="36">
        <v>0.121</v>
      </c>
      <c r="D49" s="20">
        <v>230030</v>
      </c>
      <c r="E49" s="20">
        <v>459484</v>
      </c>
      <c r="F49" s="20"/>
      <c r="G49" s="20">
        <v>10225</v>
      </c>
      <c r="H49" s="20">
        <v>202795</v>
      </c>
      <c r="I49" s="19">
        <v>95</v>
      </c>
      <c r="J49" s="10"/>
    </row>
    <row r="50" spans="1:10" ht="15">
      <c r="A50" s="10" t="s">
        <v>43</v>
      </c>
      <c r="B50" s="20">
        <f>SUM(D50:I50)</f>
        <v>2248360</v>
      </c>
      <c r="C50" s="36">
        <v>0.317</v>
      </c>
      <c r="D50" s="20">
        <v>988338</v>
      </c>
      <c r="E50" s="20">
        <v>819610</v>
      </c>
      <c r="F50" s="20"/>
      <c r="G50" s="20">
        <v>36157</v>
      </c>
      <c r="H50" s="20">
        <v>404255</v>
      </c>
      <c r="I50" s="19">
        <v>0</v>
      </c>
      <c r="J50" s="10"/>
    </row>
    <row r="51" spans="1:10" ht="15">
      <c r="A51" s="10" t="s">
        <v>44</v>
      </c>
      <c r="B51" s="20">
        <f>SUM(D51:I51)</f>
        <v>3440802</v>
      </c>
      <c r="C51" s="36">
        <v>0.162</v>
      </c>
      <c r="D51" s="20">
        <v>1260934</v>
      </c>
      <c r="E51" s="20">
        <v>1573282</v>
      </c>
      <c r="F51" s="20"/>
      <c r="G51" s="20">
        <v>1351</v>
      </c>
      <c r="H51" s="20">
        <v>605235</v>
      </c>
      <c r="I51" s="19">
        <v>0</v>
      </c>
      <c r="J51" s="10"/>
    </row>
    <row r="52" spans="1:10" ht="15">
      <c r="A52" s="10" t="s">
        <v>45</v>
      </c>
      <c r="B52" s="20">
        <f>SUM(D52:I52)</f>
        <v>2980199</v>
      </c>
      <c r="C52" s="36">
        <v>0.494</v>
      </c>
      <c r="D52" s="20">
        <v>2364232</v>
      </c>
      <c r="E52" s="20">
        <v>408151</v>
      </c>
      <c r="F52" s="20"/>
      <c r="G52" s="20">
        <v>23828</v>
      </c>
      <c r="H52" s="20">
        <v>183988</v>
      </c>
      <c r="I52" s="19">
        <v>0</v>
      </c>
      <c r="J52" s="10"/>
    </row>
    <row r="53" spans="1:10" ht="15">
      <c r="A53" s="10" t="s">
        <v>46</v>
      </c>
      <c r="B53" s="20">
        <f>SUM(D53:I53)</f>
        <v>2348728</v>
      </c>
      <c r="C53" s="36">
        <v>0.219</v>
      </c>
      <c r="D53" s="20">
        <v>1451855</v>
      </c>
      <c r="E53" s="20">
        <v>538214</v>
      </c>
      <c r="F53" s="20"/>
      <c r="G53" s="20">
        <v>14082</v>
      </c>
      <c r="H53" s="20">
        <v>344481</v>
      </c>
      <c r="I53" s="20">
        <v>96</v>
      </c>
      <c r="J53" s="10"/>
    </row>
    <row r="54" spans="1:10" ht="15">
      <c r="A54" s="10" t="s">
        <v>47</v>
      </c>
      <c r="B54" s="20">
        <f>SUM(D54:I54)</f>
        <v>1723217</v>
      </c>
      <c r="C54" s="36">
        <v>0.249</v>
      </c>
      <c r="D54" s="20">
        <v>860757</v>
      </c>
      <c r="E54" s="20">
        <v>427085</v>
      </c>
      <c r="F54" s="20"/>
      <c r="G54" s="20">
        <v>671</v>
      </c>
      <c r="H54" s="20">
        <v>434702</v>
      </c>
      <c r="I54" s="20">
        <v>2</v>
      </c>
      <c r="J54" s="10"/>
    </row>
    <row r="55" spans="1:10" ht="15">
      <c r="A55" s="10" t="s">
        <v>48</v>
      </c>
      <c r="B55" s="20">
        <f>SUM(D55:I55)</f>
        <v>403762</v>
      </c>
      <c r="C55" s="36">
        <v>0.247</v>
      </c>
      <c r="D55" s="20">
        <v>239356</v>
      </c>
      <c r="E55" s="20">
        <v>50385</v>
      </c>
      <c r="F55" s="20"/>
      <c r="G55" s="20">
        <v>28703</v>
      </c>
      <c r="H55" s="20">
        <v>85202</v>
      </c>
      <c r="I55" s="19">
        <v>116</v>
      </c>
      <c r="J55" s="10"/>
    </row>
    <row r="56" spans="1:10" ht="15">
      <c r="A56" s="10" t="s">
        <v>49</v>
      </c>
      <c r="B56" s="20">
        <f>SUM(D56:I56)</f>
        <v>105170</v>
      </c>
      <c r="C56" s="36">
        <v>0.153</v>
      </c>
      <c r="D56" s="20">
        <v>64424</v>
      </c>
      <c r="E56" s="20">
        <v>18335</v>
      </c>
      <c r="F56" s="37" t="s">
        <v>65</v>
      </c>
      <c r="G56" s="20">
        <v>7880</v>
      </c>
      <c r="H56" s="20">
        <v>14531</v>
      </c>
      <c r="I56" s="19">
        <v>0</v>
      </c>
      <c r="J56" s="10"/>
    </row>
    <row r="57" spans="1:10" ht="15">
      <c r="A57" s="10" t="s">
        <v>50</v>
      </c>
      <c r="B57" s="20">
        <f>SUM(D57:I57)</f>
        <v>413923</v>
      </c>
      <c r="C57" s="36">
        <v>0.28</v>
      </c>
      <c r="D57" s="20">
        <v>287996</v>
      </c>
      <c r="E57" s="20">
        <v>44868</v>
      </c>
      <c r="F57" s="20"/>
      <c r="G57" s="20">
        <v>1468</v>
      </c>
      <c r="H57" s="20">
        <v>79591</v>
      </c>
      <c r="I57" s="19">
        <v>0</v>
      </c>
      <c r="J57" s="10"/>
    </row>
    <row r="58" spans="1:10" ht="15">
      <c r="A58" s="10" t="s">
        <v>51</v>
      </c>
      <c r="B58" s="20">
        <f>SUM(D58:I58)</f>
        <v>923490</v>
      </c>
      <c r="C58" s="36">
        <v>0.23600000000000002</v>
      </c>
      <c r="D58" s="20">
        <v>574175</v>
      </c>
      <c r="E58" s="20">
        <v>158257</v>
      </c>
      <c r="F58" s="20"/>
      <c r="G58" s="20">
        <v>9538</v>
      </c>
      <c r="H58" s="20">
        <v>181519</v>
      </c>
      <c r="I58" s="20">
        <v>1</v>
      </c>
      <c r="J58" s="10"/>
    </row>
    <row r="59" spans="1:10" ht="15">
      <c r="A59" s="10" t="s">
        <v>52</v>
      </c>
      <c r="B59" s="20">
        <f>SUM(D59:I59)</f>
        <v>29020509</v>
      </c>
      <c r="C59" s="36">
        <v>0.242</v>
      </c>
      <c r="D59" s="20">
        <v>20325313</v>
      </c>
      <c r="E59" s="20">
        <v>2458000</v>
      </c>
      <c r="F59" s="20"/>
      <c r="G59" s="20">
        <v>375029</v>
      </c>
      <c r="H59" s="20">
        <v>5860774</v>
      </c>
      <c r="I59" s="20">
        <v>1393</v>
      </c>
      <c r="J59" s="10"/>
    </row>
    <row r="60" spans="1:10" ht="15">
      <c r="A60" s="10" t="s">
        <v>53</v>
      </c>
      <c r="B60" s="20">
        <f>SUM(D60:I60)</f>
        <v>920419</v>
      </c>
      <c r="C60" s="36">
        <v>0.182</v>
      </c>
      <c r="D60" s="20">
        <v>478150</v>
      </c>
      <c r="E60" s="20">
        <v>257694</v>
      </c>
      <c r="F60" s="20"/>
      <c r="G60" s="20">
        <v>4800</v>
      </c>
      <c r="H60" s="20">
        <v>179775</v>
      </c>
      <c r="I60" s="19">
        <v>0</v>
      </c>
      <c r="J60" s="10"/>
    </row>
    <row r="61" spans="1:10" ht="15">
      <c r="A61" s="10" t="s">
        <v>54</v>
      </c>
      <c r="B61" s="20">
        <f aca="true" t="shared" si="0" ref="B61:B66">SUM(D61:I61)</f>
        <v>375175</v>
      </c>
      <c r="C61" s="36">
        <v>0.22100000000000003</v>
      </c>
      <c r="D61" s="20">
        <v>242180</v>
      </c>
      <c r="E61" s="20">
        <v>65206</v>
      </c>
      <c r="F61" s="20"/>
      <c r="G61" s="20">
        <v>5243</v>
      </c>
      <c r="H61" s="20">
        <v>62546</v>
      </c>
      <c r="I61" s="19">
        <v>0</v>
      </c>
      <c r="J61" s="10"/>
    </row>
    <row r="62" spans="1:10" ht="15">
      <c r="A62" s="10" t="s">
        <v>55</v>
      </c>
      <c r="B62" s="20">
        <f t="shared" si="0"/>
        <v>2514400</v>
      </c>
      <c r="C62" s="36">
        <v>0.423</v>
      </c>
      <c r="D62" s="20">
        <v>782048</v>
      </c>
      <c r="E62" s="20">
        <v>1490384</v>
      </c>
      <c r="F62" s="20"/>
      <c r="G62" s="20">
        <v>13202</v>
      </c>
      <c r="H62" s="20">
        <v>228766</v>
      </c>
      <c r="I62" s="19">
        <v>0</v>
      </c>
      <c r="J62" s="10"/>
    </row>
    <row r="63" spans="1:10" ht="15">
      <c r="A63" s="10" t="s">
        <v>56</v>
      </c>
      <c r="B63" s="20">
        <f t="shared" si="0"/>
        <v>1663425</v>
      </c>
      <c r="C63" s="36">
        <v>0.174</v>
      </c>
      <c r="D63" s="20">
        <v>730972</v>
      </c>
      <c r="E63" s="20">
        <v>502262</v>
      </c>
      <c r="F63" s="20"/>
      <c r="G63" s="20">
        <v>13479</v>
      </c>
      <c r="H63" s="20">
        <v>416712</v>
      </c>
      <c r="I63" s="19">
        <v>0</v>
      </c>
      <c r="J63" s="10"/>
    </row>
    <row r="64" spans="1:10" ht="15">
      <c r="A64" s="10" t="s">
        <v>57</v>
      </c>
      <c r="B64" s="20">
        <f t="shared" si="0"/>
        <v>671522</v>
      </c>
      <c r="C64" s="36">
        <v>0.134</v>
      </c>
      <c r="D64" s="20">
        <v>363002</v>
      </c>
      <c r="E64" s="20">
        <v>188432</v>
      </c>
      <c r="F64" s="20"/>
      <c r="G64" s="20">
        <v>5752</v>
      </c>
      <c r="H64" s="20">
        <v>114336</v>
      </c>
      <c r="I64" s="19">
        <v>0</v>
      </c>
      <c r="J64" s="10"/>
    </row>
    <row r="65" spans="1:10" ht="15">
      <c r="A65" s="10" t="s">
        <v>58</v>
      </c>
      <c r="B65" s="20">
        <f t="shared" si="0"/>
        <v>609481</v>
      </c>
      <c r="C65" s="36">
        <v>0.228</v>
      </c>
      <c r="D65" s="20">
        <v>331437</v>
      </c>
      <c r="E65" s="20">
        <v>91362</v>
      </c>
      <c r="F65" s="20"/>
      <c r="G65" s="20">
        <v>6539</v>
      </c>
      <c r="H65" s="20">
        <v>180074</v>
      </c>
      <c r="I65" s="20">
        <v>69</v>
      </c>
      <c r="J65" s="10"/>
    </row>
    <row r="66" spans="1:10" ht="15">
      <c r="A66" s="10" t="s">
        <v>59</v>
      </c>
      <c r="B66" s="20">
        <f t="shared" si="0"/>
        <v>632090</v>
      </c>
      <c r="C66" s="36">
        <v>0.165</v>
      </c>
      <c r="D66" s="20">
        <v>371165</v>
      </c>
      <c r="E66" s="20">
        <v>90554</v>
      </c>
      <c r="F66" s="20"/>
      <c r="G66" s="20">
        <v>13</v>
      </c>
      <c r="H66" s="20">
        <v>170348</v>
      </c>
      <c r="I66" s="20">
        <v>10</v>
      </c>
      <c r="J66" s="10"/>
    </row>
    <row r="67" spans="1:10" ht="15">
      <c r="A67" s="10" t="s">
        <v>60</v>
      </c>
      <c r="B67" s="20">
        <f>SUM(D67:I67)</f>
        <v>22207315</v>
      </c>
      <c r="C67" s="36">
        <v>0.239</v>
      </c>
      <c r="D67" s="20">
        <v>14160266</v>
      </c>
      <c r="E67" s="20">
        <v>5968620</v>
      </c>
      <c r="F67" s="20"/>
      <c r="G67" s="20">
        <v>46256</v>
      </c>
      <c r="H67" s="20">
        <v>1996961</v>
      </c>
      <c r="I67" s="20">
        <v>35212</v>
      </c>
      <c r="J67" s="10"/>
    </row>
    <row r="68" spans="1:10" ht="15">
      <c r="A68" s="10" t="s">
        <v>61</v>
      </c>
      <c r="B68" s="20">
        <f>SUM(D68:I68)</f>
        <v>331021</v>
      </c>
      <c r="C68" s="36">
        <v>0.20500000000000002</v>
      </c>
      <c r="D68" s="20">
        <v>141652</v>
      </c>
      <c r="E68" s="20">
        <v>92972</v>
      </c>
      <c r="F68" s="20"/>
      <c r="G68" s="20">
        <v>1593</v>
      </c>
      <c r="H68" s="20">
        <v>94804</v>
      </c>
      <c r="I68" s="19">
        <v>0</v>
      </c>
      <c r="J68" s="10"/>
    </row>
    <row r="69" spans="1:10" ht="15">
      <c r="A69" s="10" t="s">
        <v>62</v>
      </c>
      <c r="B69" s="20">
        <f>SUM(D69:I69)</f>
        <v>233629</v>
      </c>
      <c r="C69" s="36">
        <v>0.179</v>
      </c>
      <c r="D69" s="20">
        <v>70902</v>
      </c>
      <c r="E69" s="20">
        <v>78340</v>
      </c>
      <c r="F69" s="20"/>
      <c r="G69" s="20">
        <v>407</v>
      </c>
      <c r="H69" s="20">
        <v>82462</v>
      </c>
      <c r="I69" s="20">
        <v>1518</v>
      </c>
      <c r="J69" s="10"/>
    </row>
    <row r="70" spans="1:10" ht="15">
      <c r="A70" s="14"/>
      <c r="B70" s="23"/>
      <c r="C70" s="24"/>
      <c r="D70" s="23"/>
      <c r="E70" s="23"/>
      <c r="F70" s="23"/>
      <c r="G70" s="23"/>
      <c r="H70" s="23"/>
      <c r="I70" s="23"/>
      <c r="J70" s="10"/>
    </row>
    <row r="71" spans="1:10" ht="33.75" customHeight="1">
      <c r="A71" s="41" t="s">
        <v>87</v>
      </c>
      <c r="B71" s="41"/>
      <c r="C71" s="41"/>
      <c r="D71" s="41"/>
      <c r="E71" s="41"/>
      <c r="F71" s="41"/>
      <c r="G71" s="41"/>
      <c r="H71" s="41"/>
      <c r="I71" s="41"/>
      <c r="J71" s="25"/>
    </row>
    <row r="72" spans="1:10" ht="15">
      <c r="A72" s="10"/>
      <c r="B72" s="17"/>
      <c r="C72" s="21"/>
      <c r="D72" s="17"/>
      <c r="E72" s="17"/>
      <c r="F72" s="17"/>
      <c r="G72" s="17"/>
      <c r="H72" s="17"/>
      <c r="I72" s="17"/>
      <c r="J72" s="10"/>
    </row>
    <row r="73" spans="1:10" ht="46.5" customHeight="1">
      <c r="A73" s="41" t="s">
        <v>113</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112</v>
      </c>
      <c r="B75" s="10"/>
      <c r="C75" s="10"/>
      <c r="D75" s="10"/>
      <c r="E75" s="10"/>
      <c r="F75" s="10"/>
      <c r="G75" s="10"/>
      <c r="H75" s="10"/>
      <c r="I75" s="10"/>
      <c r="J75" s="17"/>
    </row>
    <row r="76" spans="1:10" ht="15">
      <c r="A76" s="10"/>
      <c r="B76" s="10"/>
      <c r="C76" s="10"/>
      <c r="D76" s="10"/>
      <c r="E76" s="10"/>
      <c r="F76" s="10"/>
      <c r="G76" s="10"/>
      <c r="H76" s="10"/>
      <c r="I76" s="10"/>
      <c r="J76" s="10"/>
    </row>
    <row r="77" spans="1:10" ht="15">
      <c r="A77" s="10"/>
      <c r="B77" s="10"/>
      <c r="C77" s="10"/>
      <c r="D77" s="10"/>
      <c r="E77" s="10"/>
      <c r="F77" s="10"/>
      <c r="G77" s="10"/>
      <c r="H77" s="10"/>
      <c r="I77" s="10"/>
      <c r="J77" s="10"/>
    </row>
    <row r="78" spans="1:10" ht="15">
      <c r="A78" s="10"/>
      <c r="B78" s="10"/>
      <c r="C78" s="10"/>
      <c r="D78" s="10"/>
      <c r="E78" s="10"/>
      <c r="F78" s="10"/>
      <c r="G78" s="10"/>
      <c r="H78" s="10"/>
      <c r="I78" s="10"/>
      <c r="J78" s="10"/>
    </row>
    <row r="79" spans="1:10" ht="15">
      <c r="A79" s="10"/>
      <c r="B79" s="10"/>
      <c r="C79" s="10"/>
      <c r="D79" s="10"/>
      <c r="E79" s="10"/>
      <c r="F79" s="10"/>
      <c r="G79" s="10"/>
      <c r="H79" s="10"/>
      <c r="I79" s="10"/>
      <c r="J79" s="10"/>
    </row>
    <row r="80" spans="1:10" ht="15">
      <c r="A80" s="10"/>
      <c r="B80" s="10"/>
      <c r="C80" s="10"/>
      <c r="D80" s="10"/>
      <c r="E80" s="10"/>
      <c r="F80" s="10"/>
      <c r="G80" s="10"/>
      <c r="H80" s="10"/>
      <c r="I80" s="10"/>
      <c r="J80" s="10"/>
    </row>
    <row r="81" spans="1:10" ht="15">
      <c r="A81" s="10"/>
      <c r="B81" s="10"/>
      <c r="C81" s="10"/>
      <c r="D81" s="10"/>
      <c r="E81" s="10"/>
      <c r="F81" s="10"/>
      <c r="G81" s="10"/>
      <c r="H81" s="10"/>
      <c r="I81" s="10"/>
      <c r="J81" s="10"/>
    </row>
    <row r="82" spans="1:10" ht="15">
      <c r="A82" s="10"/>
      <c r="B82" s="10"/>
      <c r="C82" s="10"/>
      <c r="D82" s="10"/>
      <c r="E82" s="10"/>
      <c r="F82" s="10"/>
      <c r="G82" s="10"/>
      <c r="H82" s="10"/>
      <c r="I82" s="10"/>
      <c r="J82" s="10"/>
    </row>
    <row r="83" spans="1:10" ht="15">
      <c r="A83" s="10"/>
      <c r="B83" s="10"/>
      <c r="C83" s="10"/>
      <c r="D83" s="10"/>
      <c r="E83" s="10"/>
      <c r="F83" s="10"/>
      <c r="G83" s="10"/>
      <c r="H83" s="10"/>
      <c r="I83" s="10"/>
      <c r="J83" s="10"/>
    </row>
    <row r="84" spans="1:10" ht="15">
      <c r="A84" s="10"/>
      <c r="B84" s="10"/>
      <c r="C84" s="10"/>
      <c r="D84" s="10"/>
      <c r="E84" s="10"/>
      <c r="F84" s="10"/>
      <c r="G84" s="10"/>
      <c r="H84" s="10"/>
      <c r="I84" s="10"/>
      <c r="J84"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17.xml><?xml version="1.0" encoding="utf-8"?>
<worksheet xmlns="http://schemas.openxmlformats.org/spreadsheetml/2006/main" xmlns:r="http://schemas.openxmlformats.org/officeDocument/2006/relationships">
  <sheetPr>
    <pageSetUpPr fitToPage="1"/>
  </sheetPr>
  <dimension ref="A1:K82"/>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115</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1" ht="15">
      <c r="A8" s="61" t="s">
        <v>3</v>
      </c>
      <c r="B8" s="62">
        <v>316317612</v>
      </c>
      <c r="C8" s="36">
        <v>0.261</v>
      </c>
      <c r="D8" s="20">
        <v>203360071</v>
      </c>
      <c r="E8" s="20">
        <v>59773725</v>
      </c>
      <c r="F8" s="20"/>
      <c r="G8" s="20">
        <v>2415245</v>
      </c>
      <c r="H8" s="20">
        <v>50546203</v>
      </c>
      <c r="I8" s="20">
        <v>222368</v>
      </c>
      <c r="J8" s="63"/>
      <c r="K8" s="64"/>
    </row>
    <row r="9" spans="1:11" ht="15">
      <c r="A9" s="61"/>
      <c r="B9" s="76"/>
      <c r="C9" s="36"/>
      <c r="D9" s="76"/>
      <c r="E9" s="76"/>
      <c r="F9" s="76"/>
      <c r="G9" s="76"/>
      <c r="H9" s="76"/>
      <c r="I9" s="76"/>
      <c r="J9" s="63"/>
      <c r="K9" s="66"/>
    </row>
    <row r="10" spans="1:11" ht="15">
      <c r="A10" s="61" t="s">
        <v>4</v>
      </c>
      <c r="B10" s="77">
        <f>SUM(D10:I10)</f>
        <v>151965191</v>
      </c>
      <c r="C10" s="36">
        <v>0.299</v>
      </c>
      <c r="D10" s="77">
        <v>105962459</v>
      </c>
      <c r="E10" s="77">
        <v>25036152</v>
      </c>
      <c r="F10" s="77"/>
      <c r="G10" s="77">
        <v>1198711</v>
      </c>
      <c r="H10" s="77">
        <v>19767869</v>
      </c>
      <c r="I10" s="79">
        <v>0</v>
      </c>
      <c r="J10" s="63"/>
      <c r="K10" s="68"/>
    </row>
    <row r="11" spans="1:11" ht="15">
      <c r="A11" s="61"/>
      <c r="B11" s="78"/>
      <c r="C11" s="36"/>
      <c r="D11" s="78"/>
      <c r="E11" s="78"/>
      <c r="F11" s="77"/>
      <c r="G11" s="78"/>
      <c r="H11" s="78"/>
      <c r="I11" s="77"/>
      <c r="J11" s="63"/>
      <c r="K11" s="68"/>
    </row>
    <row r="12" spans="1:11" ht="15">
      <c r="A12" s="61" t="s">
        <v>5</v>
      </c>
      <c r="B12" s="77">
        <v>164352421</v>
      </c>
      <c r="C12" s="36">
        <v>0.23399999999999999</v>
      </c>
      <c r="D12" s="77">
        <v>97397612</v>
      </c>
      <c r="E12" s="77">
        <v>34737573</v>
      </c>
      <c r="F12" s="77"/>
      <c r="G12" s="77">
        <v>1216534</v>
      </c>
      <c r="H12" s="77">
        <v>30778334</v>
      </c>
      <c r="I12" s="77">
        <v>222368</v>
      </c>
      <c r="J12" s="63"/>
      <c r="K12" s="68"/>
    </row>
    <row r="13" spans="1:11" ht="15">
      <c r="A13" s="61" t="s">
        <v>6</v>
      </c>
      <c r="B13" s="77">
        <f>SUM(D13:I13)</f>
        <v>13534386</v>
      </c>
      <c r="C13" s="36">
        <v>0.495</v>
      </c>
      <c r="D13" s="77">
        <v>9989207</v>
      </c>
      <c r="E13" s="77">
        <v>2364411</v>
      </c>
      <c r="F13" s="77"/>
      <c r="G13" s="77">
        <v>6744</v>
      </c>
      <c r="H13" s="77">
        <v>992699</v>
      </c>
      <c r="I13" s="77">
        <v>181325</v>
      </c>
      <c r="J13" s="63"/>
      <c r="K13" s="68"/>
    </row>
    <row r="14" spans="1:11" ht="15">
      <c r="A14" s="61" t="s">
        <v>7</v>
      </c>
      <c r="B14" s="77">
        <f>SUM(D14:I14)</f>
        <v>703929</v>
      </c>
      <c r="C14" s="36">
        <v>0.375</v>
      </c>
      <c r="D14" s="77">
        <v>431453</v>
      </c>
      <c r="E14" s="77">
        <v>195260</v>
      </c>
      <c r="F14" s="77"/>
      <c r="G14" s="77">
        <v>20110</v>
      </c>
      <c r="H14" s="77">
        <v>57060</v>
      </c>
      <c r="I14" s="77">
        <v>46</v>
      </c>
      <c r="J14" s="63"/>
      <c r="K14" s="68"/>
    </row>
    <row r="15" spans="1:11" ht="15">
      <c r="A15" s="61" t="s">
        <v>8</v>
      </c>
      <c r="B15" s="77">
        <f>SUM(D15:I15)</f>
        <v>2320125</v>
      </c>
      <c r="C15" s="36">
        <v>0.265</v>
      </c>
      <c r="D15" s="77">
        <v>1422331</v>
      </c>
      <c r="E15" s="77">
        <v>535616</v>
      </c>
      <c r="F15" s="77"/>
      <c r="G15" s="77">
        <v>7061</v>
      </c>
      <c r="H15" s="77">
        <v>355100</v>
      </c>
      <c r="I15" s="77">
        <v>17</v>
      </c>
      <c r="J15" s="63"/>
      <c r="K15" s="68"/>
    </row>
    <row r="16" spans="1:11" ht="15">
      <c r="A16" s="61" t="s">
        <v>9</v>
      </c>
      <c r="B16" s="77">
        <f>SUM(D16:I16)</f>
        <v>1297921</v>
      </c>
      <c r="C16" s="36">
        <v>0.369</v>
      </c>
      <c r="D16" s="77">
        <v>968744</v>
      </c>
      <c r="E16" s="77">
        <v>201701</v>
      </c>
      <c r="F16" s="77"/>
      <c r="G16" s="77">
        <v>27155</v>
      </c>
      <c r="H16" s="77">
        <v>100321</v>
      </c>
      <c r="I16" s="79">
        <v>0</v>
      </c>
      <c r="J16" s="63"/>
      <c r="K16" s="68"/>
    </row>
    <row r="17" spans="1:11" ht="15">
      <c r="A17" s="61" t="s">
        <v>10</v>
      </c>
      <c r="B17" s="77">
        <f>SUM(D17:I17)</f>
        <v>702134</v>
      </c>
      <c r="C17" s="36">
        <v>0.231</v>
      </c>
      <c r="D17" s="77">
        <v>360812</v>
      </c>
      <c r="E17" s="77">
        <v>158248</v>
      </c>
      <c r="F17" s="77"/>
      <c r="G17" s="77">
        <v>2547</v>
      </c>
      <c r="H17" s="77">
        <v>180527</v>
      </c>
      <c r="I17" s="79">
        <v>0</v>
      </c>
      <c r="J17" s="63"/>
      <c r="K17" s="68"/>
    </row>
    <row r="18" spans="1:11" ht="15">
      <c r="A18" s="61" t="s">
        <v>11</v>
      </c>
      <c r="B18" s="77">
        <f>SUM(D18:I18)</f>
        <v>1424892</v>
      </c>
      <c r="C18" s="36">
        <v>0.255</v>
      </c>
      <c r="D18" s="77">
        <v>870622</v>
      </c>
      <c r="E18" s="77">
        <v>348118</v>
      </c>
      <c r="F18" s="76" t="s">
        <v>65</v>
      </c>
      <c r="G18" s="77">
        <v>7818</v>
      </c>
      <c r="H18" s="77">
        <v>198334</v>
      </c>
      <c r="I18" s="79">
        <v>0</v>
      </c>
      <c r="J18" s="63"/>
      <c r="K18" s="68"/>
    </row>
    <row r="19" spans="1:11" ht="15">
      <c r="A19" s="61" t="s">
        <v>12</v>
      </c>
      <c r="B19" s="77">
        <f>SUM(D19:I19)</f>
        <v>630032</v>
      </c>
      <c r="C19" s="36">
        <v>0.21100000000000002</v>
      </c>
      <c r="D19" s="77">
        <v>348423</v>
      </c>
      <c r="E19" s="77">
        <v>143637</v>
      </c>
      <c r="F19" s="77"/>
      <c r="G19" s="77">
        <v>2921</v>
      </c>
      <c r="H19" s="77">
        <v>135051</v>
      </c>
      <c r="I19" s="79">
        <v>0</v>
      </c>
      <c r="J19" s="63"/>
      <c r="K19" s="68"/>
    </row>
    <row r="20" spans="1:11" ht="15">
      <c r="A20" s="61" t="s">
        <v>13</v>
      </c>
      <c r="B20" s="77">
        <f>SUM(D20:I20)</f>
        <v>347806</v>
      </c>
      <c r="C20" s="36">
        <v>0.21300000000000002</v>
      </c>
      <c r="D20" s="77">
        <v>166899</v>
      </c>
      <c r="E20" s="77">
        <v>66770</v>
      </c>
      <c r="F20" s="77"/>
      <c r="G20" s="77">
        <v>34871</v>
      </c>
      <c r="H20" s="77">
        <v>76424</v>
      </c>
      <c r="I20" s="79">
        <v>2842</v>
      </c>
      <c r="J20" s="63"/>
      <c r="K20" s="68"/>
    </row>
    <row r="21" spans="1:11" ht="15">
      <c r="A21" s="61" t="s">
        <v>14</v>
      </c>
      <c r="B21" s="77">
        <f>SUM(D21:I21)</f>
        <v>1880081</v>
      </c>
      <c r="C21" s="36">
        <v>0.43700000000000006</v>
      </c>
      <c r="D21" s="77">
        <v>1653755</v>
      </c>
      <c r="E21" s="77">
        <v>129775</v>
      </c>
      <c r="F21" s="77"/>
      <c r="G21" s="77">
        <v>29301</v>
      </c>
      <c r="H21" s="77">
        <v>67250</v>
      </c>
      <c r="I21" s="79">
        <v>0</v>
      </c>
      <c r="J21" s="63"/>
      <c r="K21" s="68"/>
    </row>
    <row r="22" spans="1:11" ht="15">
      <c r="A22" s="61" t="s">
        <v>15</v>
      </c>
      <c r="B22" s="77">
        <f>SUM(D22:I22)</f>
        <v>708153</v>
      </c>
      <c r="C22" s="36">
        <v>0.17300000000000001</v>
      </c>
      <c r="D22" s="77">
        <v>249017</v>
      </c>
      <c r="E22" s="77">
        <v>185727</v>
      </c>
      <c r="F22" s="77"/>
      <c r="G22" s="77">
        <v>294</v>
      </c>
      <c r="H22" s="77">
        <v>272891</v>
      </c>
      <c r="I22" s="77">
        <v>224</v>
      </c>
      <c r="J22" s="63"/>
      <c r="K22" s="68"/>
    </row>
    <row r="23" spans="1:11" ht="15">
      <c r="A23" s="61" t="s">
        <v>16</v>
      </c>
      <c r="B23" s="77">
        <f>SUM(D23:I23)</f>
        <v>408816</v>
      </c>
      <c r="C23" s="36">
        <v>0.24</v>
      </c>
      <c r="D23" s="77">
        <v>280862</v>
      </c>
      <c r="E23" s="77">
        <v>62532</v>
      </c>
      <c r="F23" s="77"/>
      <c r="G23" s="77">
        <v>10364</v>
      </c>
      <c r="H23" s="77">
        <v>55058</v>
      </c>
      <c r="I23" s="79">
        <v>0</v>
      </c>
      <c r="J23" s="63"/>
      <c r="K23" s="68"/>
    </row>
    <row r="24" spans="1:11" ht="15">
      <c r="A24" s="61" t="s">
        <v>17</v>
      </c>
      <c r="B24" s="77">
        <f>SUM(D24:I24)</f>
        <v>519144</v>
      </c>
      <c r="C24" s="36">
        <v>0.165</v>
      </c>
      <c r="D24" s="77">
        <v>328972</v>
      </c>
      <c r="E24" s="77">
        <v>72680</v>
      </c>
      <c r="F24" s="77"/>
      <c r="G24" s="77">
        <v>10741</v>
      </c>
      <c r="H24" s="77">
        <v>106671</v>
      </c>
      <c r="I24" s="77">
        <v>80</v>
      </c>
      <c r="J24" s="63"/>
      <c r="K24" s="68"/>
    </row>
    <row r="25" spans="1:11" ht="15">
      <c r="A25" s="61" t="s">
        <v>18</v>
      </c>
      <c r="B25" s="77">
        <f>SUM(D25:I25)</f>
        <v>3624086</v>
      </c>
      <c r="C25" s="36">
        <v>0.21100000000000002</v>
      </c>
      <c r="D25" s="77">
        <v>1681155</v>
      </c>
      <c r="E25" s="77">
        <v>1174145</v>
      </c>
      <c r="F25" s="77"/>
      <c r="G25" s="77">
        <v>66990</v>
      </c>
      <c r="H25" s="77">
        <v>701796</v>
      </c>
      <c r="I25" s="79">
        <v>0</v>
      </c>
      <c r="J25" s="63"/>
      <c r="K25" s="68"/>
    </row>
    <row r="26" spans="1:11" ht="15">
      <c r="A26" s="61" t="s">
        <v>19</v>
      </c>
      <c r="B26" s="77">
        <f>SUM(D26:I26)</f>
        <v>11429601</v>
      </c>
      <c r="C26" s="36">
        <v>0.264</v>
      </c>
      <c r="D26" s="77">
        <v>6865823</v>
      </c>
      <c r="E26" s="77">
        <v>1928302</v>
      </c>
      <c r="F26" s="77"/>
      <c r="G26" s="77">
        <v>41234</v>
      </c>
      <c r="H26" s="77">
        <v>2591440</v>
      </c>
      <c r="I26" s="77">
        <v>2802</v>
      </c>
      <c r="J26" s="63"/>
      <c r="K26" s="68"/>
    </row>
    <row r="27" spans="1:11" ht="15">
      <c r="A27" s="61" t="s">
        <v>20</v>
      </c>
      <c r="B27" s="77">
        <f>SUM(D27:I27)</f>
        <v>939362</v>
      </c>
      <c r="C27" s="36">
        <v>0.272</v>
      </c>
      <c r="D27" s="77">
        <v>658252</v>
      </c>
      <c r="E27" s="77">
        <v>142660</v>
      </c>
      <c r="F27" s="77"/>
      <c r="G27" s="77">
        <v>1131</v>
      </c>
      <c r="H27" s="77">
        <v>137319</v>
      </c>
      <c r="I27" s="79">
        <v>0</v>
      </c>
      <c r="J27" s="63"/>
      <c r="K27" s="68"/>
    </row>
    <row r="28" spans="1:11" ht="15">
      <c r="A28" s="61" t="s">
        <v>21</v>
      </c>
      <c r="B28" s="77">
        <f>SUM(D28:I28)</f>
        <v>441150</v>
      </c>
      <c r="C28" s="36">
        <v>0.214</v>
      </c>
      <c r="D28" s="77">
        <v>240135</v>
      </c>
      <c r="E28" s="77">
        <v>137162</v>
      </c>
      <c r="F28" s="77"/>
      <c r="G28" s="77">
        <v>6148</v>
      </c>
      <c r="H28" s="77">
        <v>56586</v>
      </c>
      <c r="I28" s="79">
        <v>1119</v>
      </c>
      <c r="J28" s="63"/>
      <c r="K28" s="68"/>
    </row>
    <row r="29" spans="1:11" ht="15">
      <c r="A29" s="61" t="s">
        <v>22</v>
      </c>
      <c r="B29" s="77">
        <f>SUM(D29:I29)</f>
        <v>378409</v>
      </c>
      <c r="C29" s="36">
        <v>0.182</v>
      </c>
      <c r="D29" s="77">
        <v>179895</v>
      </c>
      <c r="E29" s="77">
        <v>106294</v>
      </c>
      <c r="F29" s="77"/>
      <c r="G29" s="77">
        <v>1002</v>
      </c>
      <c r="H29" s="77">
        <v>91218</v>
      </c>
      <c r="I29" s="79">
        <v>0</v>
      </c>
      <c r="J29" s="63"/>
      <c r="K29" s="68"/>
    </row>
    <row r="30" spans="1:11" ht="15">
      <c r="A30" s="61" t="s">
        <v>23</v>
      </c>
      <c r="B30" s="77">
        <f>SUM(D30:I30)</f>
        <v>445917</v>
      </c>
      <c r="C30" s="36">
        <v>0.198</v>
      </c>
      <c r="D30" s="77">
        <v>248323</v>
      </c>
      <c r="E30" s="77">
        <v>68632</v>
      </c>
      <c r="F30" s="77"/>
      <c r="G30" s="77">
        <v>6436</v>
      </c>
      <c r="H30" s="77">
        <v>122526</v>
      </c>
      <c r="I30" s="79">
        <v>0</v>
      </c>
      <c r="J30" s="63"/>
      <c r="K30" s="68"/>
    </row>
    <row r="31" spans="1:11" ht="15">
      <c r="A31" s="61" t="s">
        <v>24</v>
      </c>
      <c r="B31" s="77">
        <f>SUM(D31:I31)</f>
        <v>346160</v>
      </c>
      <c r="C31" s="36">
        <v>0.111</v>
      </c>
      <c r="D31" s="77">
        <v>147998</v>
      </c>
      <c r="E31" s="77">
        <v>114339</v>
      </c>
      <c r="F31" s="77"/>
      <c r="G31" s="77">
        <v>4882</v>
      </c>
      <c r="H31" s="77">
        <v>78941</v>
      </c>
      <c r="I31" s="79">
        <v>0</v>
      </c>
      <c r="J31" s="63"/>
      <c r="K31" s="68"/>
    </row>
    <row r="32" spans="1:11" ht="15">
      <c r="A32" s="61" t="s">
        <v>25</v>
      </c>
      <c r="B32" s="77">
        <f>SUM(D32:I32)</f>
        <v>109127</v>
      </c>
      <c r="C32" s="36">
        <v>0.086</v>
      </c>
      <c r="D32" s="77">
        <v>27541</v>
      </c>
      <c r="E32" s="77">
        <v>33478</v>
      </c>
      <c r="F32" s="77"/>
      <c r="G32" s="79">
        <v>0</v>
      </c>
      <c r="H32" s="77">
        <v>48108</v>
      </c>
      <c r="I32" s="79">
        <v>0</v>
      </c>
      <c r="J32" s="63"/>
      <c r="K32" s="68"/>
    </row>
    <row r="33" spans="1:11" ht="15">
      <c r="A33" s="61" t="s">
        <v>26</v>
      </c>
      <c r="B33" s="77">
        <f>SUM(D33:I33)</f>
        <v>633605</v>
      </c>
      <c r="C33" s="36">
        <v>0.21</v>
      </c>
      <c r="D33" s="77">
        <v>382854</v>
      </c>
      <c r="E33" s="77">
        <v>153036</v>
      </c>
      <c r="F33" s="77"/>
      <c r="G33" s="77">
        <v>4495</v>
      </c>
      <c r="H33" s="77">
        <v>93220</v>
      </c>
      <c r="I33" s="79">
        <v>0</v>
      </c>
      <c r="J33" s="63"/>
      <c r="K33" s="68"/>
    </row>
    <row r="34" spans="1:11" ht="15">
      <c r="A34" s="61" t="s">
        <v>27</v>
      </c>
      <c r="B34" s="77">
        <f>SUM(D34:I34)</f>
        <v>2188808</v>
      </c>
      <c r="C34" s="36">
        <v>0.405</v>
      </c>
      <c r="D34" s="77">
        <v>1775569</v>
      </c>
      <c r="E34" s="77">
        <v>206376</v>
      </c>
      <c r="F34" s="77"/>
      <c r="G34" s="77">
        <v>4013</v>
      </c>
      <c r="H34" s="77">
        <v>202681</v>
      </c>
      <c r="I34" s="79">
        <v>169</v>
      </c>
      <c r="J34" s="63"/>
      <c r="K34" s="68"/>
    </row>
    <row r="35" spans="1:11" ht="15">
      <c r="A35" s="61" t="s">
        <v>28</v>
      </c>
      <c r="B35" s="77">
        <f>SUM(D35:I35)</f>
        <v>296707</v>
      </c>
      <c r="C35" s="36">
        <v>0.247</v>
      </c>
      <c r="D35" s="77">
        <v>190817</v>
      </c>
      <c r="E35" s="77">
        <v>21604</v>
      </c>
      <c r="F35" s="77"/>
      <c r="G35" s="77">
        <v>20949</v>
      </c>
      <c r="H35" s="77">
        <v>63337</v>
      </c>
      <c r="I35" s="79">
        <v>0</v>
      </c>
      <c r="J35" s="63"/>
      <c r="K35" s="68"/>
    </row>
    <row r="36" spans="1:11" ht="15">
      <c r="A36" s="61" t="s">
        <v>29</v>
      </c>
      <c r="B36" s="77">
        <f>SUM(D36:I36)</f>
        <v>495892</v>
      </c>
      <c r="C36" s="36">
        <v>0.204</v>
      </c>
      <c r="D36" s="77">
        <v>280927</v>
      </c>
      <c r="E36" s="77">
        <v>48788</v>
      </c>
      <c r="F36" s="77"/>
      <c r="G36" s="77">
        <v>6833</v>
      </c>
      <c r="H36" s="77">
        <v>159344</v>
      </c>
      <c r="I36" s="79">
        <v>0</v>
      </c>
      <c r="J36" s="63"/>
      <c r="K36" s="68"/>
    </row>
    <row r="37" spans="1:11" ht="15">
      <c r="A37" s="61" t="s">
        <v>30</v>
      </c>
      <c r="B37" s="77">
        <f>SUM(D37:I37)</f>
        <v>680101</v>
      </c>
      <c r="C37" s="36">
        <v>0.23</v>
      </c>
      <c r="D37" s="77">
        <v>211099</v>
      </c>
      <c r="E37" s="77">
        <v>381828</v>
      </c>
      <c r="F37" s="77"/>
      <c r="G37" s="77">
        <v>10507</v>
      </c>
      <c r="H37" s="77">
        <v>76667</v>
      </c>
      <c r="I37" s="79">
        <v>0</v>
      </c>
      <c r="J37" s="63"/>
      <c r="K37" s="68"/>
    </row>
    <row r="38" spans="1:11" ht="15">
      <c r="A38" s="61" t="s">
        <v>31</v>
      </c>
      <c r="B38" s="77">
        <f>SUM(D38:I38)</f>
        <v>8250629</v>
      </c>
      <c r="C38" s="36">
        <v>0.226</v>
      </c>
      <c r="D38" s="77">
        <v>4339039</v>
      </c>
      <c r="E38" s="77">
        <v>2307548</v>
      </c>
      <c r="F38" s="77"/>
      <c r="G38" s="77">
        <v>1456</v>
      </c>
      <c r="H38" s="77">
        <v>1602586</v>
      </c>
      <c r="I38" s="79">
        <v>0</v>
      </c>
      <c r="J38" s="63"/>
      <c r="K38" s="68"/>
    </row>
    <row r="39" spans="1:11" ht="15">
      <c r="A39" s="61" t="s">
        <v>32</v>
      </c>
      <c r="B39" s="77">
        <f>SUM(D39:I39)</f>
        <v>518835</v>
      </c>
      <c r="C39" s="36">
        <v>0.287</v>
      </c>
      <c r="D39" s="77">
        <v>209225</v>
      </c>
      <c r="E39" s="77">
        <v>177144</v>
      </c>
      <c r="F39" s="77"/>
      <c r="G39" s="77">
        <v>4433</v>
      </c>
      <c r="H39" s="77">
        <v>127775</v>
      </c>
      <c r="I39" s="79">
        <v>258</v>
      </c>
      <c r="J39" s="63"/>
      <c r="K39" s="68"/>
    </row>
    <row r="40" spans="1:11" ht="15">
      <c r="A40" s="61" t="s">
        <v>33</v>
      </c>
      <c r="B40" s="77">
        <f>SUM(D40:I40)</f>
        <v>14656417</v>
      </c>
      <c r="C40" s="36">
        <v>0.126</v>
      </c>
      <c r="D40" s="77">
        <v>5172097</v>
      </c>
      <c r="E40" s="77">
        <v>3111636</v>
      </c>
      <c r="F40" s="77"/>
      <c r="G40" s="79">
        <v>0</v>
      </c>
      <c r="H40" s="77">
        <v>6368751</v>
      </c>
      <c r="I40" s="77">
        <v>3933</v>
      </c>
      <c r="J40" s="63"/>
      <c r="K40" s="68"/>
    </row>
    <row r="41" spans="1:11" ht="15">
      <c r="A41" s="61" t="s">
        <v>34</v>
      </c>
      <c r="B41" s="77">
        <f>SUM(D41:I41)</f>
        <v>3983790</v>
      </c>
      <c r="C41" s="36">
        <v>0.35100000000000003</v>
      </c>
      <c r="D41" s="77">
        <v>2928283</v>
      </c>
      <c r="E41" s="77">
        <v>339247</v>
      </c>
      <c r="F41" s="77"/>
      <c r="G41" s="77">
        <v>9655</v>
      </c>
      <c r="H41" s="77">
        <v>706605</v>
      </c>
      <c r="I41" s="79">
        <v>0</v>
      </c>
      <c r="J41" s="63"/>
      <c r="K41" s="68"/>
    </row>
    <row r="42" spans="1:11" ht="15">
      <c r="A42" s="61" t="s">
        <v>35</v>
      </c>
      <c r="B42" s="77">
        <f>SUM(D42:I42)</f>
        <v>3973075</v>
      </c>
      <c r="C42" s="36">
        <v>0.364</v>
      </c>
      <c r="D42" s="77">
        <v>1784398</v>
      </c>
      <c r="E42" s="77">
        <v>1644150</v>
      </c>
      <c r="F42" s="77"/>
      <c r="G42" s="77">
        <v>56442</v>
      </c>
      <c r="H42" s="77">
        <v>488085</v>
      </c>
      <c r="I42" s="79">
        <v>0</v>
      </c>
      <c r="J42" s="63"/>
      <c r="K42" s="68"/>
    </row>
    <row r="43" spans="1:11" ht="15">
      <c r="A43" s="61" t="s">
        <v>36</v>
      </c>
      <c r="B43" s="77">
        <f>SUM(D43:I43)</f>
        <v>6300794</v>
      </c>
      <c r="C43" s="36">
        <v>0.277</v>
      </c>
      <c r="D43" s="77">
        <v>3678033</v>
      </c>
      <c r="E43" s="77">
        <v>1419188</v>
      </c>
      <c r="F43" s="77"/>
      <c r="G43" s="77">
        <v>2187</v>
      </c>
      <c r="H43" s="77">
        <v>1201029</v>
      </c>
      <c r="I43" s="77">
        <v>357</v>
      </c>
      <c r="J43" s="63"/>
      <c r="K43" s="68"/>
    </row>
    <row r="44" spans="1:11" ht="15">
      <c r="A44" s="61" t="s">
        <v>37</v>
      </c>
      <c r="B44" s="77">
        <v>1209091</v>
      </c>
      <c r="C44" s="36">
        <v>0.227</v>
      </c>
      <c r="D44" s="77">
        <v>766962</v>
      </c>
      <c r="E44" s="77">
        <v>255111</v>
      </c>
      <c r="F44" s="77"/>
      <c r="G44" s="79">
        <v>0</v>
      </c>
      <c r="H44" s="77">
        <v>187018</v>
      </c>
      <c r="I44" s="79">
        <v>0</v>
      </c>
      <c r="J44" s="63"/>
      <c r="K44" s="68"/>
    </row>
    <row r="45" spans="1:11" ht="15">
      <c r="A45" s="61" t="s">
        <v>38</v>
      </c>
      <c r="B45" s="77">
        <f>SUM(D45:I45)</f>
        <v>3921111</v>
      </c>
      <c r="C45" s="36">
        <v>0.20600000000000002</v>
      </c>
      <c r="D45" s="77">
        <v>2089910</v>
      </c>
      <c r="E45" s="77">
        <v>919438</v>
      </c>
      <c r="F45" s="77"/>
      <c r="G45" s="77">
        <v>29271</v>
      </c>
      <c r="H45" s="77">
        <v>879346</v>
      </c>
      <c r="I45" s="77">
        <v>3146</v>
      </c>
      <c r="J45" s="63"/>
      <c r="K45" s="68"/>
    </row>
    <row r="46" spans="1:11" ht="15">
      <c r="A46" s="61" t="s">
        <v>39</v>
      </c>
      <c r="B46" s="77">
        <f>SUM(D46:I46)</f>
        <v>247626</v>
      </c>
      <c r="C46" s="36">
        <v>0.18300000000000002</v>
      </c>
      <c r="D46" s="77">
        <v>153993</v>
      </c>
      <c r="E46" s="77">
        <v>38202</v>
      </c>
      <c r="F46" s="77"/>
      <c r="G46" s="77">
        <v>331</v>
      </c>
      <c r="H46" s="77">
        <v>55074</v>
      </c>
      <c r="I46" s="77">
        <v>26</v>
      </c>
      <c r="J46" s="63"/>
      <c r="K46" s="68"/>
    </row>
    <row r="47" spans="1:11" ht="15">
      <c r="A47" s="61" t="s">
        <v>40</v>
      </c>
      <c r="B47" s="77">
        <f>SUM(D47:I47)</f>
        <v>2791010</v>
      </c>
      <c r="C47" s="36">
        <v>0.309</v>
      </c>
      <c r="D47" s="77">
        <v>2068588</v>
      </c>
      <c r="E47" s="77">
        <v>146143</v>
      </c>
      <c r="F47" s="77"/>
      <c r="G47" s="77">
        <v>58835</v>
      </c>
      <c r="H47" s="77">
        <v>517444</v>
      </c>
      <c r="I47" s="79">
        <v>0</v>
      </c>
      <c r="J47" s="63"/>
      <c r="K47" s="68"/>
    </row>
    <row r="48" spans="1:11" ht="15">
      <c r="A48" s="61" t="s">
        <v>41</v>
      </c>
      <c r="B48" s="77">
        <f>SUM(D48:I48)</f>
        <v>723684</v>
      </c>
      <c r="C48" s="36">
        <v>0.249</v>
      </c>
      <c r="D48" s="77">
        <v>366303</v>
      </c>
      <c r="E48" s="77">
        <v>271813</v>
      </c>
      <c r="F48" s="77"/>
      <c r="G48" s="79">
        <v>540</v>
      </c>
      <c r="H48" s="77">
        <v>84634</v>
      </c>
      <c r="I48" s="77">
        <v>394</v>
      </c>
      <c r="J48" s="63"/>
      <c r="K48" s="68"/>
    </row>
    <row r="49" spans="1:11" ht="15">
      <c r="A49" s="61" t="s">
        <v>42</v>
      </c>
      <c r="B49" s="77">
        <f>SUM(D49:I49)</f>
        <v>755693</v>
      </c>
      <c r="C49" s="36">
        <v>0.107</v>
      </c>
      <c r="D49" s="77">
        <v>197767</v>
      </c>
      <c r="E49" s="77">
        <v>388131</v>
      </c>
      <c r="F49" s="77"/>
      <c r="G49" s="77">
        <v>13867</v>
      </c>
      <c r="H49" s="77">
        <v>155928</v>
      </c>
      <c r="I49" s="79">
        <v>0</v>
      </c>
      <c r="J49" s="63"/>
      <c r="K49" s="68"/>
    </row>
    <row r="50" spans="1:11" ht="15">
      <c r="A50" s="61" t="s">
        <v>43</v>
      </c>
      <c r="B50" s="77">
        <f>SUM(D50:I50)</f>
        <v>2229296</v>
      </c>
      <c r="C50" s="36">
        <v>0.3</v>
      </c>
      <c r="D50" s="77">
        <v>927014</v>
      </c>
      <c r="E50" s="77">
        <v>849511</v>
      </c>
      <c r="F50" s="77"/>
      <c r="G50" s="77">
        <v>37477</v>
      </c>
      <c r="H50" s="77">
        <v>415294</v>
      </c>
      <c r="I50" s="79">
        <v>0</v>
      </c>
      <c r="J50" s="63"/>
      <c r="K50" s="68"/>
    </row>
    <row r="51" spans="1:11" ht="15">
      <c r="A51" s="61" t="s">
        <v>44</v>
      </c>
      <c r="B51" s="77">
        <f>SUM(D51:I51)</f>
        <v>3449291</v>
      </c>
      <c r="C51" s="36">
        <v>0.161</v>
      </c>
      <c r="D51" s="77">
        <v>1313570</v>
      </c>
      <c r="E51" s="77">
        <v>1545700</v>
      </c>
      <c r="F51" s="77"/>
      <c r="G51" s="77">
        <v>1343</v>
      </c>
      <c r="H51" s="77">
        <v>587855</v>
      </c>
      <c r="I51" s="77">
        <v>823</v>
      </c>
      <c r="J51" s="63"/>
      <c r="K51" s="68"/>
    </row>
    <row r="52" spans="1:11" ht="15">
      <c r="A52" s="61" t="s">
        <v>45</v>
      </c>
      <c r="B52" s="77">
        <f>SUM(D52:I52)</f>
        <v>2615398</v>
      </c>
      <c r="C52" s="36">
        <v>0.469</v>
      </c>
      <c r="D52" s="77">
        <v>2062755</v>
      </c>
      <c r="E52" s="77">
        <v>368013</v>
      </c>
      <c r="F52" s="77"/>
      <c r="G52" s="77">
        <v>22310</v>
      </c>
      <c r="H52" s="77">
        <v>161872</v>
      </c>
      <c r="I52" s="77">
        <v>448</v>
      </c>
      <c r="J52" s="63"/>
      <c r="K52" s="68"/>
    </row>
    <row r="53" spans="1:11" ht="15">
      <c r="A53" s="61" t="s">
        <v>46</v>
      </c>
      <c r="B53" s="77">
        <f>SUM(D53:I53)</f>
        <v>2290290</v>
      </c>
      <c r="C53" s="36">
        <v>0.21100000000000002</v>
      </c>
      <c r="D53" s="77">
        <v>1417003</v>
      </c>
      <c r="E53" s="77">
        <v>531025</v>
      </c>
      <c r="F53" s="77"/>
      <c r="G53" s="77">
        <v>14556</v>
      </c>
      <c r="H53" s="77">
        <v>327561</v>
      </c>
      <c r="I53" s="77">
        <v>145</v>
      </c>
      <c r="J53" s="63"/>
      <c r="K53" s="68"/>
    </row>
    <row r="54" spans="1:11" ht="15">
      <c r="A54" s="61" t="s">
        <v>47</v>
      </c>
      <c r="B54" s="77">
        <f>SUM(D54:I54)</f>
        <v>1803528</v>
      </c>
      <c r="C54" s="36">
        <v>0.242</v>
      </c>
      <c r="D54" s="77">
        <v>894872</v>
      </c>
      <c r="E54" s="77">
        <v>455928</v>
      </c>
      <c r="F54" s="77"/>
      <c r="G54" s="77">
        <v>595</v>
      </c>
      <c r="H54" s="77">
        <v>452083</v>
      </c>
      <c r="I54" s="77">
        <v>50</v>
      </c>
      <c r="J54" s="63"/>
      <c r="K54" s="68"/>
    </row>
    <row r="55" spans="1:11" ht="15">
      <c r="A55" s="61" t="s">
        <v>48</v>
      </c>
      <c r="B55" s="77">
        <f>SUM(D55:I55)</f>
        <v>407767</v>
      </c>
      <c r="C55" s="36">
        <v>0.242</v>
      </c>
      <c r="D55" s="77">
        <v>243294</v>
      </c>
      <c r="E55" s="77">
        <v>51198</v>
      </c>
      <c r="F55" s="77"/>
      <c r="G55" s="77">
        <v>29417</v>
      </c>
      <c r="H55" s="77">
        <v>83858</v>
      </c>
      <c r="I55" s="79">
        <v>0</v>
      </c>
      <c r="J55" s="63"/>
      <c r="K55" s="68"/>
    </row>
    <row r="56" spans="1:11" ht="15">
      <c r="A56" s="61" t="s">
        <v>49</v>
      </c>
      <c r="B56" s="77">
        <f>SUM(D56:I56)</f>
        <v>99098</v>
      </c>
      <c r="C56" s="36">
        <v>0.14800000000000002</v>
      </c>
      <c r="D56" s="77">
        <v>60440</v>
      </c>
      <c r="E56" s="77">
        <v>18193</v>
      </c>
      <c r="F56" s="76" t="s">
        <v>65</v>
      </c>
      <c r="G56" s="77">
        <v>7236</v>
      </c>
      <c r="H56" s="77">
        <v>13229</v>
      </c>
      <c r="I56" s="79">
        <v>0</v>
      </c>
      <c r="J56" s="63"/>
      <c r="K56" s="68"/>
    </row>
    <row r="57" spans="1:11" ht="15">
      <c r="A57" s="61" t="s">
        <v>50</v>
      </c>
      <c r="B57" s="77">
        <f>SUM(D57:I57)</f>
        <v>392423</v>
      </c>
      <c r="C57" s="36">
        <v>0.266</v>
      </c>
      <c r="D57" s="77">
        <v>271960</v>
      </c>
      <c r="E57" s="77">
        <v>45290</v>
      </c>
      <c r="F57" s="77"/>
      <c r="G57" s="77">
        <v>1455</v>
      </c>
      <c r="H57" s="77">
        <v>73718</v>
      </c>
      <c r="I57" s="79">
        <v>0</v>
      </c>
      <c r="J57" s="63"/>
      <c r="K57" s="68"/>
    </row>
    <row r="58" spans="1:11" ht="15">
      <c r="A58" s="61" t="s">
        <v>51</v>
      </c>
      <c r="B58" s="77">
        <f>SUM(D58:I58)</f>
        <v>821624</v>
      </c>
      <c r="C58" s="36">
        <v>0.21600000000000003</v>
      </c>
      <c r="D58" s="77">
        <v>527699</v>
      </c>
      <c r="E58" s="77">
        <v>148437</v>
      </c>
      <c r="F58" s="77"/>
      <c r="G58" s="77">
        <v>8074</v>
      </c>
      <c r="H58" s="77">
        <v>137399</v>
      </c>
      <c r="I58" s="77">
        <v>15</v>
      </c>
      <c r="J58" s="63"/>
      <c r="K58" s="68"/>
    </row>
    <row r="59" spans="1:11" ht="15">
      <c r="A59" s="61" t="s">
        <v>52</v>
      </c>
      <c r="B59" s="77">
        <f>SUM(D59:I59)</f>
        <v>28134496</v>
      </c>
      <c r="C59" s="36">
        <v>0.242</v>
      </c>
      <c r="D59" s="77">
        <v>19448786</v>
      </c>
      <c r="E59" s="77">
        <v>2345566</v>
      </c>
      <c r="F59" s="77"/>
      <c r="G59" s="77">
        <v>493343</v>
      </c>
      <c r="H59" s="77">
        <v>5835618</v>
      </c>
      <c r="I59" s="77">
        <v>11183</v>
      </c>
      <c r="J59" s="63"/>
      <c r="K59" s="68"/>
    </row>
    <row r="60" spans="1:11" ht="15">
      <c r="A60" s="61" t="s">
        <v>53</v>
      </c>
      <c r="B60" s="77">
        <f>SUM(D60:I60)</f>
        <v>931445</v>
      </c>
      <c r="C60" s="36">
        <v>0.17800000000000002</v>
      </c>
      <c r="D60" s="77">
        <v>499195</v>
      </c>
      <c r="E60" s="77">
        <v>256739</v>
      </c>
      <c r="F60" s="77"/>
      <c r="G60" s="77">
        <v>2446</v>
      </c>
      <c r="H60" s="77">
        <v>173058</v>
      </c>
      <c r="I60" s="77">
        <v>7</v>
      </c>
      <c r="J60" s="63"/>
      <c r="K60" s="68"/>
    </row>
    <row r="61" spans="1:11" ht="15">
      <c r="A61" s="61" t="s">
        <v>54</v>
      </c>
      <c r="B61" s="77">
        <f aca="true" t="shared" si="0" ref="B61:B66">SUM(D61:I61)</f>
        <v>356468</v>
      </c>
      <c r="C61" s="36">
        <v>0.20600000000000002</v>
      </c>
      <c r="D61" s="77">
        <v>214258</v>
      </c>
      <c r="E61" s="77">
        <v>63093</v>
      </c>
      <c r="F61" s="77"/>
      <c r="G61" s="77">
        <v>3619</v>
      </c>
      <c r="H61" s="77">
        <v>75498</v>
      </c>
      <c r="I61" s="79">
        <v>0</v>
      </c>
      <c r="J61" s="63"/>
      <c r="K61" s="68"/>
    </row>
    <row r="62" spans="1:11" ht="15">
      <c r="A62" s="61" t="s">
        <v>55</v>
      </c>
      <c r="B62" s="77">
        <f t="shared" si="0"/>
        <v>2583620</v>
      </c>
      <c r="C62" s="36">
        <v>0.42</v>
      </c>
      <c r="D62" s="77">
        <v>806449</v>
      </c>
      <c r="E62" s="77">
        <v>1534166</v>
      </c>
      <c r="F62" s="77"/>
      <c r="G62" s="77">
        <v>13826</v>
      </c>
      <c r="H62" s="77">
        <v>229050</v>
      </c>
      <c r="I62" s="79">
        <v>129</v>
      </c>
      <c r="J62" s="63"/>
      <c r="K62" s="68"/>
    </row>
    <row r="63" spans="1:11" ht="15">
      <c r="A63" s="61" t="s">
        <v>56</v>
      </c>
      <c r="B63" s="77">
        <f t="shared" si="0"/>
        <v>1695564</v>
      </c>
      <c r="C63" s="36">
        <v>0.172</v>
      </c>
      <c r="D63" s="77">
        <v>760211</v>
      </c>
      <c r="E63" s="77">
        <v>514492</v>
      </c>
      <c r="F63" s="77"/>
      <c r="G63" s="77">
        <v>14185</v>
      </c>
      <c r="H63" s="77">
        <v>406490</v>
      </c>
      <c r="I63" s="77">
        <v>186</v>
      </c>
      <c r="J63" s="63"/>
      <c r="K63" s="68"/>
    </row>
    <row r="64" spans="1:11" ht="15">
      <c r="A64" s="61" t="s">
        <v>57</v>
      </c>
      <c r="B64" s="77">
        <f t="shared" si="0"/>
        <v>676383</v>
      </c>
      <c r="C64" s="36">
        <v>0.135</v>
      </c>
      <c r="D64" s="77">
        <v>354716</v>
      </c>
      <c r="E64" s="77">
        <v>192494</v>
      </c>
      <c r="F64" s="77"/>
      <c r="G64" s="77">
        <v>6004</v>
      </c>
      <c r="H64" s="77">
        <v>123169</v>
      </c>
      <c r="I64" s="79">
        <v>0</v>
      </c>
      <c r="J64" s="63"/>
      <c r="K64" s="68"/>
    </row>
    <row r="65" spans="1:11" ht="15">
      <c r="A65" s="61" t="s">
        <v>58</v>
      </c>
      <c r="B65" s="77">
        <f t="shared" si="0"/>
        <v>584520</v>
      </c>
      <c r="C65" s="36">
        <v>0.222</v>
      </c>
      <c r="D65" s="77">
        <v>325702</v>
      </c>
      <c r="E65" s="77">
        <v>82610</v>
      </c>
      <c r="F65" s="77"/>
      <c r="G65" s="77">
        <v>3491</v>
      </c>
      <c r="H65" s="77">
        <v>172567</v>
      </c>
      <c r="I65" s="77">
        <v>150</v>
      </c>
      <c r="J65" s="63"/>
      <c r="K65" s="68"/>
    </row>
    <row r="66" spans="1:11" ht="15">
      <c r="A66" s="61" t="s">
        <v>59</v>
      </c>
      <c r="B66" s="77">
        <f t="shared" si="0"/>
        <v>622859</v>
      </c>
      <c r="C66" s="36">
        <v>0.163</v>
      </c>
      <c r="D66" s="77">
        <v>373036</v>
      </c>
      <c r="E66" s="77">
        <v>87225</v>
      </c>
      <c r="F66" s="77"/>
      <c r="G66" s="77">
        <v>13</v>
      </c>
      <c r="H66" s="77">
        <v>162584</v>
      </c>
      <c r="I66" s="77">
        <v>1</v>
      </c>
      <c r="J66" s="63"/>
      <c r="K66" s="68"/>
    </row>
    <row r="67" spans="1:11" ht="15">
      <c r="A67" s="61" t="s">
        <v>60</v>
      </c>
      <c r="B67" s="77">
        <f>SUM(D67:I67)</f>
        <v>20329112</v>
      </c>
      <c r="C67" s="36">
        <v>0.23199999999999998</v>
      </c>
      <c r="D67" s="77">
        <v>12986164</v>
      </c>
      <c r="E67" s="77">
        <v>5487520</v>
      </c>
      <c r="F67" s="77"/>
      <c r="G67" s="77">
        <v>43636</v>
      </c>
      <c r="H67" s="77">
        <v>1800218</v>
      </c>
      <c r="I67" s="77">
        <v>11574</v>
      </c>
      <c r="J67" s="63"/>
      <c r="K67" s="68"/>
    </row>
    <row r="68" spans="1:11" ht="15">
      <c r="A68" s="61" t="s">
        <v>61</v>
      </c>
      <c r="B68" s="77">
        <f>SUM(D68:I68)</f>
        <v>294161</v>
      </c>
      <c r="C68" s="36">
        <v>0.196</v>
      </c>
      <c r="D68" s="77">
        <v>124635</v>
      </c>
      <c r="E68" s="77">
        <v>87677</v>
      </c>
      <c r="F68" s="77"/>
      <c r="G68" s="77">
        <v>1561</v>
      </c>
      <c r="H68" s="77">
        <v>80284</v>
      </c>
      <c r="I68" s="79">
        <v>4</v>
      </c>
      <c r="J68" s="63"/>
      <c r="K68" s="68"/>
    </row>
    <row r="69" spans="1:11" ht="15">
      <c r="A69" s="61" t="s">
        <v>62</v>
      </c>
      <c r="B69" s="77">
        <f>SUM(D69:I69)</f>
        <v>216977</v>
      </c>
      <c r="C69" s="36">
        <v>0.16899999999999998</v>
      </c>
      <c r="D69" s="77">
        <v>69771</v>
      </c>
      <c r="E69" s="77">
        <v>73825</v>
      </c>
      <c r="F69" s="77"/>
      <c r="G69" s="77">
        <v>382</v>
      </c>
      <c r="H69" s="77">
        <v>72086</v>
      </c>
      <c r="I69" s="77">
        <v>913</v>
      </c>
      <c r="J69" s="63"/>
      <c r="K69" s="68"/>
    </row>
    <row r="70" spans="1:11" ht="15">
      <c r="A70" s="70"/>
      <c r="B70" s="71"/>
      <c r="C70" s="72"/>
      <c r="D70" s="71"/>
      <c r="E70" s="71"/>
      <c r="F70" s="71"/>
      <c r="G70" s="71"/>
      <c r="H70" s="71"/>
      <c r="I70" s="71"/>
      <c r="J70" s="63"/>
      <c r="K70" s="68"/>
    </row>
    <row r="71" spans="1:11" ht="15">
      <c r="A71" s="61"/>
      <c r="B71" s="67"/>
      <c r="C71" s="65"/>
      <c r="D71" s="67"/>
      <c r="E71" s="67"/>
      <c r="F71" s="67"/>
      <c r="G71" s="67"/>
      <c r="H71" s="67"/>
      <c r="I71" s="67"/>
      <c r="J71" s="63"/>
      <c r="K71" s="68"/>
    </row>
    <row r="72" spans="1:11" ht="33" customHeight="1">
      <c r="A72" s="75" t="s">
        <v>95</v>
      </c>
      <c r="B72" s="75"/>
      <c r="C72" s="75"/>
      <c r="D72" s="75"/>
      <c r="E72" s="75"/>
      <c r="F72" s="75"/>
      <c r="G72" s="75"/>
      <c r="H72" s="75"/>
      <c r="I72" s="75"/>
      <c r="J72" s="74"/>
      <c r="K72" s="68"/>
    </row>
    <row r="73" spans="1:11" ht="15">
      <c r="A73" s="61"/>
      <c r="B73" s="67"/>
      <c r="C73" s="65"/>
      <c r="D73" s="67"/>
      <c r="E73" s="67"/>
      <c r="F73" s="67"/>
      <c r="G73" s="67"/>
      <c r="H73" s="67"/>
      <c r="I73" s="67"/>
      <c r="J73" s="61"/>
      <c r="K73" s="67"/>
    </row>
    <row r="74" spans="1:11" ht="48.75" customHeight="1">
      <c r="A74" s="75" t="s">
        <v>114</v>
      </c>
      <c r="B74" s="75"/>
      <c r="C74" s="75"/>
      <c r="D74" s="75"/>
      <c r="E74" s="75"/>
      <c r="F74" s="75"/>
      <c r="G74" s="75"/>
      <c r="H74" s="75"/>
      <c r="I74" s="75"/>
      <c r="J74" s="73"/>
      <c r="K74" s="67"/>
    </row>
    <row r="75" spans="1:11" ht="15">
      <c r="A75" s="67"/>
      <c r="B75" s="61"/>
      <c r="C75" s="61"/>
      <c r="D75" s="61"/>
      <c r="E75" s="61"/>
      <c r="F75" s="61"/>
      <c r="G75" s="61"/>
      <c r="H75" s="61"/>
      <c r="I75" s="61"/>
      <c r="J75" s="67"/>
      <c r="K75" s="61"/>
    </row>
    <row r="76" spans="1:11" ht="15">
      <c r="A76" s="67" t="s">
        <v>112</v>
      </c>
      <c r="B76" s="61"/>
      <c r="C76" s="61"/>
      <c r="D76" s="61"/>
      <c r="E76" s="61"/>
      <c r="F76" s="61"/>
      <c r="G76" s="61"/>
      <c r="H76" s="61"/>
      <c r="I76" s="61"/>
      <c r="J76" s="67"/>
      <c r="K76" s="61"/>
    </row>
    <row r="77" spans="1:11" ht="15">
      <c r="A77" s="61"/>
      <c r="B77" s="61"/>
      <c r="C77" s="61"/>
      <c r="D77" s="61"/>
      <c r="E77" s="61"/>
      <c r="F77" s="61"/>
      <c r="G77" s="61"/>
      <c r="H77" s="61"/>
      <c r="I77" s="61"/>
      <c r="J77" s="61"/>
      <c r="K77" s="69"/>
    </row>
    <row r="78" spans="1:11" ht="15">
      <c r="A78" s="61"/>
      <c r="B78" s="61"/>
      <c r="C78" s="61"/>
      <c r="D78" s="61"/>
      <c r="E78" s="61"/>
      <c r="F78" s="61"/>
      <c r="G78" s="61"/>
      <c r="H78" s="61"/>
      <c r="I78" s="61"/>
      <c r="J78" s="61"/>
      <c r="K78" s="69"/>
    </row>
    <row r="79" spans="1:11" ht="15">
      <c r="A79" s="61"/>
      <c r="B79" s="61"/>
      <c r="C79" s="61"/>
      <c r="D79" s="61"/>
      <c r="E79" s="61"/>
      <c r="F79" s="61"/>
      <c r="G79" s="61"/>
      <c r="H79" s="61"/>
      <c r="I79" s="61"/>
      <c r="J79" s="61"/>
      <c r="K79" s="69"/>
    </row>
    <row r="80" spans="1:11" ht="15">
      <c r="A80" s="61"/>
      <c r="B80" s="61"/>
      <c r="C80" s="61"/>
      <c r="D80" s="61"/>
      <c r="E80" s="61"/>
      <c r="F80" s="61"/>
      <c r="G80" s="61"/>
      <c r="H80" s="61"/>
      <c r="I80" s="61"/>
      <c r="J80" s="61"/>
      <c r="K80" s="69"/>
    </row>
    <row r="81" spans="1:11" ht="15">
      <c r="A81" s="61"/>
      <c r="B81" s="61"/>
      <c r="C81" s="61"/>
      <c r="D81" s="61"/>
      <c r="E81" s="61"/>
      <c r="F81" s="61"/>
      <c r="G81" s="61"/>
      <c r="H81" s="61"/>
      <c r="I81" s="61"/>
      <c r="J81" s="61"/>
      <c r="K81" s="69"/>
    </row>
    <row r="82" spans="1:11" ht="15">
      <c r="A82" s="61"/>
      <c r="B82" s="61"/>
      <c r="C82" s="61"/>
      <c r="D82" s="61"/>
      <c r="E82" s="61"/>
      <c r="F82" s="61"/>
      <c r="G82" s="61"/>
      <c r="H82" s="61"/>
      <c r="I82" s="61"/>
      <c r="J82" s="61"/>
      <c r="K82" s="69"/>
    </row>
  </sheetData>
  <sheetProtection/>
  <mergeCells count="4">
    <mergeCell ref="D5:E5"/>
    <mergeCell ref="G5:H5"/>
    <mergeCell ref="A72:I72"/>
    <mergeCell ref="A74:I74"/>
  </mergeCells>
  <printOptions/>
  <pageMargins left="0.7" right="0.7" top="0.75" bottom="0.75" header="0.3" footer="0.3"/>
  <pageSetup fitToHeight="2" fitToWidth="1" horizontalDpi="600" verticalDpi="600" orientation="landscape" scale="75" r:id="rId1"/>
</worksheet>
</file>

<file path=xl/worksheets/sheet18.xml><?xml version="1.0" encoding="utf-8"?>
<worksheet xmlns="http://schemas.openxmlformats.org/spreadsheetml/2006/main" xmlns:r="http://schemas.openxmlformats.org/officeDocument/2006/relationships">
  <sheetPr>
    <pageSetUpPr fitToPage="1"/>
  </sheetPr>
  <dimension ref="A1:K82"/>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116</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1" ht="15">
      <c r="A8" s="80" t="s">
        <v>3</v>
      </c>
      <c r="B8" s="90">
        <v>312711642</v>
      </c>
      <c r="C8" s="36">
        <v>0.26</v>
      </c>
      <c r="D8" s="20">
        <v>200173264</v>
      </c>
      <c r="E8" s="20">
        <v>58414423</v>
      </c>
      <c r="F8" s="20"/>
      <c r="G8" s="20">
        <v>2472778</v>
      </c>
      <c r="H8" s="20">
        <v>51405253</v>
      </c>
      <c r="I8" s="20">
        <v>246824</v>
      </c>
      <c r="J8" s="80"/>
      <c r="K8" s="83"/>
    </row>
    <row r="9" spans="1:11" ht="15">
      <c r="A9" s="80"/>
      <c r="B9" s="37" t="s">
        <v>65</v>
      </c>
      <c r="C9" s="36"/>
      <c r="D9" s="90"/>
      <c r="E9" s="90"/>
      <c r="F9" s="37" t="s">
        <v>65</v>
      </c>
      <c r="G9" s="90"/>
      <c r="H9" s="90"/>
      <c r="I9" s="90"/>
      <c r="J9" s="80"/>
      <c r="K9" s="83"/>
    </row>
    <row r="10" spans="1:11" ht="15">
      <c r="A10" s="80" t="s">
        <v>4</v>
      </c>
      <c r="B10" s="90">
        <v>146349089</v>
      </c>
      <c r="C10" s="36">
        <v>0.294</v>
      </c>
      <c r="D10" s="90">
        <v>101436566</v>
      </c>
      <c r="E10" s="90">
        <v>23354362</v>
      </c>
      <c r="F10" s="90"/>
      <c r="G10" s="90">
        <v>1251970</v>
      </c>
      <c r="H10" s="90">
        <v>20306191</v>
      </c>
      <c r="I10" s="19">
        <v>0</v>
      </c>
      <c r="J10" s="80"/>
      <c r="K10" s="83"/>
    </row>
    <row r="11" spans="1:11" ht="15">
      <c r="A11" s="80"/>
      <c r="B11" s="90"/>
      <c r="C11" s="36"/>
      <c r="D11" s="90"/>
      <c r="E11" s="90"/>
      <c r="F11" s="90"/>
      <c r="G11" s="90"/>
      <c r="H11" s="90"/>
      <c r="I11" s="90"/>
      <c r="J11" s="80"/>
      <c r="K11" s="83"/>
    </row>
    <row r="12" spans="1:11" ht="15">
      <c r="A12" s="80" t="s">
        <v>5</v>
      </c>
      <c r="B12" s="90">
        <v>166362553</v>
      </c>
      <c r="C12" s="36">
        <v>0.23600000000000002</v>
      </c>
      <c r="D12" s="90">
        <v>98736699</v>
      </c>
      <c r="E12" s="90">
        <v>35060064</v>
      </c>
      <c r="F12" s="90"/>
      <c r="G12" s="90">
        <v>1220808</v>
      </c>
      <c r="H12" s="90">
        <v>31099064</v>
      </c>
      <c r="I12" s="90">
        <v>246824</v>
      </c>
      <c r="J12" s="80"/>
      <c r="K12" s="83"/>
    </row>
    <row r="13" spans="1:11" ht="15">
      <c r="A13" s="80" t="s">
        <v>6</v>
      </c>
      <c r="B13" s="90">
        <v>13517573</v>
      </c>
      <c r="C13" s="36">
        <v>0.49700000000000005</v>
      </c>
      <c r="D13" s="90">
        <v>10058331</v>
      </c>
      <c r="E13" s="90">
        <v>2244749</v>
      </c>
      <c r="F13" s="90"/>
      <c r="G13" s="90">
        <v>5934</v>
      </c>
      <c r="H13" s="90">
        <v>1032894</v>
      </c>
      <c r="I13" s="90">
        <v>175665</v>
      </c>
      <c r="J13" s="80"/>
      <c r="K13" s="83"/>
    </row>
    <row r="14" spans="1:11" ht="15">
      <c r="A14" s="80" t="s">
        <v>7</v>
      </c>
      <c r="B14" s="90">
        <v>660501</v>
      </c>
      <c r="C14" s="36">
        <v>0.36100000000000004</v>
      </c>
      <c r="D14" s="90">
        <v>414885</v>
      </c>
      <c r="E14" s="90">
        <v>169922</v>
      </c>
      <c r="F14" s="90"/>
      <c r="G14" s="90">
        <v>18550</v>
      </c>
      <c r="H14" s="90">
        <v>57076</v>
      </c>
      <c r="I14" s="90">
        <v>68</v>
      </c>
      <c r="J14" s="80"/>
      <c r="K14" s="83"/>
    </row>
    <row r="15" spans="1:11" ht="15">
      <c r="A15" s="80" t="s">
        <v>8</v>
      </c>
      <c r="B15" s="90">
        <v>2314561</v>
      </c>
      <c r="C15" s="36">
        <v>0.262</v>
      </c>
      <c r="D15" s="90">
        <v>1413600</v>
      </c>
      <c r="E15" s="90">
        <v>535218</v>
      </c>
      <c r="F15" s="90"/>
      <c r="G15" s="90">
        <v>7334</v>
      </c>
      <c r="H15" s="90">
        <v>358261</v>
      </c>
      <c r="I15" s="90">
        <v>148</v>
      </c>
      <c r="J15" s="80"/>
      <c r="K15" s="83"/>
    </row>
    <row r="16" spans="1:11" ht="15">
      <c r="A16" s="80" t="s">
        <v>9</v>
      </c>
      <c r="B16" s="90">
        <v>1291413</v>
      </c>
      <c r="C16" s="36">
        <v>0.369</v>
      </c>
      <c r="D16" s="90">
        <v>964852</v>
      </c>
      <c r="E16" s="90">
        <v>197808</v>
      </c>
      <c r="F16" s="90"/>
      <c r="G16" s="90">
        <v>24869</v>
      </c>
      <c r="H16" s="90">
        <v>103884</v>
      </c>
      <c r="I16" s="19">
        <v>0</v>
      </c>
      <c r="J16" s="80"/>
      <c r="K16" s="83"/>
    </row>
    <row r="17" spans="1:11" ht="15">
      <c r="A17" s="80" t="s">
        <v>10</v>
      </c>
      <c r="B17" s="90">
        <v>685434</v>
      </c>
      <c r="C17" s="36">
        <v>0.227</v>
      </c>
      <c r="D17" s="90">
        <v>347221</v>
      </c>
      <c r="E17" s="90">
        <v>162468</v>
      </c>
      <c r="F17" s="90"/>
      <c r="G17" s="90">
        <v>2605</v>
      </c>
      <c r="H17" s="90">
        <v>173140</v>
      </c>
      <c r="I17" s="19">
        <v>0</v>
      </c>
      <c r="J17" s="80"/>
      <c r="K17" s="83"/>
    </row>
    <row r="18" spans="1:11" ht="15">
      <c r="A18" s="80" t="s">
        <v>11</v>
      </c>
      <c r="B18" s="90">
        <v>1268837</v>
      </c>
      <c r="C18" s="36">
        <v>0.233</v>
      </c>
      <c r="D18" s="90">
        <v>834166</v>
      </c>
      <c r="E18" s="90">
        <v>305535</v>
      </c>
      <c r="F18" s="37" t="s">
        <v>65</v>
      </c>
      <c r="G18" s="90">
        <v>6410</v>
      </c>
      <c r="H18" s="90">
        <v>122726</v>
      </c>
      <c r="I18" s="19">
        <v>0</v>
      </c>
      <c r="J18" s="80"/>
      <c r="K18" s="83"/>
    </row>
    <row r="19" spans="1:11" ht="15">
      <c r="A19" s="80" t="s">
        <v>12</v>
      </c>
      <c r="B19" s="90">
        <v>591893</v>
      </c>
      <c r="C19" s="36">
        <v>0.20199999999999999</v>
      </c>
      <c r="D19" s="90">
        <v>329898</v>
      </c>
      <c r="E19" s="90">
        <v>136462</v>
      </c>
      <c r="F19" s="90"/>
      <c r="G19" s="90">
        <v>2021</v>
      </c>
      <c r="H19" s="90">
        <v>123512</v>
      </c>
      <c r="I19" s="19">
        <v>0</v>
      </c>
      <c r="J19" s="80"/>
      <c r="K19" s="83"/>
    </row>
    <row r="20" spans="1:11" ht="15">
      <c r="A20" s="80" t="s">
        <v>13</v>
      </c>
      <c r="B20" s="90">
        <v>332155</v>
      </c>
      <c r="C20" s="36">
        <v>0.20500000000000002</v>
      </c>
      <c r="D20" s="90">
        <v>157878</v>
      </c>
      <c r="E20" s="90">
        <v>66649</v>
      </c>
      <c r="F20" s="90"/>
      <c r="G20" s="90">
        <v>34364</v>
      </c>
      <c r="H20" s="90">
        <v>73264</v>
      </c>
      <c r="I20" s="19">
        <v>0</v>
      </c>
      <c r="J20" s="80"/>
      <c r="K20" s="83"/>
    </row>
    <row r="21" spans="1:11" ht="15">
      <c r="A21" s="80" t="s">
        <v>14</v>
      </c>
      <c r="B21" s="90">
        <v>2069346</v>
      </c>
      <c r="C21" s="36">
        <v>0.465</v>
      </c>
      <c r="D21" s="90">
        <v>1843379</v>
      </c>
      <c r="E21" s="90">
        <v>133410</v>
      </c>
      <c r="F21" s="90"/>
      <c r="G21" s="90">
        <v>29611</v>
      </c>
      <c r="H21" s="90">
        <v>62946</v>
      </c>
      <c r="I21" s="19">
        <v>0</v>
      </c>
      <c r="J21" s="80"/>
      <c r="K21" s="83"/>
    </row>
    <row r="22" spans="1:11" ht="15">
      <c r="A22" s="80" t="s">
        <v>15</v>
      </c>
      <c r="B22" s="90">
        <v>674650</v>
      </c>
      <c r="C22" s="36">
        <v>0.165</v>
      </c>
      <c r="D22" s="90">
        <v>226905</v>
      </c>
      <c r="E22" s="90">
        <v>184855</v>
      </c>
      <c r="F22" s="90"/>
      <c r="G22" s="90">
        <v>294</v>
      </c>
      <c r="H22" s="90">
        <v>262195</v>
      </c>
      <c r="I22" s="90">
        <v>401</v>
      </c>
      <c r="J22" s="80"/>
      <c r="K22" s="83"/>
    </row>
    <row r="23" spans="1:11" ht="15">
      <c r="A23" s="80" t="s">
        <v>16</v>
      </c>
      <c r="B23" s="90">
        <v>396300</v>
      </c>
      <c r="C23" s="36">
        <v>0.23600000000000002</v>
      </c>
      <c r="D23" s="90">
        <v>273638</v>
      </c>
      <c r="E23" s="90">
        <v>59754</v>
      </c>
      <c r="F23" s="90"/>
      <c r="G23" s="90">
        <v>10168</v>
      </c>
      <c r="H23" s="90">
        <v>52740</v>
      </c>
      <c r="I23" s="19">
        <v>0</v>
      </c>
      <c r="J23" s="80"/>
      <c r="K23" s="83"/>
    </row>
    <row r="24" spans="1:11" ht="15">
      <c r="A24" s="80" t="s">
        <v>17</v>
      </c>
      <c r="B24" s="90">
        <v>514179</v>
      </c>
      <c r="C24" s="36">
        <v>0.165</v>
      </c>
      <c r="D24" s="90">
        <v>327569</v>
      </c>
      <c r="E24" s="90">
        <v>70790</v>
      </c>
      <c r="F24" s="90"/>
      <c r="G24" s="90">
        <v>10233</v>
      </c>
      <c r="H24" s="90">
        <v>105329</v>
      </c>
      <c r="I24" s="90">
        <v>258</v>
      </c>
      <c r="J24" s="80"/>
      <c r="K24" s="83"/>
    </row>
    <row r="25" spans="1:11" ht="15">
      <c r="A25" s="80" t="s">
        <v>18</v>
      </c>
      <c r="B25" s="90">
        <v>3615787</v>
      </c>
      <c r="C25" s="36">
        <v>0.21</v>
      </c>
      <c r="D25" s="90">
        <v>1668897</v>
      </c>
      <c r="E25" s="90">
        <v>1162794</v>
      </c>
      <c r="F25" s="90"/>
      <c r="G25" s="90">
        <v>67613</v>
      </c>
      <c r="H25" s="90">
        <v>716124</v>
      </c>
      <c r="I25" s="90">
        <v>359</v>
      </c>
      <c r="J25" s="80"/>
      <c r="K25" s="83"/>
    </row>
    <row r="26" spans="1:11" ht="15">
      <c r="A26" s="80" t="s">
        <v>19</v>
      </c>
      <c r="B26" s="90">
        <v>11290021</v>
      </c>
      <c r="C26" s="36">
        <v>0.262</v>
      </c>
      <c r="D26" s="90">
        <v>6793189</v>
      </c>
      <c r="E26" s="90">
        <v>1901360</v>
      </c>
      <c r="F26" s="90"/>
      <c r="G26" s="90">
        <v>52181</v>
      </c>
      <c r="H26" s="90">
        <v>2541926</v>
      </c>
      <c r="I26" s="90">
        <v>1365</v>
      </c>
      <c r="J26" s="80"/>
      <c r="K26" s="83"/>
    </row>
    <row r="27" spans="1:11" ht="15">
      <c r="A27" s="80" t="s">
        <v>20</v>
      </c>
      <c r="B27" s="90">
        <v>924628</v>
      </c>
      <c r="C27" s="36">
        <v>0.271</v>
      </c>
      <c r="D27" s="90">
        <v>652967</v>
      </c>
      <c r="E27" s="90">
        <v>140161</v>
      </c>
      <c r="F27" s="90"/>
      <c r="G27" s="90">
        <v>2191</v>
      </c>
      <c r="H27" s="90">
        <v>129309</v>
      </c>
      <c r="I27" s="19">
        <v>0</v>
      </c>
      <c r="J27" s="80"/>
      <c r="K27" s="83"/>
    </row>
    <row r="28" spans="1:11" ht="15">
      <c r="A28" s="80" t="s">
        <v>21</v>
      </c>
      <c r="B28" s="90">
        <v>474801</v>
      </c>
      <c r="C28" s="36">
        <v>0.227</v>
      </c>
      <c r="D28" s="90">
        <v>263080</v>
      </c>
      <c r="E28" s="90">
        <v>148292</v>
      </c>
      <c r="F28" s="90"/>
      <c r="G28" s="90">
        <v>8489</v>
      </c>
      <c r="H28" s="90">
        <v>54940</v>
      </c>
      <c r="I28" s="19">
        <v>0</v>
      </c>
      <c r="J28" s="80"/>
      <c r="K28" s="83"/>
    </row>
    <row r="29" spans="1:11" ht="15">
      <c r="A29" s="80" t="s">
        <v>22</v>
      </c>
      <c r="B29" s="90">
        <v>365503</v>
      </c>
      <c r="C29" s="36">
        <v>0.17800000000000002</v>
      </c>
      <c r="D29" s="90">
        <v>166209</v>
      </c>
      <c r="E29" s="90">
        <v>106509</v>
      </c>
      <c r="F29" s="90"/>
      <c r="G29" s="90">
        <v>1633</v>
      </c>
      <c r="H29" s="90">
        <v>91152</v>
      </c>
      <c r="I29" s="19">
        <v>0</v>
      </c>
      <c r="J29" s="80"/>
      <c r="K29" s="83"/>
    </row>
    <row r="30" spans="1:11" ht="15">
      <c r="A30" s="80" t="s">
        <v>23</v>
      </c>
      <c r="B30" s="90">
        <v>440924</v>
      </c>
      <c r="C30" s="36">
        <v>0.197</v>
      </c>
      <c r="D30" s="90">
        <v>252211</v>
      </c>
      <c r="E30" s="90">
        <v>64759</v>
      </c>
      <c r="F30" s="90"/>
      <c r="G30" s="90">
        <v>5362</v>
      </c>
      <c r="H30" s="90">
        <v>118592</v>
      </c>
      <c r="I30" s="19">
        <v>0</v>
      </c>
      <c r="J30" s="80"/>
      <c r="K30" s="83"/>
    </row>
    <row r="31" spans="1:11" ht="15">
      <c r="A31" s="80" t="s">
        <v>24</v>
      </c>
      <c r="B31" s="90">
        <v>348964</v>
      </c>
      <c r="C31" s="36">
        <v>0.111</v>
      </c>
      <c r="D31" s="90">
        <v>141781</v>
      </c>
      <c r="E31" s="90">
        <v>117141</v>
      </c>
      <c r="F31" s="90"/>
      <c r="G31" s="90">
        <v>4912</v>
      </c>
      <c r="H31" s="90">
        <v>85130</v>
      </c>
      <c r="I31" s="19">
        <v>0</v>
      </c>
      <c r="J31" s="80"/>
      <c r="K31" s="83"/>
    </row>
    <row r="32" spans="1:11" ht="15">
      <c r="A32" s="80" t="s">
        <v>25</v>
      </c>
      <c r="B32" s="90">
        <v>109584</v>
      </c>
      <c r="C32" s="36">
        <v>0.086</v>
      </c>
      <c r="D32" s="90">
        <v>27644</v>
      </c>
      <c r="E32" s="90">
        <v>33855</v>
      </c>
      <c r="F32" s="90"/>
      <c r="G32" s="90">
        <v>167</v>
      </c>
      <c r="H32" s="90">
        <v>47918</v>
      </c>
      <c r="I32" s="19">
        <v>0</v>
      </c>
      <c r="J32" s="80"/>
      <c r="K32" s="83"/>
    </row>
    <row r="33" spans="1:11" ht="15">
      <c r="A33" s="80" t="s">
        <v>26</v>
      </c>
      <c r="B33" s="90">
        <v>627731</v>
      </c>
      <c r="C33" s="36">
        <v>0.21</v>
      </c>
      <c r="D33" s="90">
        <v>372569</v>
      </c>
      <c r="E33" s="90">
        <v>149572</v>
      </c>
      <c r="F33" s="90"/>
      <c r="G33" s="90">
        <v>4903</v>
      </c>
      <c r="H33" s="90">
        <v>92049</v>
      </c>
      <c r="I33" s="90">
        <v>8638</v>
      </c>
      <c r="J33" s="80"/>
      <c r="K33" s="83"/>
    </row>
    <row r="34" spans="1:11" ht="15">
      <c r="A34" s="80" t="s">
        <v>27</v>
      </c>
      <c r="B34" s="90">
        <v>2182983</v>
      </c>
      <c r="C34" s="36">
        <v>0.40700000000000003</v>
      </c>
      <c r="D34" s="90">
        <v>1767080</v>
      </c>
      <c r="E34" s="90">
        <v>205671</v>
      </c>
      <c r="F34" s="90"/>
      <c r="G34" s="90">
        <v>5268</v>
      </c>
      <c r="H34" s="90">
        <v>204964</v>
      </c>
      <c r="I34" s="19">
        <v>0</v>
      </c>
      <c r="J34" s="80"/>
      <c r="K34" s="83"/>
    </row>
    <row r="35" spans="1:11" ht="15">
      <c r="A35" s="80" t="s">
        <v>28</v>
      </c>
      <c r="B35" s="90">
        <v>209728</v>
      </c>
      <c r="C35" s="36">
        <v>0.19</v>
      </c>
      <c r="D35" s="90">
        <v>98864</v>
      </c>
      <c r="E35" s="90">
        <v>21405</v>
      </c>
      <c r="F35" s="90"/>
      <c r="G35" s="90">
        <v>22680</v>
      </c>
      <c r="H35" s="90">
        <v>66779</v>
      </c>
      <c r="I35" s="19">
        <v>0</v>
      </c>
      <c r="J35" s="80"/>
      <c r="K35" s="83"/>
    </row>
    <row r="36" spans="1:11" ht="15">
      <c r="A36" s="80" t="s">
        <v>29</v>
      </c>
      <c r="B36" s="90">
        <v>488761</v>
      </c>
      <c r="C36" s="36">
        <v>0.203</v>
      </c>
      <c r="D36" s="90">
        <v>278872</v>
      </c>
      <c r="E36" s="90">
        <v>48818</v>
      </c>
      <c r="F36" s="90"/>
      <c r="G36" s="90">
        <v>6838</v>
      </c>
      <c r="H36" s="90">
        <v>154233</v>
      </c>
      <c r="I36" s="19">
        <v>0</v>
      </c>
      <c r="J36" s="80"/>
      <c r="K36" s="83"/>
    </row>
    <row r="37" spans="1:11" ht="15">
      <c r="A37" s="80" t="s">
        <v>30</v>
      </c>
      <c r="B37" s="90">
        <v>693481</v>
      </c>
      <c r="C37" s="36">
        <v>0.23600000000000002</v>
      </c>
      <c r="D37" s="90">
        <v>223974</v>
      </c>
      <c r="E37" s="90">
        <v>388393</v>
      </c>
      <c r="F37" s="90"/>
      <c r="G37" s="90">
        <v>10611</v>
      </c>
      <c r="H37" s="90">
        <v>70503</v>
      </c>
      <c r="I37" s="19">
        <v>0</v>
      </c>
      <c r="J37" s="80"/>
      <c r="K37" s="83"/>
    </row>
    <row r="38" spans="1:11" ht="15">
      <c r="A38" s="80" t="s">
        <v>31</v>
      </c>
      <c r="B38" s="90">
        <v>8042538</v>
      </c>
      <c r="C38" s="36">
        <v>0.223</v>
      </c>
      <c r="D38" s="90">
        <v>4229319</v>
      </c>
      <c r="E38" s="90">
        <v>2191819</v>
      </c>
      <c r="F38" s="90"/>
      <c r="G38" s="90">
        <v>1486</v>
      </c>
      <c r="H38" s="90">
        <v>1616642</v>
      </c>
      <c r="I38" s="90">
        <v>3272</v>
      </c>
      <c r="J38" s="80"/>
      <c r="K38" s="83"/>
    </row>
    <row r="39" spans="1:11" ht="15">
      <c r="A39" s="80" t="s">
        <v>32</v>
      </c>
      <c r="B39" s="90">
        <v>525498</v>
      </c>
      <c r="C39" s="36">
        <v>0.29</v>
      </c>
      <c r="D39" s="90">
        <v>226240</v>
      </c>
      <c r="E39" s="90">
        <v>175546</v>
      </c>
      <c r="F39" s="90"/>
      <c r="G39" s="90">
        <v>4415</v>
      </c>
      <c r="H39" s="90">
        <v>119297</v>
      </c>
      <c r="I39" s="19">
        <v>0</v>
      </c>
      <c r="J39" s="80"/>
      <c r="K39" s="83"/>
    </row>
    <row r="40" spans="1:11" ht="15">
      <c r="A40" s="80" t="s">
        <v>33</v>
      </c>
      <c r="B40" s="90">
        <v>14498102</v>
      </c>
      <c r="C40" s="36">
        <v>0.125</v>
      </c>
      <c r="D40" s="90">
        <v>5036060</v>
      </c>
      <c r="E40" s="90">
        <v>3057713</v>
      </c>
      <c r="F40" s="90"/>
      <c r="G40" s="19">
        <v>0</v>
      </c>
      <c r="H40" s="90">
        <v>6402057</v>
      </c>
      <c r="I40" s="90">
        <v>2272</v>
      </c>
      <c r="J40" s="80"/>
      <c r="K40" s="83"/>
    </row>
    <row r="41" spans="1:11" ht="15">
      <c r="A41" s="80" t="s">
        <v>34</v>
      </c>
      <c r="B41" s="90">
        <v>4005150</v>
      </c>
      <c r="C41" s="36">
        <v>0.35200000000000004</v>
      </c>
      <c r="D41" s="90">
        <v>2927688</v>
      </c>
      <c r="E41" s="90">
        <v>338471</v>
      </c>
      <c r="F41" s="90"/>
      <c r="G41" s="90">
        <v>9963</v>
      </c>
      <c r="H41" s="90">
        <v>729028</v>
      </c>
      <c r="I41" s="19">
        <v>0</v>
      </c>
      <c r="J41" s="80"/>
      <c r="K41" s="83"/>
    </row>
    <row r="42" spans="1:11" ht="15">
      <c r="A42" s="80" t="s">
        <v>35</v>
      </c>
      <c r="B42" s="90">
        <v>4124476</v>
      </c>
      <c r="C42" s="36">
        <v>0.374</v>
      </c>
      <c r="D42" s="90">
        <v>2008239</v>
      </c>
      <c r="E42" s="90">
        <v>1593672</v>
      </c>
      <c r="F42" s="90"/>
      <c r="G42" s="90">
        <v>56073</v>
      </c>
      <c r="H42" s="90">
        <v>466492</v>
      </c>
      <c r="I42" s="19">
        <v>0</v>
      </c>
      <c r="J42" s="80"/>
      <c r="K42" s="83"/>
    </row>
    <row r="43" spans="1:11" ht="15">
      <c r="A43" s="80" t="s">
        <v>36</v>
      </c>
      <c r="B43" s="90">
        <v>8353287</v>
      </c>
      <c r="C43" s="36">
        <v>0.33799999999999997</v>
      </c>
      <c r="D43" s="90">
        <v>4935118</v>
      </c>
      <c r="E43" s="90">
        <v>2051760</v>
      </c>
      <c r="F43" s="90"/>
      <c r="G43" s="90">
        <v>2240</v>
      </c>
      <c r="H43" s="90">
        <v>1363317</v>
      </c>
      <c r="I43" s="90">
        <v>852</v>
      </c>
      <c r="J43" s="80"/>
      <c r="K43" s="83"/>
    </row>
    <row r="44" spans="1:11" ht="15">
      <c r="A44" s="80" t="s">
        <v>37</v>
      </c>
      <c r="B44" s="90">
        <v>1154021</v>
      </c>
      <c r="C44" s="36">
        <v>0.22100000000000003</v>
      </c>
      <c r="D44" s="90">
        <v>723807</v>
      </c>
      <c r="E44" s="90">
        <v>246496</v>
      </c>
      <c r="F44" s="90"/>
      <c r="G44" s="19">
        <v>0</v>
      </c>
      <c r="H44" s="90">
        <v>183718</v>
      </c>
      <c r="I44" s="19">
        <v>0</v>
      </c>
      <c r="J44" s="80"/>
      <c r="K44" s="83"/>
    </row>
    <row r="45" spans="1:11" ht="15">
      <c r="A45" s="80" t="s">
        <v>38</v>
      </c>
      <c r="B45" s="90">
        <v>3941495</v>
      </c>
      <c r="C45" s="36">
        <v>0.21</v>
      </c>
      <c r="D45" s="90">
        <v>2042822</v>
      </c>
      <c r="E45" s="90">
        <v>953334</v>
      </c>
      <c r="F45" s="90"/>
      <c r="G45" s="90">
        <v>30255</v>
      </c>
      <c r="H45" s="90">
        <v>912077</v>
      </c>
      <c r="I45" s="90">
        <v>3007</v>
      </c>
      <c r="J45" s="80"/>
      <c r="K45" s="83"/>
    </row>
    <row r="46" spans="1:11" ht="15">
      <c r="A46" s="80" t="s">
        <v>39</v>
      </c>
      <c r="B46" s="90">
        <v>245488</v>
      </c>
      <c r="C46" s="36">
        <v>0.18100000000000002</v>
      </c>
      <c r="D46" s="90">
        <v>154421</v>
      </c>
      <c r="E46" s="90">
        <v>37700</v>
      </c>
      <c r="F46" s="90"/>
      <c r="G46" s="90">
        <v>330</v>
      </c>
      <c r="H46" s="90">
        <v>53028</v>
      </c>
      <c r="I46" s="90">
        <v>9</v>
      </c>
      <c r="J46" s="80"/>
      <c r="K46" s="83"/>
    </row>
    <row r="47" spans="1:11" ht="15">
      <c r="A47" s="80" t="s">
        <v>40</v>
      </c>
      <c r="B47" s="90">
        <v>2824033</v>
      </c>
      <c r="C47" s="36">
        <v>0.31</v>
      </c>
      <c r="D47" s="90">
        <v>2090774</v>
      </c>
      <c r="E47" s="90">
        <v>143182</v>
      </c>
      <c r="F47" s="90"/>
      <c r="G47" s="90">
        <v>57465</v>
      </c>
      <c r="H47" s="90">
        <v>532612</v>
      </c>
      <c r="I47" s="19">
        <v>0</v>
      </c>
      <c r="J47" s="80"/>
      <c r="K47" s="83"/>
    </row>
    <row r="48" spans="1:11" ht="15">
      <c r="A48" s="80" t="s">
        <v>41</v>
      </c>
      <c r="B48" s="90">
        <v>708981</v>
      </c>
      <c r="C48" s="36">
        <v>0.247</v>
      </c>
      <c r="D48" s="90">
        <v>366201</v>
      </c>
      <c r="E48" s="90">
        <v>266984</v>
      </c>
      <c r="F48" s="90"/>
      <c r="G48" s="91" t="s">
        <v>117</v>
      </c>
      <c r="H48" s="90">
        <v>73773</v>
      </c>
      <c r="I48" s="90">
        <v>2023</v>
      </c>
      <c r="J48" s="80"/>
      <c r="K48" s="83"/>
    </row>
    <row r="49" spans="1:11" ht="15">
      <c r="A49" s="80" t="s">
        <v>42</v>
      </c>
      <c r="B49" s="90">
        <v>1114197</v>
      </c>
      <c r="C49" s="36">
        <v>0.152</v>
      </c>
      <c r="D49" s="90">
        <v>386100</v>
      </c>
      <c r="E49" s="90">
        <v>506217</v>
      </c>
      <c r="F49" s="90"/>
      <c r="G49" s="90">
        <v>12808</v>
      </c>
      <c r="H49" s="90">
        <v>209072</v>
      </c>
      <c r="I49" s="19">
        <v>0</v>
      </c>
      <c r="J49" s="80"/>
      <c r="K49" s="83"/>
    </row>
    <row r="50" spans="1:11" ht="15">
      <c r="A50" s="80" t="s">
        <v>43</v>
      </c>
      <c r="B50" s="90">
        <v>2258880</v>
      </c>
      <c r="C50" s="36">
        <v>0.302</v>
      </c>
      <c r="D50" s="90">
        <v>937199</v>
      </c>
      <c r="E50" s="90">
        <v>855013</v>
      </c>
      <c r="F50" s="90"/>
      <c r="G50" s="90">
        <v>38961</v>
      </c>
      <c r="H50" s="90">
        <v>427707</v>
      </c>
      <c r="I50" s="19">
        <v>0</v>
      </c>
      <c r="J50" s="80"/>
      <c r="K50" s="83"/>
    </row>
    <row r="51" spans="1:11" ht="15">
      <c r="A51" s="80" t="s">
        <v>44</v>
      </c>
      <c r="B51" s="90">
        <v>3495997</v>
      </c>
      <c r="C51" s="36">
        <v>0.16399999999999998</v>
      </c>
      <c r="D51" s="90">
        <v>1331713</v>
      </c>
      <c r="E51" s="90">
        <v>1521641</v>
      </c>
      <c r="F51" s="90"/>
      <c r="G51" s="90">
        <v>1781</v>
      </c>
      <c r="H51" s="90">
        <v>640808</v>
      </c>
      <c r="I51" s="90">
        <v>54</v>
      </c>
      <c r="J51" s="80"/>
      <c r="K51" s="83"/>
    </row>
    <row r="52" spans="1:11" ht="15">
      <c r="A52" s="80" t="s">
        <v>45</v>
      </c>
      <c r="B52" s="90">
        <v>2893821</v>
      </c>
      <c r="C52" s="36">
        <v>0.49600000000000005</v>
      </c>
      <c r="D52" s="90">
        <v>2314754</v>
      </c>
      <c r="E52" s="90">
        <v>401991</v>
      </c>
      <c r="F52" s="90"/>
      <c r="G52" s="90">
        <v>20903</v>
      </c>
      <c r="H52" s="90">
        <v>155478</v>
      </c>
      <c r="I52" s="90">
        <v>695</v>
      </c>
      <c r="J52" s="80"/>
      <c r="K52" s="83"/>
    </row>
    <row r="53" spans="1:11" ht="15">
      <c r="A53" s="80" t="s">
        <v>46</v>
      </c>
      <c r="B53" s="90">
        <v>2239224</v>
      </c>
      <c r="C53" s="36">
        <v>0.21</v>
      </c>
      <c r="D53" s="90">
        <v>1381518</v>
      </c>
      <c r="E53" s="90">
        <v>512686</v>
      </c>
      <c r="F53" s="90"/>
      <c r="G53" s="90">
        <v>14786</v>
      </c>
      <c r="H53" s="90">
        <v>330030</v>
      </c>
      <c r="I53" s="90">
        <v>204</v>
      </c>
      <c r="J53" s="80"/>
      <c r="K53" s="83"/>
    </row>
    <row r="54" spans="1:11" ht="15">
      <c r="A54" s="80" t="s">
        <v>47</v>
      </c>
      <c r="B54" s="90">
        <v>1713458</v>
      </c>
      <c r="C54" s="36">
        <v>0.23399999999999999</v>
      </c>
      <c r="D54" s="90">
        <v>819196</v>
      </c>
      <c r="E54" s="90">
        <v>418816</v>
      </c>
      <c r="F54" s="90"/>
      <c r="G54" s="90">
        <v>384</v>
      </c>
      <c r="H54" s="90">
        <v>472552</v>
      </c>
      <c r="I54" s="90">
        <v>2510</v>
      </c>
      <c r="J54" s="80"/>
      <c r="K54" s="83"/>
    </row>
    <row r="55" spans="1:11" ht="15">
      <c r="A55" s="80" t="s">
        <v>48</v>
      </c>
      <c r="B55" s="90">
        <v>363465</v>
      </c>
      <c r="C55" s="36">
        <v>0.222</v>
      </c>
      <c r="D55" s="90">
        <v>214057</v>
      </c>
      <c r="E55" s="90">
        <v>50905</v>
      </c>
      <c r="F55" s="90"/>
      <c r="G55" s="90">
        <v>30597</v>
      </c>
      <c r="H55" s="90">
        <v>67906</v>
      </c>
      <c r="I55" s="19">
        <v>0</v>
      </c>
      <c r="J55" s="80"/>
      <c r="K55" s="83"/>
    </row>
    <row r="56" spans="1:11" ht="15">
      <c r="A56" s="80" t="s">
        <v>49</v>
      </c>
      <c r="B56" s="90">
        <v>94377</v>
      </c>
      <c r="C56" s="36">
        <v>0.14400000000000002</v>
      </c>
      <c r="D56" s="90">
        <v>57190</v>
      </c>
      <c r="E56" s="90">
        <v>16578</v>
      </c>
      <c r="F56" s="37" t="s">
        <v>65</v>
      </c>
      <c r="G56" s="90">
        <v>7416</v>
      </c>
      <c r="H56" s="90">
        <v>14007</v>
      </c>
      <c r="I56" s="90">
        <v>92</v>
      </c>
      <c r="J56" s="80"/>
      <c r="K56" s="83"/>
    </row>
    <row r="57" spans="1:11" ht="15">
      <c r="A57" s="80" t="s">
        <v>50</v>
      </c>
      <c r="B57" s="90">
        <v>365605</v>
      </c>
      <c r="C57" s="36">
        <v>0.249</v>
      </c>
      <c r="D57" s="90">
        <v>260124</v>
      </c>
      <c r="E57" s="90">
        <v>43970</v>
      </c>
      <c r="F57" s="90"/>
      <c r="G57" s="90">
        <v>1457</v>
      </c>
      <c r="H57" s="90">
        <v>60054</v>
      </c>
      <c r="I57" s="19">
        <v>0</v>
      </c>
      <c r="J57" s="80"/>
      <c r="K57" s="83"/>
    </row>
    <row r="58" spans="1:11" ht="15">
      <c r="A58" s="80" t="s">
        <v>51</v>
      </c>
      <c r="B58" s="90">
        <v>807326</v>
      </c>
      <c r="C58" s="36">
        <v>0.21300000000000002</v>
      </c>
      <c r="D58" s="90">
        <v>520265</v>
      </c>
      <c r="E58" s="90">
        <v>147652</v>
      </c>
      <c r="F58" s="90"/>
      <c r="G58" s="90">
        <v>7816</v>
      </c>
      <c r="H58" s="90">
        <v>131578</v>
      </c>
      <c r="I58" s="90">
        <v>15</v>
      </c>
      <c r="J58" s="80"/>
      <c r="K58" s="83"/>
    </row>
    <row r="59" spans="1:11" ht="15">
      <c r="A59" s="80" t="s">
        <v>52</v>
      </c>
      <c r="B59" s="90">
        <v>28245786</v>
      </c>
      <c r="C59" s="36">
        <v>0.24300000000000002</v>
      </c>
      <c r="D59" s="90">
        <v>19409043</v>
      </c>
      <c r="E59" s="90">
        <v>2331288</v>
      </c>
      <c r="F59" s="90"/>
      <c r="G59" s="90">
        <v>483716</v>
      </c>
      <c r="H59" s="90">
        <v>6002649</v>
      </c>
      <c r="I59" s="90">
        <v>19090</v>
      </c>
      <c r="J59" s="80"/>
      <c r="K59" s="83"/>
    </row>
    <row r="60" spans="1:11" ht="15">
      <c r="A60" s="80" t="s">
        <v>53</v>
      </c>
      <c r="B60" s="90">
        <v>916690</v>
      </c>
      <c r="C60" s="36">
        <v>0.17600000000000002</v>
      </c>
      <c r="D60" s="90">
        <v>491923</v>
      </c>
      <c r="E60" s="90">
        <v>250819</v>
      </c>
      <c r="F60" s="90"/>
      <c r="G60" s="90">
        <v>2345</v>
      </c>
      <c r="H60" s="90">
        <v>171591</v>
      </c>
      <c r="I60" s="90">
        <v>12</v>
      </c>
      <c r="J60" s="84" t="s">
        <v>65</v>
      </c>
      <c r="K60" s="83"/>
    </row>
    <row r="61" spans="1:11" ht="15">
      <c r="A61" s="80" t="s">
        <v>54</v>
      </c>
      <c r="B61" s="90">
        <v>328300</v>
      </c>
      <c r="C61" s="36">
        <v>0.192</v>
      </c>
      <c r="D61" s="90">
        <v>203441</v>
      </c>
      <c r="E61" s="90">
        <v>61733</v>
      </c>
      <c r="F61" s="90"/>
      <c r="G61" s="90">
        <v>3633</v>
      </c>
      <c r="H61" s="90">
        <v>59493</v>
      </c>
      <c r="I61" s="19">
        <v>0</v>
      </c>
      <c r="J61" s="80"/>
      <c r="K61" s="83"/>
    </row>
    <row r="62" spans="1:11" ht="15">
      <c r="A62" s="80" t="s">
        <v>55</v>
      </c>
      <c r="B62" s="90">
        <v>2475595</v>
      </c>
      <c r="C62" s="36">
        <v>0.41100000000000003</v>
      </c>
      <c r="D62" s="90">
        <v>823451</v>
      </c>
      <c r="E62" s="90">
        <v>1538752</v>
      </c>
      <c r="F62" s="90"/>
      <c r="G62" s="90">
        <v>13788</v>
      </c>
      <c r="H62" s="90">
        <v>99604</v>
      </c>
      <c r="I62" s="19">
        <v>0</v>
      </c>
      <c r="J62" s="80"/>
      <c r="K62" s="83"/>
    </row>
    <row r="63" spans="1:11" ht="15">
      <c r="A63" s="80" t="s">
        <v>56</v>
      </c>
      <c r="B63" s="90">
        <v>1869955</v>
      </c>
      <c r="C63" s="36">
        <v>0.188</v>
      </c>
      <c r="D63" s="90">
        <v>789378</v>
      </c>
      <c r="E63" s="90">
        <v>610376</v>
      </c>
      <c r="F63" s="90"/>
      <c r="G63" s="90">
        <v>14404</v>
      </c>
      <c r="H63" s="90">
        <v>455369</v>
      </c>
      <c r="I63" s="90">
        <v>428</v>
      </c>
      <c r="J63" s="80"/>
      <c r="K63" s="83"/>
    </row>
    <row r="64" spans="1:11" ht="15">
      <c r="A64" s="80" t="s">
        <v>57</v>
      </c>
      <c r="B64" s="90">
        <v>697210</v>
      </c>
      <c r="C64" s="36">
        <v>0.13699999999999998</v>
      </c>
      <c r="D64" s="90">
        <v>362646</v>
      </c>
      <c r="E64" s="90">
        <v>190452</v>
      </c>
      <c r="F64" s="90"/>
      <c r="G64" s="90">
        <v>5934</v>
      </c>
      <c r="H64" s="90">
        <v>120178</v>
      </c>
      <c r="I64" s="19">
        <v>0</v>
      </c>
      <c r="J64" s="80"/>
      <c r="K64" s="83"/>
    </row>
    <row r="65" spans="1:11" ht="15">
      <c r="A65" s="80" t="s">
        <v>58</v>
      </c>
      <c r="B65" s="90">
        <v>577531</v>
      </c>
      <c r="C65" s="36">
        <v>0.22100000000000003</v>
      </c>
      <c r="D65" s="90">
        <v>324952</v>
      </c>
      <c r="E65" s="90">
        <v>81784</v>
      </c>
      <c r="F65" s="90"/>
      <c r="G65" s="90">
        <v>2911</v>
      </c>
      <c r="H65" s="90">
        <v>167330</v>
      </c>
      <c r="I65" s="90">
        <v>554</v>
      </c>
      <c r="J65" s="80"/>
      <c r="K65" s="83"/>
    </row>
    <row r="66" spans="1:11" ht="15">
      <c r="A66" s="80" t="s">
        <v>59</v>
      </c>
      <c r="B66" s="90">
        <v>594677</v>
      </c>
      <c r="C66" s="36">
        <v>0.157</v>
      </c>
      <c r="D66" s="90">
        <v>361633</v>
      </c>
      <c r="E66" s="90">
        <v>78060</v>
      </c>
      <c r="F66" s="90"/>
      <c r="G66" s="90">
        <v>13</v>
      </c>
      <c r="H66" s="90">
        <v>154970</v>
      </c>
      <c r="I66" s="90">
        <v>1</v>
      </c>
      <c r="J66" s="80"/>
      <c r="K66" s="83"/>
    </row>
    <row r="67" spans="1:11" ht="15">
      <c r="A67" s="80" t="s">
        <v>60</v>
      </c>
      <c r="B67" s="90">
        <v>20320927</v>
      </c>
      <c r="C67" s="36">
        <v>0.23199999999999998</v>
      </c>
      <c r="D67" s="90">
        <v>12907579</v>
      </c>
      <c r="E67" s="90">
        <v>5468636</v>
      </c>
      <c r="F67" s="90"/>
      <c r="G67" s="90">
        <v>47715</v>
      </c>
      <c r="H67" s="90">
        <v>1873045</v>
      </c>
      <c r="I67" s="90">
        <v>23952</v>
      </c>
      <c r="J67" s="80"/>
      <c r="K67" s="83"/>
    </row>
    <row r="68" spans="1:11" ht="15">
      <c r="A68" s="80" t="s">
        <v>61</v>
      </c>
      <c r="B68" s="90">
        <v>286845</v>
      </c>
      <c r="C68" s="36">
        <v>0.193</v>
      </c>
      <c r="D68" s="90">
        <v>128716</v>
      </c>
      <c r="E68" s="90">
        <v>86459</v>
      </c>
      <c r="F68" s="90"/>
      <c r="G68" s="90">
        <v>1592</v>
      </c>
      <c r="H68" s="90">
        <v>70078</v>
      </c>
      <c r="I68" s="19">
        <v>0</v>
      </c>
      <c r="J68" s="80"/>
      <c r="K68" s="83"/>
    </row>
    <row r="69" spans="1:11" ht="15">
      <c r="A69" s="80" t="s">
        <v>62</v>
      </c>
      <c r="B69" s="90">
        <v>207880</v>
      </c>
      <c r="C69" s="36">
        <v>0.163</v>
      </c>
      <c r="D69" s="90">
        <v>71473</v>
      </c>
      <c r="E69" s="90">
        <v>73209</v>
      </c>
      <c r="F69" s="90"/>
      <c r="G69" s="90">
        <v>380</v>
      </c>
      <c r="H69" s="90">
        <v>61938</v>
      </c>
      <c r="I69" s="90">
        <v>880</v>
      </c>
      <c r="J69" s="80"/>
      <c r="K69" s="83"/>
    </row>
    <row r="70" spans="1:11" ht="15">
      <c r="A70" s="85"/>
      <c r="B70" s="86"/>
      <c r="C70" s="87"/>
      <c r="D70" s="86"/>
      <c r="E70" s="86"/>
      <c r="F70" s="86"/>
      <c r="G70" s="86"/>
      <c r="H70" s="86"/>
      <c r="I70" s="86"/>
      <c r="J70" s="80"/>
      <c r="K70" s="83"/>
    </row>
    <row r="71" spans="1:11" ht="30.75" customHeight="1">
      <c r="A71" s="89" t="s">
        <v>87</v>
      </c>
      <c r="B71" s="89"/>
      <c r="C71" s="89"/>
      <c r="D71" s="89"/>
      <c r="E71" s="89"/>
      <c r="F71" s="89"/>
      <c r="G71" s="89"/>
      <c r="H71" s="89"/>
      <c r="I71" s="89"/>
      <c r="J71" s="80"/>
      <c r="K71" s="83"/>
    </row>
    <row r="72" spans="1:11" ht="15">
      <c r="A72" s="80"/>
      <c r="B72" s="81"/>
      <c r="C72" s="82"/>
      <c r="D72" s="81"/>
      <c r="E72" s="81"/>
      <c r="F72" s="81"/>
      <c r="G72" s="81"/>
      <c r="H72" s="81"/>
      <c r="I72" s="81"/>
      <c r="J72" s="80"/>
      <c r="K72" s="83"/>
    </row>
    <row r="73" spans="1:11" ht="47.25" customHeight="1">
      <c r="A73" s="89" t="s">
        <v>118</v>
      </c>
      <c r="B73" s="89"/>
      <c r="C73" s="89"/>
      <c r="D73" s="89"/>
      <c r="E73" s="89"/>
      <c r="F73" s="89"/>
      <c r="G73" s="89"/>
      <c r="H73" s="89"/>
      <c r="I73" s="89"/>
      <c r="J73" s="80"/>
      <c r="K73" s="83"/>
    </row>
    <row r="74" spans="1:11" ht="15">
      <c r="A74" s="88"/>
      <c r="B74" s="80"/>
      <c r="C74" s="80"/>
      <c r="D74" s="80"/>
      <c r="E74" s="80"/>
      <c r="F74" s="80"/>
      <c r="G74" s="80"/>
      <c r="H74" s="80"/>
      <c r="I74" s="80"/>
      <c r="J74" s="80"/>
      <c r="K74" s="83"/>
    </row>
    <row r="75" spans="1:11" ht="15">
      <c r="A75" s="88" t="s">
        <v>112</v>
      </c>
      <c r="B75" s="80"/>
      <c r="C75" s="80"/>
      <c r="D75" s="80"/>
      <c r="E75" s="80"/>
      <c r="F75" s="80"/>
      <c r="G75" s="80"/>
      <c r="H75" s="80"/>
      <c r="I75" s="80"/>
      <c r="J75" s="80"/>
      <c r="K75" s="83"/>
    </row>
    <row r="76" spans="1:11" ht="15">
      <c r="A76" s="80"/>
      <c r="B76" s="80"/>
      <c r="C76" s="80"/>
      <c r="D76" s="80"/>
      <c r="E76" s="80"/>
      <c r="F76" s="80"/>
      <c r="G76" s="80"/>
      <c r="H76" s="80"/>
      <c r="I76" s="80"/>
      <c r="J76" s="80"/>
      <c r="K76" s="83"/>
    </row>
    <row r="77" spans="1:11" ht="15">
      <c r="A77" s="80"/>
      <c r="B77" s="80"/>
      <c r="C77" s="80"/>
      <c r="D77" s="80"/>
      <c r="E77" s="80"/>
      <c r="F77" s="80"/>
      <c r="G77" s="80"/>
      <c r="H77" s="80"/>
      <c r="I77" s="80"/>
      <c r="J77" s="80"/>
      <c r="K77" s="83"/>
    </row>
    <row r="78" spans="1:11" ht="15">
      <c r="A78" s="80"/>
      <c r="B78" s="80"/>
      <c r="C78" s="80"/>
      <c r="D78" s="80"/>
      <c r="E78" s="80"/>
      <c r="F78" s="80"/>
      <c r="G78" s="80"/>
      <c r="H78" s="80"/>
      <c r="I78" s="80"/>
      <c r="J78" s="80"/>
      <c r="K78" s="83"/>
    </row>
    <row r="79" spans="1:11" ht="15">
      <c r="A79" s="80"/>
      <c r="B79" s="80"/>
      <c r="C79" s="80"/>
      <c r="D79" s="80"/>
      <c r="E79" s="80"/>
      <c r="F79" s="80"/>
      <c r="G79" s="80"/>
      <c r="H79" s="80"/>
      <c r="I79" s="80"/>
      <c r="J79" s="80"/>
      <c r="K79" s="83"/>
    </row>
    <row r="80" spans="1:11" ht="15">
      <c r="A80" s="80"/>
      <c r="B80" s="80"/>
      <c r="C80" s="80"/>
      <c r="D80" s="80"/>
      <c r="E80" s="80"/>
      <c r="F80" s="80"/>
      <c r="G80" s="80"/>
      <c r="H80" s="80"/>
      <c r="I80" s="80"/>
      <c r="J80" s="80"/>
      <c r="K80" s="83"/>
    </row>
    <row r="81" spans="1:11" ht="15">
      <c r="A81" s="80"/>
      <c r="B81" s="80"/>
      <c r="C81" s="80"/>
      <c r="D81" s="80"/>
      <c r="E81" s="80"/>
      <c r="F81" s="80"/>
      <c r="G81" s="80"/>
      <c r="H81" s="80"/>
      <c r="I81" s="80"/>
      <c r="J81" s="80"/>
      <c r="K81" s="83"/>
    </row>
    <row r="82" spans="1:11" ht="15">
      <c r="A82" s="80"/>
      <c r="B82" s="80"/>
      <c r="C82" s="80"/>
      <c r="D82" s="80"/>
      <c r="E82" s="80"/>
      <c r="F82" s="80"/>
      <c r="G82" s="80"/>
      <c r="H82" s="80"/>
      <c r="I82" s="80"/>
      <c r="J82" s="80"/>
      <c r="K82" s="83"/>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pageSetUpPr fitToPage="1"/>
  </sheetPr>
  <dimension ref="A1:L87"/>
  <sheetViews>
    <sheetView zoomScalePageLayoutView="0" workbookViewId="0" topLeftCell="A1">
      <selection activeCell="I1" sqref="I1:I2"/>
    </sheetView>
  </sheetViews>
  <sheetFormatPr defaultColWidth="16.77734375" defaultRowHeight="15"/>
  <cols>
    <col min="1" max="5" width="16.77734375" style="0" customWidth="1"/>
    <col min="6" max="6" width="1.77734375" style="0" customWidth="1"/>
  </cols>
  <sheetData>
    <row r="1" spans="1:8" ht="20.25">
      <c r="A1" s="29" t="s">
        <v>0</v>
      </c>
      <c r="B1" s="10"/>
      <c r="C1" s="11"/>
      <c r="D1" s="10"/>
      <c r="E1" s="10"/>
      <c r="F1" s="10"/>
      <c r="G1" s="10"/>
      <c r="H1" s="10"/>
    </row>
    <row r="2" spans="1:8" ht="20.25">
      <c r="A2" s="30" t="s">
        <v>79</v>
      </c>
      <c r="B2" s="10"/>
      <c r="C2" s="11"/>
      <c r="D2" s="10"/>
      <c r="E2" s="10"/>
      <c r="F2" s="10"/>
      <c r="G2" s="10"/>
      <c r="H2" s="10"/>
    </row>
    <row r="3" spans="1:9" ht="20.25">
      <c r="A3" s="28" t="s">
        <v>1</v>
      </c>
      <c r="B3" s="10"/>
      <c r="C3" s="11"/>
      <c r="D3" s="10"/>
      <c r="E3" s="10"/>
      <c r="F3" s="10"/>
      <c r="G3" s="10"/>
      <c r="H3" s="10"/>
      <c r="I3" s="10"/>
    </row>
    <row r="4" spans="1:9" ht="15">
      <c r="A4" s="10"/>
      <c r="B4" s="10"/>
      <c r="C4" s="10"/>
      <c r="D4" s="10"/>
      <c r="E4" s="10"/>
      <c r="F4" s="10"/>
      <c r="G4" s="10"/>
      <c r="H4" s="10"/>
      <c r="I4" s="10"/>
    </row>
    <row r="5" spans="1:9" ht="15">
      <c r="A5" s="33"/>
      <c r="B5" s="34"/>
      <c r="C5" s="34"/>
      <c r="D5" s="39" t="s">
        <v>77</v>
      </c>
      <c r="E5" s="40"/>
      <c r="F5" s="33"/>
      <c r="G5" s="39" t="s">
        <v>76</v>
      </c>
      <c r="H5" s="40"/>
      <c r="I5" s="34"/>
    </row>
    <row r="6" spans="1:9" ht="42.75">
      <c r="A6" s="17" t="s">
        <v>2</v>
      </c>
      <c r="B6" s="31" t="s">
        <v>71</v>
      </c>
      <c r="C6" s="31" t="s">
        <v>72</v>
      </c>
      <c r="D6" s="32" t="s">
        <v>63</v>
      </c>
      <c r="E6" s="32" t="s">
        <v>64</v>
      </c>
      <c r="F6" s="31"/>
      <c r="G6" s="32" t="s">
        <v>66</v>
      </c>
      <c r="H6" s="32" t="s">
        <v>64</v>
      </c>
      <c r="I6" s="31" t="s">
        <v>73</v>
      </c>
    </row>
    <row r="7" spans="1:9" ht="15">
      <c r="A7" s="14"/>
      <c r="B7" s="14"/>
      <c r="C7" s="14"/>
      <c r="D7" s="14"/>
      <c r="E7" s="14"/>
      <c r="F7" s="14"/>
      <c r="G7" s="14"/>
      <c r="H7" s="14"/>
      <c r="I7" s="15"/>
    </row>
    <row r="8" spans="1:12" ht="15">
      <c r="A8" s="10" t="s">
        <v>3</v>
      </c>
      <c r="B8" s="20">
        <v>826870490</v>
      </c>
      <c r="C8" s="36">
        <v>0.324</v>
      </c>
      <c r="D8" s="20">
        <v>410631563</v>
      </c>
      <c r="E8" s="20">
        <v>123394168</v>
      </c>
      <c r="F8" s="20"/>
      <c r="G8" s="20">
        <v>4181138</v>
      </c>
      <c r="H8" s="20">
        <v>287714674</v>
      </c>
      <c r="I8" s="20">
        <v>948947</v>
      </c>
      <c r="J8" s="10"/>
      <c r="K8" s="38"/>
      <c r="L8" s="38"/>
    </row>
    <row r="9" spans="1:12" ht="15">
      <c r="A9" s="10"/>
      <c r="B9" s="35"/>
      <c r="C9" s="36"/>
      <c r="D9" s="35"/>
      <c r="E9" s="35"/>
      <c r="F9" s="19"/>
      <c r="G9" s="35"/>
      <c r="H9" s="35"/>
      <c r="I9" s="35"/>
      <c r="J9" s="10"/>
      <c r="K9" s="38"/>
      <c r="L9" s="38"/>
    </row>
    <row r="10" spans="1:12" ht="15">
      <c r="A10" s="10" t="s">
        <v>4</v>
      </c>
      <c r="B10" s="20">
        <f>SUM(D10:I10)</f>
        <v>371078277</v>
      </c>
      <c r="C10" s="36">
        <v>0.327</v>
      </c>
      <c r="D10" s="20">
        <v>215887094</v>
      </c>
      <c r="E10" s="20">
        <v>54174947</v>
      </c>
      <c r="F10" s="20"/>
      <c r="G10" s="20">
        <v>1710443</v>
      </c>
      <c r="H10" s="20">
        <v>99305793</v>
      </c>
      <c r="I10" s="19">
        <v>0</v>
      </c>
      <c r="J10" s="10"/>
      <c r="K10" s="38"/>
      <c r="L10" s="38"/>
    </row>
    <row r="11" spans="1:12" ht="15">
      <c r="A11" s="10"/>
      <c r="B11" s="35"/>
      <c r="C11" s="36"/>
      <c r="D11" s="35"/>
      <c r="E11" s="35"/>
      <c r="F11" s="20"/>
      <c r="G11" s="35"/>
      <c r="H11" s="35"/>
      <c r="I11" s="20"/>
      <c r="J11" s="10"/>
      <c r="K11" s="38"/>
      <c r="L11" s="38"/>
    </row>
    <row r="12" spans="1:12" ht="15">
      <c r="A12" s="10" t="s">
        <v>5</v>
      </c>
      <c r="B12" s="20">
        <f>+B8-B10</f>
        <v>455792213</v>
      </c>
      <c r="C12" s="36">
        <v>0.32299999999999995</v>
      </c>
      <c r="D12" s="20">
        <f>+D8-D10</f>
        <v>194744469</v>
      </c>
      <c r="E12" s="20">
        <f>+E8-E10</f>
        <v>69219221</v>
      </c>
      <c r="F12" s="20" t="s">
        <v>65</v>
      </c>
      <c r="G12" s="20">
        <f>+G8-G10</f>
        <v>2470695</v>
      </c>
      <c r="H12" s="20">
        <f>+H8-H10</f>
        <v>188408881</v>
      </c>
      <c r="I12" s="20">
        <v>958119</v>
      </c>
      <c r="J12" s="10"/>
      <c r="K12" s="38"/>
      <c r="L12" s="38"/>
    </row>
    <row r="13" spans="1:12" ht="15">
      <c r="A13" s="10" t="s">
        <v>6</v>
      </c>
      <c r="B13" s="20">
        <f aca="true" t="shared" si="0" ref="B13:B68">SUM(D13:I13)</f>
        <v>13136721</v>
      </c>
      <c r="C13" s="36">
        <v>0.394</v>
      </c>
      <c r="D13" s="20">
        <v>7345785</v>
      </c>
      <c r="E13" s="20">
        <v>2306786</v>
      </c>
      <c r="F13" s="20"/>
      <c r="G13" s="20">
        <v>6716</v>
      </c>
      <c r="H13" s="20">
        <v>3465067</v>
      </c>
      <c r="I13" s="20">
        <v>12367</v>
      </c>
      <c r="J13" s="10"/>
      <c r="K13" s="38"/>
      <c r="L13" s="38"/>
    </row>
    <row r="14" spans="1:12" ht="15">
      <c r="A14" s="10" t="s">
        <v>7</v>
      </c>
      <c r="B14" s="20">
        <f t="shared" si="0"/>
        <v>1389727</v>
      </c>
      <c r="C14" s="36">
        <v>0.5</v>
      </c>
      <c r="D14" s="20">
        <v>449781</v>
      </c>
      <c r="E14" s="20">
        <v>337378</v>
      </c>
      <c r="F14" s="20"/>
      <c r="G14" s="20">
        <v>47954</v>
      </c>
      <c r="H14" s="20">
        <v>535569</v>
      </c>
      <c r="I14" s="20">
        <v>19045</v>
      </c>
      <c r="J14" s="10"/>
      <c r="K14" s="38"/>
      <c r="L14" s="38"/>
    </row>
    <row r="15" spans="1:12" ht="15">
      <c r="A15" s="10" t="s">
        <v>8</v>
      </c>
      <c r="B15" s="20">
        <f t="shared" si="0"/>
        <v>5368291</v>
      </c>
      <c r="C15" s="36">
        <v>0.41600000000000004</v>
      </c>
      <c r="D15" s="20">
        <v>2136764</v>
      </c>
      <c r="E15" s="20">
        <v>867990</v>
      </c>
      <c r="F15" s="20"/>
      <c r="G15" s="20">
        <v>7619</v>
      </c>
      <c r="H15" s="20">
        <v>2276557</v>
      </c>
      <c r="I15" s="19">
        <v>79361</v>
      </c>
      <c r="J15" s="10"/>
      <c r="K15" s="38"/>
      <c r="L15" s="38"/>
    </row>
    <row r="16" spans="1:12" ht="15">
      <c r="A16" s="10" t="s">
        <v>9</v>
      </c>
      <c r="B16" s="20">
        <f t="shared" si="0"/>
        <v>2835713</v>
      </c>
      <c r="C16" s="36">
        <v>0.47100000000000003</v>
      </c>
      <c r="D16" s="20">
        <v>1462968</v>
      </c>
      <c r="E16" s="20">
        <v>394133</v>
      </c>
      <c r="F16" s="20"/>
      <c r="G16" s="20">
        <v>65306</v>
      </c>
      <c r="H16" s="20">
        <v>912991</v>
      </c>
      <c r="I16" s="19">
        <v>315</v>
      </c>
      <c r="J16" s="10"/>
      <c r="K16" s="38"/>
      <c r="L16" s="38"/>
    </row>
    <row r="17" spans="1:12" ht="15">
      <c r="A17" s="10" t="s">
        <v>10</v>
      </c>
      <c r="B17" s="20">
        <f t="shared" si="0"/>
        <v>1871932</v>
      </c>
      <c r="C17" s="36">
        <v>0.34299999999999997</v>
      </c>
      <c r="D17" s="20">
        <v>581850</v>
      </c>
      <c r="E17" s="20">
        <v>209528</v>
      </c>
      <c r="F17" s="20"/>
      <c r="G17" s="20">
        <v>11553</v>
      </c>
      <c r="H17" s="20">
        <v>1065390</v>
      </c>
      <c r="I17" s="19">
        <v>3611</v>
      </c>
      <c r="J17" s="10"/>
      <c r="K17" s="38"/>
      <c r="L17" s="38"/>
    </row>
    <row r="18" spans="1:12" ht="15">
      <c r="A18" s="10" t="s">
        <v>11</v>
      </c>
      <c r="B18" s="20">
        <f t="shared" si="0"/>
        <v>3564423</v>
      </c>
      <c r="C18" s="36">
        <v>0.392</v>
      </c>
      <c r="D18" s="20">
        <v>1401578</v>
      </c>
      <c r="E18" s="20">
        <v>582262</v>
      </c>
      <c r="F18" s="37" t="s">
        <v>65</v>
      </c>
      <c r="G18" s="20">
        <v>23837</v>
      </c>
      <c r="H18" s="20">
        <v>1545172</v>
      </c>
      <c r="I18" s="19">
        <v>11574</v>
      </c>
      <c r="J18" s="10"/>
      <c r="K18" s="38"/>
      <c r="L18" s="38"/>
    </row>
    <row r="19" spans="1:12" ht="15">
      <c r="A19" s="10" t="s">
        <v>12</v>
      </c>
      <c r="B19" s="20">
        <f t="shared" si="0"/>
        <v>2047928</v>
      </c>
      <c r="C19" s="36">
        <v>0.389</v>
      </c>
      <c r="D19" s="20">
        <v>777038</v>
      </c>
      <c r="E19" s="20">
        <v>262247</v>
      </c>
      <c r="F19" s="20"/>
      <c r="G19" s="20">
        <v>946</v>
      </c>
      <c r="H19" s="20">
        <v>1007697</v>
      </c>
      <c r="I19" s="19">
        <v>0</v>
      </c>
      <c r="J19" s="10"/>
      <c r="K19" s="38"/>
      <c r="L19" s="38"/>
    </row>
    <row r="20" spans="1:12" ht="15">
      <c r="A20" s="10" t="s">
        <v>13</v>
      </c>
      <c r="B20" s="20">
        <f t="shared" si="0"/>
        <v>1053601</v>
      </c>
      <c r="C20" s="36">
        <v>0.365</v>
      </c>
      <c r="D20" s="20">
        <v>267054</v>
      </c>
      <c r="E20" s="20">
        <v>109462</v>
      </c>
      <c r="F20" s="20"/>
      <c r="G20" s="20">
        <v>81377</v>
      </c>
      <c r="H20" s="20">
        <v>593618</v>
      </c>
      <c r="I20" s="19">
        <v>2090</v>
      </c>
      <c r="J20" s="10"/>
      <c r="K20" s="38"/>
      <c r="L20" s="38"/>
    </row>
    <row r="21" spans="1:12" ht="15">
      <c r="A21" s="10" t="s">
        <v>14</v>
      </c>
      <c r="B21" s="20">
        <f t="shared" si="0"/>
        <v>2739182</v>
      </c>
      <c r="C21" s="36">
        <v>0.40700000000000003</v>
      </c>
      <c r="D21" s="20">
        <v>1506776</v>
      </c>
      <c r="E21" s="20">
        <v>214798</v>
      </c>
      <c r="F21" s="20"/>
      <c r="G21" s="20">
        <v>35627</v>
      </c>
      <c r="H21" s="20">
        <v>972861</v>
      </c>
      <c r="I21" s="19">
        <v>9120</v>
      </c>
      <c r="J21" s="10"/>
      <c r="K21" s="38"/>
      <c r="L21" s="38"/>
    </row>
    <row r="22" spans="1:12" ht="15">
      <c r="A22" s="10" t="s">
        <v>15</v>
      </c>
      <c r="B22" s="20">
        <f t="shared" si="0"/>
        <v>1951211</v>
      </c>
      <c r="C22" s="36">
        <v>0.228</v>
      </c>
      <c r="D22" s="20">
        <v>369338</v>
      </c>
      <c r="E22" s="20">
        <v>401070</v>
      </c>
      <c r="F22" s="20"/>
      <c r="G22" s="20">
        <v>11091</v>
      </c>
      <c r="H22" s="20">
        <v>1158712</v>
      </c>
      <c r="I22" s="20">
        <v>11000</v>
      </c>
      <c r="J22" s="10"/>
      <c r="K22" s="38"/>
      <c r="L22" s="38"/>
    </row>
    <row r="23" spans="1:12" ht="15">
      <c r="A23" s="10" t="s">
        <v>16</v>
      </c>
      <c r="B23" s="20">
        <f t="shared" si="0"/>
        <v>1049026</v>
      </c>
      <c r="C23" s="36">
        <v>0.368</v>
      </c>
      <c r="D23" s="20">
        <v>378592</v>
      </c>
      <c r="E23" s="20">
        <v>102149</v>
      </c>
      <c r="F23" s="20"/>
      <c r="G23" s="20">
        <v>38965</v>
      </c>
      <c r="H23" s="20">
        <v>521119</v>
      </c>
      <c r="I23" s="19">
        <v>8201</v>
      </c>
      <c r="J23" s="10"/>
      <c r="K23" s="38"/>
      <c r="L23" s="38"/>
    </row>
    <row r="24" spans="1:12" ht="15">
      <c r="A24" s="10" t="s">
        <v>17</v>
      </c>
      <c r="B24" s="20">
        <f t="shared" si="0"/>
        <v>1696871</v>
      </c>
      <c r="C24" s="36">
        <v>0.252</v>
      </c>
      <c r="D24" s="20">
        <v>687407</v>
      </c>
      <c r="E24" s="20">
        <v>196704</v>
      </c>
      <c r="F24" s="20"/>
      <c r="G24" s="20">
        <v>24015</v>
      </c>
      <c r="H24" s="20">
        <v>702558</v>
      </c>
      <c r="I24" s="19">
        <v>86187</v>
      </c>
      <c r="J24" s="10"/>
      <c r="K24" s="38"/>
      <c r="L24" s="38"/>
    </row>
    <row r="25" spans="1:12" ht="15">
      <c r="A25" s="10" t="s">
        <v>18</v>
      </c>
      <c r="B25" s="20">
        <f t="shared" si="0"/>
        <v>11525112</v>
      </c>
      <c r="C25" s="36">
        <v>0.304</v>
      </c>
      <c r="D25" s="20">
        <v>3723126</v>
      </c>
      <c r="E25" s="20">
        <v>2546246</v>
      </c>
      <c r="F25" s="20"/>
      <c r="G25" s="20">
        <v>121025</v>
      </c>
      <c r="H25" s="20">
        <v>5115551</v>
      </c>
      <c r="I25" s="19">
        <v>19164</v>
      </c>
      <c r="J25" s="10"/>
      <c r="K25" s="38"/>
      <c r="L25" s="38"/>
    </row>
    <row r="26" spans="1:12" ht="15">
      <c r="A26" s="10" t="s">
        <v>19</v>
      </c>
      <c r="B26" s="20">
        <f t="shared" si="0"/>
        <v>22590250</v>
      </c>
      <c r="C26" s="36">
        <v>0.36100000000000004</v>
      </c>
      <c r="D26" s="20">
        <v>8847018</v>
      </c>
      <c r="E26" s="20">
        <v>2792809</v>
      </c>
      <c r="F26" s="20"/>
      <c r="G26" s="20">
        <v>9633</v>
      </c>
      <c r="H26" s="20">
        <v>10939963</v>
      </c>
      <c r="I26" s="20">
        <v>827</v>
      </c>
      <c r="J26" s="10"/>
      <c r="K26" s="38"/>
      <c r="L26" s="38"/>
    </row>
    <row r="27" spans="1:12" ht="15">
      <c r="A27" s="10" t="s">
        <v>20</v>
      </c>
      <c r="B27" s="20">
        <f t="shared" si="0"/>
        <v>2049001</v>
      </c>
      <c r="C27" s="36">
        <v>0.262</v>
      </c>
      <c r="D27" s="20">
        <v>1086572</v>
      </c>
      <c r="E27" s="20">
        <v>320403</v>
      </c>
      <c r="F27" s="20"/>
      <c r="G27" s="20">
        <v>2088</v>
      </c>
      <c r="H27" s="20">
        <v>635787</v>
      </c>
      <c r="I27" s="19">
        <v>4151</v>
      </c>
      <c r="J27" s="10"/>
      <c r="K27" s="38"/>
      <c r="L27" s="38"/>
    </row>
    <row r="28" spans="1:12" ht="15">
      <c r="A28" s="10" t="s">
        <v>21</v>
      </c>
      <c r="B28" s="20">
        <f t="shared" si="0"/>
        <v>1396720</v>
      </c>
      <c r="C28" s="36">
        <v>0.312</v>
      </c>
      <c r="D28" s="20">
        <v>543818</v>
      </c>
      <c r="E28" s="20">
        <v>256659</v>
      </c>
      <c r="F28" s="20"/>
      <c r="G28" s="20">
        <v>13203</v>
      </c>
      <c r="H28" s="20">
        <v>582859</v>
      </c>
      <c r="I28" s="19">
        <v>181</v>
      </c>
      <c r="J28" s="10"/>
      <c r="K28" s="38"/>
      <c r="L28" s="38"/>
    </row>
    <row r="29" spans="1:12" ht="15">
      <c r="A29" s="10" t="s">
        <v>22</v>
      </c>
      <c r="B29" s="20">
        <f t="shared" si="0"/>
        <v>1089051</v>
      </c>
      <c r="C29" s="36">
        <v>0.304</v>
      </c>
      <c r="D29" s="20">
        <v>310328</v>
      </c>
      <c r="E29" s="20">
        <v>125435</v>
      </c>
      <c r="F29" s="20"/>
      <c r="G29" s="20">
        <v>1611</v>
      </c>
      <c r="H29" s="20">
        <v>651325</v>
      </c>
      <c r="I29" s="19">
        <v>352</v>
      </c>
      <c r="J29" s="10"/>
      <c r="K29" s="38"/>
      <c r="L29" s="38"/>
    </row>
    <row r="30" spans="1:12" ht="15">
      <c r="A30" s="10" t="s">
        <v>23</v>
      </c>
      <c r="B30" s="20">
        <f t="shared" si="0"/>
        <v>1451308</v>
      </c>
      <c r="C30" s="36">
        <v>0.409</v>
      </c>
      <c r="D30" s="20">
        <v>518297</v>
      </c>
      <c r="E30" s="20">
        <v>87641</v>
      </c>
      <c r="F30" s="20"/>
      <c r="G30" s="20">
        <v>11586</v>
      </c>
      <c r="H30" s="20">
        <v>822311</v>
      </c>
      <c r="I30" s="19">
        <v>11473</v>
      </c>
      <c r="J30" s="10"/>
      <c r="K30" s="38"/>
      <c r="L30" s="38"/>
    </row>
    <row r="31" spans="1:12" ht="15">
      <c r="A31" s="10" t="s">
        <v>24</v>
      </c>
      <c r="B31" s="20">
        <f t="shared" si="0"/>
        <v>2762171</v>
      </c>
      <c r="C31" s="36">
        <v>0.358</v>
      </c>
      <c r="D31" s="20">
        <v>1627558</v>
      </c>
      <c r="E31" s="20">
        <v>182628</v>
      </c>
      <c r="F31" s="20"/>
      <c r="G31" s="20">
        <v>131855</v>
      </c>
      <c r="H31" s="20">
        <v>670269</v>
      </c>
      <c r="I31" s="19">
        <v>149861</v>
      </c>
      <c r="J31" s="10"/>
      <c r="K31" s="38"/>
      <c r="L31" s="38"/>
    </row>
    <row r="32" spans="1:12" ht="15">
      <c r="A32" s="10" t="s">
        <v>25</v>
      </c>
      <c r="B32" s="20">
        <f t="shared" si="0"/>
        <v>327895</v>
      </c>
      <c r="C32" s="36">
        <v>0.111</v>
      </c>
      <c r="D32" s="20">
        <v>88401</v>
      </c>
      <c r="E32" s="20">
        <v>95021</v>
      </c>
      <c r="F32" s="20"/>
      <c r="G32" s="19">
        <v>40</v>
      </c>
      <c r="H32" s="20">
        <v>144346</v>
      </c>
      <c r="I32" s="19">
        <v>87</v>
      </c>
      <c r="J32" s="10"/>
      <c r="K32" s="38"/>
      <c r="L32" s="38"/>
    </row>
    <row r="33" spans="1:12" ht="15">
      <c r="A33" s="10" t="s">
        <v>26</v>
      </c>
      <c r="B33" s="20">
        <f t="shared" si="0"/>
        <v>1686048</v>
      </c>
      <c r="C33" s="36">
        <v>0.316</v>
      </c>
      <c r="D33" s="20">
        <v>666047</v>
      </c>
      <c r="E33" s="20">
        <v>235822</v>
      </c>
      <c r="F33" s="20"/>
      <c r="G33" s="20">
        <v>6483</v>
      </c>
      <c r="H33" s="20">
        <v>766726</v>
      </c>
      <c r="I33" s="19">
        <v>10970</v>
      </c>
      <c r="J33" s="10"/>
      <c r="K33" s="38"/>
      <c r="L33" s="38"/>
    </row>
    <row r="34" spans="1:12" ht="15">
      <c r="A34" s="10" t="s">
        <v>27</v>
      </c>
      <c r="B34" s="20">
        <f t="shared" si="0"/>
        <v>3914749</v>
      </c>
      <c r="C34" s="36">
        <v>0.365</v>
      </c>
      <c r="D34" s="20">
        <v>2356014</v>
      </c>
      <c r="E34" s="20">
        <v>396960</v>
      </c>
      <c r="F34" s="20"/>
      <c r="G34" s="20">
        <v>6705</v>
      </c>
      <c r="H34" s="20">
        <v>1153700</v>
      </c>
      <c r="I34" s="19">
        <v>1370</v>
      </c>
      <c r="J34" s="10"/>
      <c r="K34" s="38"/>
      <c r="L34" s="38"/>
    </row>
    <row r="35" spans="1:12" ht="15">
      <c r="A35" s="10" t="s">
        <v>28</v>
      </c>
      <c r="B35" s="20">
        <f t="shared" si="0"/>
        <v>1280625</v>
      </c>
      <c r="C35" s="36">
        <v>0.443</v>
      </c>
      <c r="D35" s="20">
        <v>206772</v>
      </c>
      <c r="E35" s="20">
        <v>51070</v>
      </c>
      <c r="F35" s="20"/>
      <c r="G35" s="20">
        <v>46457</v>
      </c>
      <c r="H35" s="20">
        <v>976090</v>
      </c>
      <c r="I35" s="19">
        <v>236</v>
      </c>
      <c r="J35" s="10"/>
      <c r="K35" s="38"/>
      <c r="L35" s="38"/>
    </row>
    <row r="36" spans="1:12" ht="15">
      <c r="A36" s="10" t="s">
        <v>29</v>
      </c>
      <c r="B36" s="20">
        <f t="shared" si="0"/>
        <v>1650965</v>
      </c>
      <c r="C36" s="36">
        <v>0.38</v>
      </c>
      <c r="D36" s="20">
        <v>596485</v>
      </c>
      <c r="E36" s="20">
        <v>106450</v>
      </c>
      <c r="F36" s="20" t="s">
        <v>65</v>
      </c>
      <c r="G36" s="20">
        <v>8935</v>
      </c>
      <c r="H36" s="20">
        <v>938722</v>
      </c>
      <c r="I36" s="19">
        <v>373</v>
      </c>
      <c r="J36" s="10"/>
      <c r="K36" s="38"/>
      <c r="L36" s="38"/>
    </row>
    <row r="37" spans="1:12" ht="15">
      <c r="A37" s="10" t="s">
        <v>30</v>
      </c>
      <c r="B37" s="20">
        <f t="shared" si="0"/>
        <v>1828717</v>
      </c>
      <c r="C37" s="36">
        <v>0.36100000000000004</v>
      </c>
      <c r="D37" s="20">
        <v>442208</v>
      </c>
      <c r="E37" s="20">
        <v>406812</v>
      </c>
      <c r="F37" s="20"/>
      <c r="G37" s="20">
        <v>31790</v>
      </c>
      <c r="H37" s="20">
        <v>939655</v>
      </c>
      <c r="I37" s="19">
        <v>8252</v>
      </c>
      <c r="J37" s="10"/>
      <c r="K37" s="38"/>
      <c r="L37" s="38"/>
    </row>
    <row r="38" spans="1:12" ht="15">
      <c r="A38" s="10" t="s">
        <v>31</v>
      </c>
      <c r="B38" s="20">
        <f t="shared" si="0"/>
        <v>16112721</v>
      </c>
      <c r="C38" s="36">
        <v>0.326</v>
      </c>
      <c r="D38" s="20">
        <v>4801314</v>
      </c>
      <c r="E38" s="20">
        <v>2980852</v>
      </c>
      <c r="F38" s="20"/>
      <c r="G38" s="20">
        <v>1100</v>
      </c>
      <c r="H38" s="20">
        <v>8295623</v>
      </c>
      <c r="I38" s="19">
        <v>33832</v>
      </c>
      <c r="J38" s="10"/>
      <c r="K38" s="38"/>
      <c r="L38" s="38"/>
    </row>
    <row r="39" spans="1:12" ht="15">
      <c r="A39" s="10" t="s">
        <v>32</v>
      </c>
      <c r="B39" s="20">
        <f t="shared" si="0"/>
        <v>1483089</v>
      </c>
      <c r="C39" s="36">
        <v>0.466</v>
      </c>
      <c r="D39" s="20">
        <v>569365</v>
      </c>
      <c r="E39" s="20">
        <v>273640</v>
      </c>
      <c r="F39" s="20"/>
      <c r="G39" s="20">
        <v>9340</v>
      </c>
      <c r="H39" s="20">
        <v>623973</v>
      </c>
      <c r="I39" s="19">
        <v>6771</v>
      </c>
      <c r="J39" s="10"/>
      <c r="K39" s="38"/>
      <c r="L39" s="38"/>
    </row>
    <row r="40" spans="1:12" ht="15">
      <c r="A40" s="10" t="s">
        <v>33</v>
      </c>
      <c r="B40" s="20">
        <f t="shared" si="0"/>
        <v>83494440</v>
      </c>
      <c r="C40" s="36">
        <v>0.332</v>
      </c>
      <c r="D40" s="20">
        <v>33753582</v>
      </c>
      <c r="E40" s="20">
        <v>11010905</v>
      </c>
      <c r="F40" s="20"/>
      <c r="G40" s="19">
        <v>0</v>
      </c>
      <c r="H40" s="20">
        <v>38701114</v>
      </c>
      <c r="I40" s="19">
        <v>28839</v>
      </c>
      <c r="J40" s="10"/>
      <c r="K40" s="38"/>
      <c r="L40" s="38"/>
    </row>
    <row r="41" spans="1:12" ht="15">
      <c r="A41" s="10" t="s">
        <v>34</v>
      </c>
      <c r="B41" s="20">
        <f t="shared" si="0"/>
        <v>7546302</v>
      </c>
      <c r="C41" s="36">
        <v>0.505</v>
      </c>
      <c r="D41" s="20">
        <v>4434647</v>
      </c>
      <c r="E41" s="20">
        <v>440238</v>
      </c>
      <c r="F41" s="20"/>
      <c r="G41" s="20">
        <v>33171</v>
      </c>
      <c r="H41" s="20">
        <v>2638246</v>
      </c>
      <c r="I41" s="19">
        <v>0</v>
      </c>
      <c r="J41" s="10"/>
      <c r="K41" s="38"/>
      <c r="L41" s="38"/>
    </row>
    <row r="42" spans="1:12" ht="15">
      <c r="A42" s="10" t="s">
        <v>35</v>
      </c>
      <c r="B42" s="20">
        <f t="shared" si="0"/>
        <v>6751194</v>
      </c>
      <c r="C42" s="36">
        <v>0.43700000000000006</v>
      </c>
      <c r="D42" s="20">
        <v>2720244</v>
      </c>
      <c r="E42" s="20">
        <v>1342422</v>
      </c>
      <c r="F42" s="20"/>
      <c r="G42" s="20">
        <v>44783</v>
      </c>
      <c r="H42" s="20">
        <v>2640140</v>
      </c>
      <c r="I42" s="19">
        <v>3605</v>
      </c>
      <c r="J42" s="10"/>
      <c r="K42" s="38"/>
      <c r="L42" s="38"/>
    </row>
    <row r="43" spans="1:12" ht="15">
      <c r="A43" s="10" t="s">
        <v>36</v>
      </c>
      <c r="B43" s="20">
        <f t="shared" si="0"/>
        <v>12718712</v>
      </c>
      <c r="C43" s="36">
        <v>0.369</v>
      </c>
      <c r="D43" s="20">
        <v>4775905</v>
      </c>
      <c r="E43" s="20">
        <v>2298421</v>
      </c>
      <c r="F43" s="20"/>
      <c r="G43" s="20">
        <v>3477</v>
      </c>
      <c r="H43" s="20">
        <v>5634018</v>
      </c>
      <c r="I43" s="20">
        <v>6891</v>
      </c>
      <c r="J43" s="10"/>
      <c r="K43" s="38"/>
      <c r="L43" s="38"/>
    </row>
    <row r="44" spans="1:12" ht="15">
      <c r="A44" s="10" t="s">
        <v>37</v>
      </c>
      <c r="B44" s="20">
        <f t="shared" si="0"/>
        <v>3369005</v>
      </c>
      <c r="C44" s="36">
        <v>0.321</v>
      </c>
      <c r="D44" s="20">
        <v>1314412</v>
      </c>
      <c r="E44" s="20">
        <v>612209</v>
      </c>
      <c r="F44" s="20"/>
      <c r="G44" s="19">
        <v>65</v>
      </c>
      <c r="H44" s="20">
        <v>1442162</v>
      </c>
      <c r="I44" s="19">
        <v>157</v>
      </c>
      <c r="J44" s="10"/>
      <c r="K44" s="38"/>
      <c r="L44" s="38"/>
    </row>
    <row r="45" spans="1:12" ht="15">
      <c r="A45" s="10" t="s">
        <v>38</v>
      </c>
      <c r="B45" s="20">
        <f t="shared" si="0"/>
        <v>10547952</v>
      </c>
      <c r="C45" s="36">
        <v>0.29</v>
      </c>
      <c r="D45" s="20">
        <v>4003606</v>
      </c>
      <c r="E45" s="20">
        <v>1614214</v>
      </c>
      <c r="F45" s="20"/>
      <c r="G45" s="20">
        <v>139716</v>
      </c>
      <c r="H45" s="20">
        <v>4717933</v>
      </c>
      <c r="I45" s="20">
        <v>72483</v>
      </c>
      <c r="J45" s="10"/>
      <c r="K45" s="38"/>
      <c r="L45" s="38"/>
    </row>
    <row r="46" spans="1:12" ht="15">
      <c r="A46" s="10" t="s">
        <v>39</v>
      </c>
      <c r="B46" s="20">
        <f t="shared" si="0"/>
        <v>836592</v>
      </c>
      <c r="C46" s="36">
        <v>0.401</v>
      </c>
      <c r="D46" s="20">
        <v>193450</v>
      </c>
      <c r="E46" s="20">
        <v>45088</v>
      </c>
      <c r="F46" s="20"/>
      <c r="G46" s="20">
        <v>452</v>
      </c>
      <c r="H46" s="20">
        <v>595444</v>
      </c>
      <c r="I46" s="19">
        <v>2158</v>
      </c>
      <c r="J46" s="10"/>
      <c r="K46" s="38"/>
      <c r="L46" s="38"/>
    </row>
    <row r="47" spans="1:12" ht="15">
      <c r="A47" s="10" t="s">
        <v>40</v>
      </c>
      <c r="B47" s="20">
        <f t="shared" si="0"/>
        <v>4442314</v>
      </c>
      <c r="C47" s="36">
        <v>0.49</v>
      </c>
      <c r="D47" s="20">
        <v>1333248</v>
      </c>
      <c r="E47" s="20">
        <v>1693124</v>
      </c>
      <c r="F47" s="20"/>
      <c r="G47" s="20">
        <v>29166</v>
      </c>
      <c r="H47" s="20">
        <v>1385178</v>
      </c>
      <c r="I47" s="19">
        <v>1598</v>
      </c>
      <c r="J47" s="10" t="s">
        <v>65</v>
      </c>
      <c r="K47" s="38"/>
      <c r="L47" s="38"/>
    </row>
    <row r="48" spans="1:12" ht="15">
      <c r="A48" s="10" t="s">
        <v>41</v>
      </c>
      <c r="B48" s="20">
        <f t="shared" si="0"/>
        <v>1853538</v>
      </c>
      <c r="C48" s="36">
        <v>0.326</v>
      </c>
      <c r="D48" s="20">
        <v>592233</v>
      </c>
      <c r="E48" s="20">
        <v>475733</v>
      </c>
      <c r="F48" s="20"/>
      <c r="G48" s="19">
        <v>19072</v>
      </c>
      <c r="H48" s="20">
        <v>759296</v>
      </c>
      <c r="I48" s="20">
        <v>7204</v>
      </c>
      <c r="J48" s="10"/>
      <c r="K48" s="38"/>
      <c r="L48" s="38"/>
    </row>
    <row r="49" spans="1:12" ht="15">
      <c r="A49" s="10" t="s">
        <v>42</v>
      </c>
      <c r="B49" s="20">
        <f t="shared" si="0"/>
        <v>3266152</v>
      </c>
      <c r="C49" s="36">
        <v>0.22100000000000003</v>
      </c>
      <c r="D49" s="20">
        <v>458120</v>
      </c>
      <c r="E49" s="20">
        <v>779853</v>
      </c>
      <c r="F49" s="20"/>
      <c r="G49" s="20">
        <v>5471</v>
      </c>
      <c r="H49" s="20">
        <v>2019686</v>
      </c>
      <c r="I49" s="19">
        <v>3022</v>
      </c>
      <c r="J49" s="10"/>
      <c r="K49" s="38"/>
      <c r="L49" s="38"/>
    </row>
    <row r="50" spans="1:12" ht="15">
      <c r="A50" s="10" t="s">
        <v>43</v>
      </c>
      <c r="B50" s="20">
        <f t="shared" si="0"/>
        <v>5162580</v>
      </c>
      <c r="C50" s="36">
        <v>0.374</v>
      </c>
      <c r="D50" s="20">
        <v>2048013</v>
      </c>
      <c r="E50" s="20">
        <v>1147568</v>
      </c>
      <c r="F50" s="20"/>
      <c r="G50" s="20">
        <v>23011</v>
      </c>
      <c r="H50" s="20">
        <v>1887156</v>
      </c>
      <c r="I50" s="19">
        <v>56832</v>
      </c>
      <c r="J50" s="10"/>
      <c r="K50" s="38"/>
      <c r="L50" s="38"/>
    </row>
    <row r="51" spans="1:12" ht="15">
      <c r="A51" s="10" t="s">
        <v>44</v>
      </c>
      <c r="B51" s="20">
        <f t="shared" si="0"/>
        <v>11137013</v>
      </c>
      <c r="C51" s="36">
        <v>0.269</v>
      </c>
      <c r="D51" s="20">
        <v>2635754</v>
      </c>
      <c r="E51" s="20">
        <v>2696581</v>
      </c>
      <c r="F51" s="20"/>
      <c r="G51" s="20">
        <v>325</v>
      </c>
      <c r="H51" s="20">
        <v>5672705</v>
      </c>
      <c r="I51" s="19">
        <v>131648</v>
      </c>
      <c r="J51" s="10"/>
      <c r="K51" s="38"/>
      <c r="L51" s="38"/>
    </row>
    <row r="52" spans="1:12" ht="15">
      <c r="A52" s="10" t="s">
        <v>45</v>
      </c>
      <c r="B52" s="20">
        <f t="shared" si="0"/>
        <v>4320946</v>
      </c>
      <c r="C52" s="36">
        <v>0.495</v>
      </c>
      <c r="D52" s="20">
        <v>2269906</v>
      </c>
      <c r="E52" s="20">
        <v>662635</v>
      </c>
      <c r="F52" s="20"/>
      <c r="G52" s="20">
        <v>30683</v>
      </c>
      <c r="H52" s="20">
        <v>1320115</v>
      </c>
      <c r="I52" s="19">
        <v>37607</v>
      </c>
      <c r="J52" s="10"/>
      <c r="K52" s="38"/>
      <c r="L52" s="38"/>
    </row>
    <row r="53" spans="1:12" ht="15">
      <c r="A53" s="10" t="s">
        <v>46</v>
      </c>
      <c r="B53" s="20">
        <f t="shared" si="0"/>
        <v>6816846</v>
      </c>
      <c r="C53" s="36">
        <v>0.26</v>
      </c>
      <c r="D53" s="20">
        <v>2461714</v>
      </c>
      <c r="E53" s="20">
        <v>796010</v>
      </c>
      <c r="F53" s="20"/>
      <c r="G53" s="20">
        <v>35718</v>
      </c>
      <c r="H53" s="20">
        <v>3520558</v>
      </c>
      <c r="I53" s="20">
        <v>2846</v>
      </c>
      <c r="J53" s="10"/>
      <c r="K53" s="38"/>
      <c r="L53" s="38"/>
    </row>
    <row r="54" spans="1:12" ht="15">
      <c r="A54" s="10" t="s">
        <v>47</v>
      </c>
      <c r="B54" s="20">
        <f t="shared" si="0"/>
        <v>4101770</v>
      </c>
      <c r="C54" s="36">
        <v>0.337</v>
      </c>
      <c r="D54" s="20">
        <v>1582184</v>
      </c>
      <c r="E54" s="20">
        <v>669658</v>
      </c>
      <c r="F54" s="20"/>
      <c r="G54" s="20">
        <v>1143</v>
      </c>
      <c r="H54" s="20">
        <v>1848228</v>
      </c>
      <c r="I54" s="20">
        <v>557</v>
      </c>
      <c r="J54" s="10"/>
      <c r="K54" s="38"/>
      <c r="L54" s="38"/>
    </row>
    <row r="55" spans="1:12" ht="15">
      <c r="A55" s="10" t="s">
        <v>48</v>
      </c>
      <c r="B55" s="20">
        <f t="shared" si="0"/>
        <v>1077293</v>
      </c>
      <c r="C55" s="36">
        <v>0.363</v>
      </c>
      <c r="D55" s="20">
        <v>514122</v>
      </c>
      <c r="E55" s="20">
        <v>74878</v>
      </c>
      <c r="F55" s="20"/>
      <c r="G55" s="20">
        <v>43883</v>
      </c>
      <c r="H55" s="20">
        <v>439341</v>
      </c>
      <c r="I55" s="19">
        <v>5069</v>
      </c>
      <c r="J55" s="10"/>
      <c r="K55" s="38"/>
      <c r="L55" s="38"/>
    </row>
    <row r="56" spans="1:12" ht="15">
      <c r="A56" s="10" t="s">
        <v>49</v>
      </c>
      <c r="B56" s="20">
        <f t="shared" si="0"/>
        <v>472744</v>
      </c>
      <c r="C56" s="36">
        <v>0.304</v>
      </c>
      <c r="D56" s="20">
        <v>132346</v>
      </c>
      <c r="E56" s="20">
        <v>40218</v>
      </c>
      <c r="F56" s="37" t="s">
        <v>65</v>
      </c>
      <c r="G56" s="20">
        <v>16635</v>
      </c>
      <c r="H56" s="20">
        <v>283491</v>
      </c>
      <c r="I56" s="19">
        <v>54</v>
      </c>
      <c r="J56" s="10"/>
      <c r="K56" s="38"/>
      <c r="L56" s="38"/>
    </row>
    <row r="57" spans="1:12" ht="15">
      <c r="A57" s="10" t="s">
        <v>50</v>
      </c>
      <c r="B57" s="20">
        <f t="shared" si="0"/>
        <v>1480313</v>
      </c>
      <c r="C57" s="36">
        <v>0.495</v>
      </c>
      <c r="D57" s="20">
        <v>856596</v>
      </c>
      <c r="E57" s="20">
        <v>88588</v>
      </c>
      <c r="F57" s="20"/>
      <c r="G57" s="20">
        <v>3745</v>
      </c>
      <c r="H57" s="20">
        <v>522745</v>
      </c>
      <c r="I57" s="19">
        <v>8639</v>
      </c>
      <c r="J57" s="10"/>
      <c r="K57" s="38"/>
      <c r="L57" s="38"/>
    </row>
    <row r="58" spans="1:12" ht="15">
      <c r="A58" s="10" t="s">
        <v>51</v>
      </c>
      <c r="B58" s="20">
        <f t="shared" si="0"/>
        <v>14873698</v>
      </c>
      <c r="C58" s="36">
        <v>0.406</v>
      </c>
      <c r="D58" s="20">
        <v>13250906</v>
      </c>
      <c r="E58" s="20">
        <v>267977</v>
      </c>
      <c r="F58" s="20"/>
      <c r="G58" s="20">
        <v>17501</v>
      </c>
      <c r="H58" s="20">
        <v>1331843</v>
      </c>
      <c r="I58" s="20">
        <v>5471</v>
      </c>
      <c r="J58" s="10"/>
      <c r="K58" s="38"/>
      <c r="L58" s="38"/>
    </row>
    <row r="59" spans="1:12" ht="15">
      <c r="A59" s="10" t="s">
        <v>52</v>
      </c>
      <c r="B59" s="20">
        <f t="shared" si="0"/>
        <v>89323365</v>
      </c>
      <c r="C59" s="36">
        <v>0.277</v>
      </c>
      <c r="D59" s="20">
        <v>47817915</v>
      </c>
      <c r="E59" s="20">
        <v>7392527</v>
      </c>
      <c r="F59" s="20"/>
      <c r="G59" s="20">
        <v>1073940</v>
      </c>
      <c r="H59" s="20">
        <v>33035296</v>
      </c>
      <c r="I59" s="20">
        <v>3687</v>
      </c>
      <c r="J59" s="10"/>
      <c r="K59" s="38"/>
      <c r="L59" s="38"/>
    </row>
    <row r="60" spans="1:12" ht="15">
      <c r="A60" s="10" t="s">
        <v>53</v>
      </c>
      <c r="B60" s="20">
        <f t="shared" si="0"/>
        <v>2466747</v>
      </c>
      <c r="C60" s="36">
        <v>0.263</v>
      </c>
      <c r="D60" s="20">
        <v>1015348</v>
      </c>
      <c r="E60" s="20">
        <v>552287</v>
      </c>
      <c r="F60" s="20"/>
      <c r="G60" s="20">
        <v>19093</v>
      </c>
      <c r="H60" s="20">
        <v>879108</v>
      </c>
      <c r="I60" s="19">
        <v>911</v>
      </c>
      <c r="J60" s="10"/>
      <c r="K60" s="38"/>
      <c r="L60" s="38"/>
    </row>
    <row r="61" spans="1:12" ht="15">
      <c r="A61" s="10" t="s">
        <v>54</v>
      </c>
      <c r="B61" s="20">
        <f t="shared" si="0"/>
        <v>1318327</v>
      </c>
      <c r="C61" s="36">
        <v>0.409</v>
      </c>
      <c r="D61" s="20">
        <v>544464</v>
      </c>
      <c r="E61" s="20">
        <v>94952</v>
      </c>
      <c r="F61" s="20" t="s">
        <v>65</v>
      </c>
      <c r="G61" s="20">
        <v>11768</v>
      </c>
      <c r="H61" s="20">
        <v>665978</v>
      </c>
      <c r="I61" s="19">
        <v>1165</v>
      </c>
      <c r="J61" s="10"/>
      <c r="K61" s="38"/>
      <c r="L61" s="38"/>
    </row>
    <row r="62" spans="1:12" ht="15">
      <c r="A62" s="10" t="s">
        <v>55</v>
      </c>
      <c r="B62" s="20">
        <f t="shared" si="0"/>
        <v>5118934</v>
      </c>
      <c r="C62" s="36">
        <v>0.466</v>
      </c>
      <c r="D62" s="20">
        <v>949478</v>
      </c>
      <c r="E62" s="20">
        <v>3211620</v>
      </c>
      <c r="F62" s="20"/>
      <c r="G62" s="20">
        <v>28253</v>
      </c>
      <c r="H62" s="20">
        <v>929097</v>
      </c>
      <c r="I62" s="19">
        <v>486</v>
      </c>
      <c r="J62" s="10"/>
      <c r="K62" s="38"/>
      <c r="L62" s="38"/>
    </row>
    <row r="63" spans="1:12" ht="15">
      <c r="A63" s="10" t="s">
        <v>56</v>
      </c>
      <c r="B63" s="20">
        <f t="shared" si="0"/>
        <v>4856295</v>
      </c>
      <c r="C63" s="36">
        <v>0.23399999999999999</v>
      </c>
      <c r="D63" s="20">
        <v>1350327</v>
      </c>
      <c r="E63" s="20">
        <v>893438</v>
      </c>
      <c r="F63" s="20"/>
      <c r="G63" s="20">
        <v>25963</v>
      </c>
      <c r="H63" s="20">
        <v>2586120</v>
      </c>
      <c r="I63" s="19">
        <v>447</v>
      </c>
      <c r="J63" s="10" t="s">
        <v>65</v>
      </c>
      <c r="K63" s="38"/>
      <c r="L63" s="38"/>
    </row>
    <row r="64" spans="1:12" ht="15">
      <c r="A64" s="10" t="s">
        <v>57</v>
      </c>
      <c r="B64" s="20">
        <f t="shared" si="0"/>
        <v>1974816</v>
      </c>
      <c r="C64" s="36">
        <v>0.172</v>
      </c>
      <c r="D64" s="20">
        <v>645755</v>
      </c>
      <c r="E64" s="20">
        <v>409325</v>
      </c>
      <c r="F64" s="20"/>
      <c r="G64" s="20">
        <v>2191</v>
      </c>
      <c r="H64" s="20">
        <v>910307</v>
      </c>
      <c r="I64" s="19">
        <v>7238</v>
      </c>
      <c r="J64" s="10"/>
      <c r="K64" s="38"/>
      <c r="L64" s="38"/>
    </row>
    <row r="65" spans="1:12" ht="15">
      <c r="A65" s="10" t="s">
        <v>58</v>
      </c>
      <c r="B65" s="20">
        <f t="shared" si="0"/>
        <v>1462760</v>
      </c>
      <c r="C65" s="36">
        <v>0.264</v>
      </c>
      <c r="D65" s="20">
        <v>358673</v>
      </c>
      <c r="E65" s="20">
        <v>138342</v>
      </c>
      <c r="F65" s="20"/>
      <c r="G65" s="20">
        <v>5213</v>
      </c>
      <c r="H65" s="20">
        <v>957996</v>
      </c>
      <c r="I65" s="20">
        <v>2536</v>
      </c>
      <c r="J65" s="10"/>
      <c r="K65" s="38"/>
      <c r="L65" s="38"/>
    </row>
    <row r="66" spans="1:12" ht="15">
      <c r="A66" s="10" t="s">
        <v>59</v>
      </c>
      <c r="B66" s="20">
        <f t="shared" si="0"/>
        <v>2187551</v>
      </c>
      <c r="C66" s="36">
        <v>0.37200000000000005</v>
      </c>
      <c r="D66" s="20">
        <v>554287</v>
      </c>
      <c r="E66" s="19">
        <v>402566</v>
      </c>
      <c r="F66" s="20" t="s">
        <v>65</v>
      </c>
      <c r="G66" s="19">
        <v>0</v>
      </c>
      <c r="H66" s="20">
        <v>1228314</v>
      </c>
      <c r="I66" s="19">
        <v>2384</v>
      </c>
      <c r="J66" s="10"/>
      <c r="K66" s="38"/>
      <c r="L66" s="38"/>
    </row>
    <row r="67" spans="1:12" ht="15">
      <c r="A67" s="10" t="s">
        <v>60</v>
      </c>
      <c r="B67" s="20">
        <f t="shared" si="0"/>
        <v>62702344</v>
      </c>
      <c r="C67" s="36">
        <v>0.32299999999999995</v>
      </c>
      <c r="D67" s="20">
        <v>29547636</v>
      </c>
      <c r="E67" s="20">
        <v>12252981</v>
      </c>
      <c r="F67" s="20"/>
      <c r="G67" s="20">
        <v>95969</v>
      </c>
      <c r="H67" s="20">
        <v>20741808</v>
      </c>
      <c r="I67" s="20">
        <v>63950</v>
      </c>
      <c r="J67" s="10"/>
      <c r="K67" s="38"/>
      <c r="L67" s="38"/>
    </row>
    <row r="68" spans="1:12" ht="15">
      <c r="A68" s="10" t="s">
        <v>61</v>
      </c>
      <c r="B68" s="20">
        <f t="shared" si="0"/>
        <v>1300623</v>
      </c>
      <c r="C68" s="36">
        <v>0.439</v>
      </c>
      <c r="D68" s="20">
        <v>604450</v>
      </c>
      <c r="E68" s="20">
        <v>112622</v>
      </c>
      <c r="F68" s="20"/>
      <c r="G68" s="20">
        <v>2750</v>
      </c>
      <c r="H68" s="20">
        <v>579897</v>
      </c>
      <c r="I68" s="19">
        <v>904</v>
      </c>
      <c r="J68" s="10"/>
      <c r="K68" s="38"/>
      <c r="L68" s="38"/>
    </row>
    <row r="69" spans="1:12" ht="15">
      <c r="A69" s="10" t="s">
        <v>62</v>
      </c>
      <c r="B69" s="20">
        <f>SUM(D69:I69)</f>
        <v>883692</v>
      </c>
      <c r="C69" s="36">
        <v>0.307</v>
      </c>
      <c r="D69" s="20">
        <v>201893</v>
      </c>
      <c r="E69" s="20">
        <v>159288</v>
      </c>
      <c r="F69" s="20"/>
      <c r="G69" s="20">
        <v>684</v>
      </c>
      <c r="H69" s="20">
        <v>521352</v>
      </c>
      <c r="I69" s="19">
        <v>475</v>
      </c>
      <c r="J69" s="10"/>
      <c r="K69" s="38"/>
      <c r="L69" s="38"/>
    </row>
    <row r="70" spans="1:12" ht="15">
      <c r="A70" s="14"/>
      <c r="B70" s="23"/>
      <c r="C70" s="24"/>
      <c r="D70" s="23"/>
      <c r="E70" s="23"/>
      <c r="F70" s="23"/>
      <c r="G70" s="23"/>
      <c r="H70" s="23"/>
      <c r="I70" s="23"/>
      <c r="J70" s="10"/>
      <c r="K70" s="38"/>
      <c r="L70" s="38"/>
    </row>
    <row r="71" spans="1:12" ht="15">
      <c r="A71" s="25" t="s">
        <v>68</v>
      </c>
      <c r="B71" s="17"/>
      <c r="C71" s="21"/>
      <c r="D71" s="17"/>
      <c r="E71" s="17"/>
      <c r="F71" s="17"/>
      <c r="G71" s="17"/>
      <c r="H71" s="17"/>
      <c r="I71" s="17"/>
      <c r="J71" s="25"/>
      <c r="K71" s="38"/>
      <c r="L71" s="38"/>
    </row>
    <row r="72" spans="1:12" ht="15">
      <c r="A72" s="26"/>
      <c r="B72" s="17"/>
      <c r="C72" s="21"/>
      <c r="D72" s="17"/>
      <c r="E72" s="17"/>
      <c r="F72" s="17"/>
      <c r="G72" s="17"/>
      <c r="H72" s="17"/>
      <c r="I72" s="17"/>
      <c r="J72" s="26"/>
      <c r="K72" s="38"/>
      <c r="L72" s="38"/>
    </row>
    <row r="73" spans="1:12" ht="47.25" customHeight="1">
      <c r="A73" s="41" t="s">
        <v>80</v>
      </c>
      <c r="B73" s="41"/>
      <c r="C73" s="41"/>
      <c r="D73" s="41"/>
      <c r="E73" s="41"/>
      <c r="F73" s="41"/>
      <c r="G73" s="41"/>
      <c r="H73" s="41"/>
      <c r="I73" s="41"/>
      <c r="J73" s="25"/>
      <c r="K73" s="38"/>
      <c r="L73" s="38"/>
    </row>
    <row r="74" spans="1:12" ht="15">
      <c r="A74" s="17"/>
      <c r="B74" s="10"/>
      <c r="C74" s="10"/>
      <c r="D74" s="10"/>
      <c r="E74" s="10"/>
      <c r="F74" s="10"/>
      <c r="G74" s="10"/>
      <c r="H74" s="10"/>
      <c r="I74" s="10"/>
      <c r="J74" s="17"/>
      <c r="K74" s="38"/>
      <c r="L74" s="38"/>
    </row>
    <row r="75" spans="1:12" ht="15">
      <c r="A75" s="17" t="s">
        <v>75</v>
      </c>
      <c r="B75" s="10"/>
      <c r="C75" s="10"/>
      <c r="D75" s="10"/>
      <c r="E75" s="10"/>
      <c r="F75" s="10"/>
      <c r="G75" s="10"/>
      <c r="H75" s="10"/>
      <c r="I75" s="10"/>
      <c r="J75" s="17"/>
      <c r="K75" s="38"/>
      <c r="L75" s="38"/>
    </row>
    <row r="76" spans="1:12" ht="15">
      <c r="A76" s="10"/>
      <c r="B76" s="10"/>
      <c r="C76" s="10"/>
      <c r="D76" s="10"/>
      <c r="E76" s="10"/>
      <c r="F76" s="10"/>
      <c r="G76" s="10"/>
      <c r="H76" s="10"/>
      <c r="I76" s="10"/>
      <c r="J76" s="10"/>
      <c r="K76" s="38"/>
      <c r="L76" s="38"/>
    </row>
    <row r="77" spans="1:12" ht="15">
      <c r="A77" s="10"/>
      <c r="B77" s="10"/>
      <c r="C77" s="10"/>
      <c r="D77" s="10"/>
      <c r="E77" s="10"/>
      <c r="F77" s="10"/>
      <c r="G77" s="10"/>
      <c r="H77" s="10"/>
      <c r="I77" s="10"/>
      <c r="J77" s="10"/>
      <c r="K77" s="38"/>
      <c r="L77" s="38"/>
    </row>
    <row r="78" spans="1:12" ht="15">
      <c r="A78" s="38"/>
      <c r="B78" s="38"/>
      <c r="C78" s="38"/>
      <c r="D78" s="38"/>
      <c r="E78" s="38"/>
      <c r="F78" s="38"/>
      <c r="G78" s="38"/>
      <c r="H78" s="38"/>
      <c r="I78" s="38"/>
      <c r="J78" s="38"/>
      <c r="K78" s="38"/>
      <c r="L78" s="38"/>
    </row>
    <row r="79" spans="1:12" ht="15">
      <c r="A79" s="38"/>
      <c r="B79" s="38"/>
      <c r="C79" s="38"/>
      <c r="D79" s="38"/>
      <c r="E79" s="38"/>
      <c r="F79" s="38"/>
      <c r="G79" s="38"/>
      <c r="H79" s="38"/>
      <c r="I79" s="38"/>
      <c r="J79" s="38"/>
      <c r="K79" s="38"/>
      <c r="L79" s="38"/>
    </row>
    <row r="80" spans="1:12" ht="15">
      <c r="A80" s="38"/>
      <c r="B80" s="38"/>
      <c r="C80" s="38"/>
      <c r="D80" s="38"/>
      <c r="E80" s="38"/>
      <c r="F80" s="38"/>
      <c r="G80" s="38"/>
      <c r="H80" s="38"/>
      <c r="I80" s="38"/>
      <c r="J80" s="38"/>
      <c r="K80" s="38"/>
      <c r="L80" s="38"/>
    </row>
    <row r="81" spans="1:12" ht="15">
      <c r="A81" s="38"/>
      <c r="B81" s="38"/>
      <c r="C81" s="38"/>
      <c r="D81" s="38"/>
      <c r="E81" s="38"/>
      <c r="F81" s="38"/>
      <c r="G81" s="38"/>
      <c r="H81" s="38"/>
      <c r="I81" s="38"/>
      <c r="J81" s="38"/>
      <c r="K81" s="38"/>
      <c r="L81" s="38"/>
    </row>
    <row r="82" spans="1:12" ht="15">
      <c r="A82" s="38"/>
      <c r="B82" s="38"/>
      <c r="C82" s="38"/>
      <c r="D82" s="38"/>
      <c r="E82" s="38"/>
      <c r="F82" s="38"/>
      <c r="G82" s="38"/>
      <c r="H82" s="38"/>
      <c r="I82" s="38"/>
      <c r="J82" s="38"/>
      <c r="K82" s="38"/>
      <c r="L82" s="38"/>
    </row>
    <row r="83" spans="1:12" ht="15">
      <c r="A83" s="38"/>
      <c r="B83" s="38"/>
      <c r="C83" s="38"/>
      <c r="D83" s="38"/>
      <c r="E83" s="38"/>
      <c r="F83" s="38"/>
      <c r="G83" s="38"/>
      <c r="H83" s="38"/>
      <c r="I83" s="38"/>
      <c r="J83" s="38"/>
      <c r="K83" s="38"/>
      <c r="L83" s="38"/>
    </row>
    <row r="84" spans="1:12" ht="15">
      <c r="A84" s="38"/>
      <c r="B84" s="38"/>
      <c r="C84" s="38"/>
      <c r="D84" s="38"/>
      <c r="E84" s="38"/>
      <c r="F84" s="38"/>
      <c r="G84" s="38"/>
      <c r="H84" s="38"/>
      <c r="I84" s="38"/>
      <c r="J84" s="38"/>
      <c r="K84" s="38"/>
      <c r="L84" s="38"/>
    </row>
    <row r="85" spans="1:12" ht="15">
      <c r="A85" s="38"/>
      <c r="B85" s="38"/>
      <c r="C85" s="38"/>
      <c r="D85" s="38"/>
      <c r="E85" s="38"/>
      <c r="F85" s="38"/>
      <c r="G85" s="38"/>
      <c r="H85" s="38"/>
      <c r="I85" s="38"/>
      <c r="J85" s="38"/>
      <c r="K85" s="38"/>
      <c r="L85" s="38"/>
    </row>
    <row r="86" spans="1:12" ht="15">
      <c r="A86" s="38"/>
      <c r="B86" s="38"/>
      <c r="C86" s="38"/>
      <c r="D86" s="38"/>
      <c r="E86" s="38"/>
      <c r="F86" s="38"/>
      <c r="G86" s="38"/>
      <c r="H86" s="38"/>
      <c r="I86" s="38"/>
      <c r="J86" s="38"/>
      <c r="K86" s="38"/>
      <c r="L86" s="38"/>
    </row>
    <row r="87" spans="1:12" ht="15">
      <c r="A87" s="38"/>
      <c r="B87" s="38"/>
      <c r="C87" s="38"/>
      <c r="D87" s="38"/>
      <c r="E87" s="38"/>
      <c r="F87" s="38"/>
      <c r="G87" s="38"/>
      <c r="H87" s="38"/>
      <c r="I87" s="38"/>
      <c r="J87" s="38"/>
      <c r="K87" s="38"/>
      <c r="L87" s="38"/>
    </row>
  </sheetData>
  <sheetProtection/>
  <mergeCells count="3">
    <mergeCell ref="D5:E5"/>
    <mergeCell ref="G5:H5"/>
    <mergeCell ref="A73:I73"/>
  </mergeCells>
  <printOptions/>
  <pageMargins left="0.7" right="0.7" top="0.75" bottom="0.75" header="0.3" footer="0.3"/>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L95"/>
  <sheetViews>
    <sheetView zoomScalePageLayoutView="0" workbookViewId="0" topLeftCell="A1">
      <selection activeCell="A5" sqref="A5:I6"/>
    </sheetView>
  </sheetViews>
  <sheetFormatPr defaultColWidth="16.77734375" defaultRowHeight="15"/>
  <cols>
    <col min="1" max="5" width="16.77734375" style="0" customWidth="1"/>
    <col min="6" max="6" width="1.77734375" style="0" customWidth="1"/>
  </cols>
  <sheetData>
    <row r="1" spans="1:9" ht="20.25">
      <c r="A1" s="29" t="s">
        <v>0</v>
      </c>
      <c r="I1" s="36"/>
    </row>
    <row r="2" spans="1:9" ht="20.25">
      <c r="A2" s="30" t="s">
        <v>83</v>
      </c>
      <c r="I2" s="20"/>
    </row>
    <row r="3" ht="20.25">
      <c r="A3" s="28" t="s">
        <v>1</v>
      </c>
    </row>
    <row r="5" spans="1:11" ht="15.75">
      <c r="A5" s="33"/>
      <c r="B5" s="34"/>
      <c r="C5" s="34"/>
      <c r="D5" s="39" t="s">
        <v>77</v>
      </c>
      <c r="E5" s="40"/>
      <c r="F5" s="33"/>
      <c r="G5" s="39" t="s">
        <v>76</v>
      </c>
      <c r="H5" s="40"/>
      <c r="I5" s="34"/>
      <c r="J5" s="5"/>
      <c r="K5" s="4"/>
    </row>
    <row r="6" spans="1:11" ht="43.5">
      <c r="A6" s="17" t="s">
        <v>2</v>
      </c>
      <c r="B6" s="31" t="s">
        <v>71</v>
      </c>
      <c r="C6" s="31" t="s">
        <v>72</v>
      </c>
      <c r="D6" s="32" t="s">
        <v>63</v>
      </c>
      <c r="E6" s="32" t="s">
        <v>64</v>
      </c>
      <c r="F6" s="31"/>
      <c r="G6" s="32" t="s">
        <v>66</v>
      </c>
      <c r="H6" s="32" t="s">
        <v>64</v>
      </c>
      <c r="I6" s="31" t="s">
        <v>73</v>
      </c>
      <c r="J6" s="8"/>
      <c r="K6" s="4"/>
    </row>
    <row r="7" spans="1:11" ht="15.75">
      <c r="A7" s="6"/>
      <c r="B7" s="6"/>
      <c r="C7" s="6"/>
      <c r="D7" s="6"/>
      <c r="E7" s="6"/>
      <c r="F7" s="6"/>
      <c r="G7" s="6"/>
      <c r="H7" s="6"/>
      <c r="I7" s="7"/>
      <c r="J7" s="5"/>
      <c r="K7" s="1"/>
    </row>
    <row r="8" spans="1:12" ht="15">
      <c r="A8" s="10" t="s">
        <v>3</v>
      </c>
      <c r="B8" s="20">
        <v>826266000</v>
      </c>
      <c r="C8" s="36">
        <v>0.324</v>
      </c>
      <c r="D8" s="20">
        <v>404561895</v>
      </c>
      <c r="E8" s="20">
        <v>123115094</v>
      </c>
      <c r="F8" s="20"/>
      <c r="G8" s="20">
        <v>4246508</v>
      </c>
      <c r="H8" s="20">
        <v>293384984</v>
      </c>
      <c r="I8" s="20">
        <v>958119</v>
      </c>
      <c r="J8" s="10"/>
      <c r="K8" s="20"/>
      <c r="L8" s="38"/>
    </row>
    <row r="9" spans="1:12" ht="15">
      <c r="A9" s="10"/>
      <c r="B9" s="35"/>
      <c r="C9" s="36"/>
      <c r="D9" s="35"/>
      <c r="E9" s="35"/>
      <c r="F9" s="19"/>
      <c r="G9" s="35"/>
      <c r="H9" s="35"/>
      <c r="I9" s="35"/>
      <c r="J9" s="10"/>
      <c r="K9" s="22"/>
      <c r="L9" s="38"/>
    </row>
    <row r="10" spans="1:12" ht="15">
      <c r="A10" s="10" t="s">
        <v>4</v>
      </c>
      <c r="B10" s="20">
        <f>SUM(D10:I10)</f>
        <v>359327301</v>
      </c>
      <c r="C10" s="36">
        <v>0.325</v>
      </c>
      <c r="D10" s="20">
        <v>205105629</v>
      </c>
      <c r="E10" s="20">
        <v>51718918</v>
      </c>
      <c r="F10" s="20"/>
      <c r="G10" s="20">
        <v>1694351</v>
      </c>
      <c r="H10" s="20">
        <v>100808403</v>
      </c>
      <c r="I10" s="19">
        <v>0</v>
      </c>
      <c r="J10" s="10"/>
      <c r="K10" s="17"/>
      <c r="L10" s="38"/>
    </row>
    <row r="11" spans="1:12" ht="15">
      <c r="A11" s="10"/>
      <c r="B11" s="35"/>
      <c r="C11" s="36"/>
      <c r="D11" s="35"/>
      <c r="E11" s="35"/>
      <c r="F11" s="20"/>
      <c r="G11" s="35"/>
      <c r="H11" s="35"/>
      <c r="I11" s="20"/>
      <c r="J11" s="10"/>
      <c r="K11" s="17"/>
      <c r="L11" s="38"/>
    </row>
    <row r="12" spans="1:12" ht="15">
      <c r="A12" s="10" t="s">
        <v>5</v>
      </c>
      <c r="B12" s="20">
        <f>+B8-B10</f>
        <v>466938699</v>
      </c>
      <c r="C12" s="36">
        <v>0.32299999999999995</v>
      </c>
      <c r="D12" s="20">
        <f>+D8-D10</f>
        <v>199456266</v>
      </c>
      <c r="E12" s="20">
        <f>+E8-E10</f>
        <v>71396176</v>
      </c>
      <c r="F12" s="20" t="s">
        <v>65</v>
      </c>
      <c r="G12" s="20">
        <f>+G8-G10</f>
        <v>2552157</v>
      </c>
      <c r="H12" s="20">
        <f>+H8-H10</f>
        <v>192576581</v>
      </c>
      <c r="I12" s="20">
        <v>958119</v>
      </c>
      <c r="J12" s="10"/>
      <c r="K12" s="17"/>
      <c r="L12" s="38"/>
    </row>
    <row r="13" spans="1:12" ht="15">
      <c r="A13" s="10" t="s">
        <v>6</v>
      </c>
      <c r="B13" s="20">
        <f aca="true" t="shared" si="0" ref="B13:B68">SUM(D13:I13)</f>
        <v>12904093</v>
      </c>
      <c r="C13" s="36">
        <v>0.385</v>
      </c>
      <c r="D13" s="20">
        <v>6955478</v>
      </c>
      <c r="E13" s="20">
        <v>2387729</v>
      </c>
      <c r="F13" s="20"/>
      <c r="G13" s="20">
        <v>7164</v>
      </c>
      <c r="H13" s="20">
        <v>3547666</v>
      </c>
      <c r="I13" s="20">
        <v>6056</v>
      </c>
      <c r="J13" s="10"/>
      <c r="K13" s="17"/>
      <c r="L13" s="38"/>
    </row>
    <row r="14" spans="1:12" ht="15">
      <c r="A14" s="10" t="s">
        <v>7</v>
      </c>
      <c r="B14" s="20">
        <f t="shared" si="0"/>
        <v>1394261</v>
      </c>
      <c r="C14" s="36">
        <v>0.503</v>
      </c>
      <c r="D14" s="20">
        <v>449205</v>
      </c>
      <c r="E14" s="20">
        <v>335945</v>
      </c>
      <c r="F14" s="20"/>
      <c r="G14" s="20">
        <v>47611</v>
      </c>
      <c r="H14" s="20">
        <v>542429</v>
      </c>
      <c r="I14" s="20">
        <v>19071</v>
      </c>
      <c r="J14" s="10"/>
      <c r="K14" s="17"/>
      <c r="L14" s="38"/>
    </row>
    <row r="15" spans="1:12" ht="15">
      <c r="A15" s="10" t="s">
        <v>8</v>
      </c>
      <c r="B15" s="20">
        <f t="shared" si="0"/>
        <v>5348082</v>
      </c>
      <c r="C15" s="36">
        <v>0.41200000000000003</v>
      </c>
      <c r="D15" s="20">
        <v>2080045</v>
      </c>
      <c r="E15" s="20">
        <v>846621</v>
      </c>
      <c r="F15" s="20"/>
      <c r="G15" s="20">
        <v>6973</v>
      </c>
      <c r="H15" s="20">
        <v>2273286</v>
      </c>
      <c r="I15" s="19">
        <v>141157</v>
      </c>
      <c r="J15" s="10"/>
      <c r="K15" s="17"/>
      <c r="L15" s="38"/>
    </row>
    <row r="16" spans="1:12" ht="15">
      <c r="A16" s="10" t="s">
        <v>9</v>
      </c>
      <c r="B16" s="20">
        <f t="shared" si="0"/>
        <v>2786237</v>
      </c>
      <c r="C16" s="36">
        <v>0.467</v>
      </c>
      <c r="D16" s="20">
        <v>1460088</v>
      </c>
      <c r="E16" s="20">
        <v>335303</v>
      </c>
      <c r="F16" s="20"/>
      <c r="G16" s="20">
        <v>66589</v>
      </c>
      <c r="H16" s="20">
        <v>924081</v>
      </c>
      <c r="I16" s="19">
        <v>176</v>
      </c>
      <c r="J16" s="10"/>
      <c r="K16" s="17"/>
      <c r="L16" s="38"/>
    </row>
    <row r="17" spans="1:12" ht="15">
      <c r="A17" s="10" t="s">
        <v>10</v>
      </c>
      <c r="B17" s="20">
        <f t="shared" si="0"/>
        <v>1889513</v>
      </c>
      <c r="C17" s="36">
        <v>0.34700000000000003</v>
      </c>
      <c r="D17" s="20">
        <v>580552</v>
      </c>
      <c r="E17" s="20">
        <v>208834</v>
      </c>
      <c r="F17" s="20"/>
      <c r="G17" s="20">
        <v>11626</v>
      </c>
      <c r="H17" s="20">
        <v>1085308</v>
      </c>
      <c r="I17" s="19">
        <v>3193</v>
      </c>
      <c r="J17" s="10"/>
      <c r="K17" s="17"/>
      <c r="L17" s="38"/>
    </row>
    <row r="18" spans="1:12" ht="15">
      <c r="A18" s="10" t="s">
        <v>11</v>
      </c>
      <c r="B18" s="20">
        <f t="shared" si="0"/>
        <v>3575727</v>
      </c>
      <c r="C18" s="36">
        <v>0.395</v>
      </c>
      <c r="D18" s="20">
        <v>1395514</v>
      </c>
      <c r="E18" s="20">
        <v>574582</v>
      </c>
      <c r="F18" s="37" t="s">
        <v>65</v>
      </c>
      <c r="G18" s="20">
        <v>23428</v>
      </c>
      <c r="H18" s="20">
        <v>1567851</v>
      </c>
      <c r="I18" s="19">
        <v>14352</v>
      </c>
      <c r="J18" s="10"/>
      <c r="K18" s="17"/>
      <c r="L18" s="38"/>
    </row>
    <row r="19" spans="1:12" ht="15">
      <c r="A19" s="10" t="s">
        <v>12</v>
      </c>
      <c r="B19" s="20">
        <f t="shared" si="0"/>
        <v>1986780</v>
      </c>
      <c r="C19" s="36">
        <v>0.392</v>
      </c>
      <c r="D19" s="20">
        <v>725430</v>
      </c>
      <c r="E19" s="20">
        <v>266630</v>
      </c>
      <c r="F19" s="20"/>
      <c r="G19" s="20">
        <v>1872</v>
      </c>
      <c r="H19" s="20">
        <v>992848</v>
      </c>
      <c r="I19" s="19">
        <v>0</v>
      </c>
      <c r="J19" s="10"/>
      <c r="K19" s="17"/>
      <c r="L19" s="38"/>
    </row>
    <row r="20" spans="1:12" ht="15">
      <c r="A20" s="10" t="s">
        <v>13</v>
      </c>
      <c r="B20" s="20">
        <f t="shared" si="0"/>
        <v>1085249</v>
      </c>
      <c r="C20" s="36">
        <v>0.37</v>
      </c>
      <c r="D20" s="20">
        <v>275270</v>
      </c>
      <c r="E20" s="20">
        <v>112200</v>
      </c>
      <c r="F20" s="20"/>
      <c r="G20" s="20">
        <v>82840</v>
      </c>
      <c r="H20" s="20">
        <v>612793</v>
      </c>
      <c r="I20" s="19">
        <v>2146</v>
      </c>
      <c r="J20" s="10"/>
      <c r="K20" s="17"/>
      <c r="L20" s="38"/>
    </row>
    <row r="21" spans="1:12" ht="15">
      <c r="A21" s="10" t="s">
        <v>14</v>
      </c>
      <c r="B21" s="20">
        <f t="shared" si="0"/>
        <v>2516067</v>
      </c>
      <c r="C21" s="36">
        <v>0.389</v>
      </c>
      <c r="D21" s="20">
        <v>1282944</v>
      </c>
      <c r="E21" s="20">
        <v>219263</v>
      </c>
      <c r="F21" s="20"/>
      <c r="G21" s="20">
        <v>32531</v>
      </c>
      <c r="H21" s="20">
        <v>971590</v>
      </c>
      <c r="I21" s="19">
        <v>9739</v>
      </c>
      <c r="J21" s="10"/>
      <c r="K21" s="17"/>
      <c r="L21" s="38"/>
    </row>
    <row r="22" spans="1:12" ht="15">
      <c r="A22" s="10" t="s">
        <v>15</v>
      </c>
      <c r="B22" s="20">
        <f t="shared" si="0"/>
        <v>1992507</v>
      </c>
      <c r="C22" s="36">
        <v>0.22399999999999998</v>
      </c>
      <c r="D22" s="20">
        <v>372117</v>
      </c>
      <c r="E22" s="20">
        <v>402035</v>
      </c>
      <c r="F22" s="20"/>
      <c r="G22" s="20">
        <v>9505</v>
      </c>
      <c r="H22" s="20">
        <v>1205843</v>
      </c>
      <c r="I22" s="20">
        <v>3007</v>
      </c>
      <c r="J22" s="10"/>
      <c r="K22" s="17"/>
      <c r="L22" s="38"/>
    </row>
    <row r="23" spans="1:12" ht="15">
      <c r="A23" s="10" t="s">
        <v>16</v>
      </c>
      <c r="B23" s="20">
        <f t="shared" si="0"/>
        <v>1047986</v>
      </c>
      <c r="C23" s="36">
        <v>0.36700000000000005</v>
      </c>
      <c r="D23" s="20">
        <v>375978</v>
      </c>
      <c r="E23" s="20">
        <v>101317</v>
      </c>
      <c r="F23" s="20"/>
      <c r="G23" s="20">
        <v>39856</v>
      </c>
      <c r="H23" s="20">
        <v>522974</v>
      </c>
      <c r="I23" s="19">
        <v>7861</v>
      </c>
      <c r="J23" s="10"/>
      <c r="K23" s="17"/>
      <c r="L23" s="38"/>
    </row>
    <row r="24" spans="1:12" ht="15">
      <c r="A24" s="10" t="s">
        <v>17</v>
      </c>
      <c r="B24" s="20">
        <f t="shared" si="0"/>
        <v>1715913</v>
      </c>
      <c r="C24" s="36">
        <v>0.254</v>
      </c>
      <c r="D24" s="20">
        <v>699123</v>
      </c>
      <c r="E24" s="20">
        <v>199169</v>
      </c>
      <c r="F24" s="20"/>
      <c r="G24" s="20">
        <v>22317</v>
      </c>
      <c r="H24" s="20">
        <v>709162</v>
      </c>
      <c r="I24" s="19">
        <v>86142</v>
      </c>
      <c r="J24" s="10"/>
      <c r="K24" s="17"/>
      <c r="L24" s="38"/>
    </row>
    <row r="25" spans="1:12" ht="15">
      <c r="A25" s="10" t="s">
        <v>18</v>
      </c>
      <c r="B25" s="20">
        <f t="shared" si="0"/>
        <v>11911066</v>
      </c>
      <c r="C25" s="36">
        <v>0.305</v>
      </c>
      <c r="D25" s="20">
        <v>3737331</v>
      </c>
      <c r="E25" s="20">
        <v>2650400</v>
      </c>
      <c r="F25" s="20"/>
      <c r="G25" s="20">
        <v>125788</v>
      </c>
      <c r="H25" s="20">
        <v>5380227</v>
      </c>
      <c r="I25" s="19">
        <v>17320</v>
      </c>
      <c r="J25" s="10"/>
      <c r="K25" s="17"/>
      <c r="L25" s="38"/>
    </row>
    <row r="26" spans="1:12" ht="15">
      <c r="A26" s="10" t="s">
        <v>19</v>
      </c>
      <c r="B26" s="20">
        <f t="shared" si="0"/>
        <v>22608781</v>
      </c>
      <c r="C26" s="36">
        <v>0.36600000000000005</v>
      </c>
      <c r="D26" s="20">
        <v>8871321</v>
      </c>
      <c r="E26" s="20">
        <v>2733258</v>
      </c>
      <c r="F26" s="20"/>
      <c r="G26" s="20">
        <v>16324</v>
      </c>
      <c r="H26" s="20">
        <v>10986851</v>
      </c>
      <c r="I26" s="20">
        <v>1027</v>
      </c>
      <c r="J26" s="10"/>
      <c r="K26" s="17"/>
      <c r="L26" s="38"/>
    </row>
    <row r="27" spans="1:12" ht="15">
      <c r="A27" s="10" t="s">
        <v>20</v>
      </c>
      <c r="B27" s="20">
        <f t="shared" si="0"/>
        <v>2067696</v>
      </c>
      <c r="C27" s="36">
        <v>0.263</v>
      </c>
      <c r="D27" s="20">
        <v>1087024</v>
      </c>
      <c r="E27" s="20">
        <v>324778</v>
      </c>
      <c r="F27" s="20"/>
      <c r="G27" s="20">
        <v>1799</v>
      </c>
      <c r="H27" s="20">
        <v>649840</v>
      </c>
      <c r="I27" s="19">
        <v>4255</v>
      </c>
      <c r="J27" s="10"/>
      <c r="K27" s="17"/>
      <c r="L27" s="38"/>
    </row>
    <row r="28" spans="1:12" ht="15">
      <c r="A28" s="10" t="s">
        <v>21</v>
      </c>
      <c r="B28" s="20">
        <f t="shared" si="0"/>
        <v>1413356</v>
      </c>
      <c r="C28" s="36">
        <v>0.31</v>
      </c>
      <c r="D28" s="20">
        <v>553325</v>
      </c>
      <c r="E28" s="20">
        <v>267108</v>
      </c>
      <c r="F28" s="20"/>
      <c r="G28" s="20">
        <v>12522</v>
      </c>
      <c r="H28" s="20">
        <v>580231</v>
      </c>
      <c r="I28" s="19">
        <v>170</v>
      </c>
      <c r="J28" s="10"/>
      <c r="K28" s="17"/>
      <c r="L28" s="38"/>
    </row>
    <row r="29" spans="1:12" ht="15">
      <c r="A29" s="10" t="s">
        <v>22</v>
      </c>
      <c r="B29" s="20">
        <f t="shared" si="0"/>
        <v>1130620</v>
      </c>
      <c r="C29" s="36">
        <v>0.307</v>
      </c>
      <c r="D29" s="20">
        <v>320470</v>
      </c>
      <c r="E29" s="20">
        <v>134915</v>
      </c>
      <c r="F29" s="20"/>
      <c r="G29" s="20">
        <v>1587</v>
      </c>
      <c r="H29" s="20">
        <v>673369</v>
      </c>
      <c r="I29" s="19">
        <v>279</v>
      </c>
      <c r="J29" s="10"/>
      <c r="K29" s="17"/>
      <c r="L29" s="38"/>
    </row>
    <row r="30" spans="1:12" ht="15">
      <c r="A30" s="10" t="s">
        <v>23</v>
      </c>
      <c r="B30" s="20">
        <f t="shared" si="0"/>
        <v>1381335</v>
      </c>
      <c r="C30" s="36">
        <v>0.4</v>
      </c>
      <c r="D30" s="20">
        <v>459344</v>
      </c>
      <c r="E30" s="20">
        <v>93058</v>
      </c>
      <c r="F30" s="20"/>
      <c r="G30" s="20">
        <v>11571</v>
      </c>
      <c r="H30" s="20">
        <v>805889</v>
      </c>
      <c r="I30" s="19">
        <v>11473</v>
      </c>
      <c r="J30" s="10"/>
      <c r="K30" s="17"/>
      <c r="L30" s="38"/>
    </row>
    <row r="31" spans="1:12" ht="15">
      <c r="A31" s="10" t="s">
        <v>24</v>
      </c>
      <c r="B31" s="20">
        <f t="shared" si="0"/>
        <v>2832029</v>
      </c>
      <c r="C31" s="36">
        <v>0.369</v>
      </c>
      <c r="D31" s="20">
        <v>1723423</v>
      </c>
      <c r="E31" s="20">
        <v>177887</v>
      </c>
      <c r="F31" s="20"/>
      <c r="G31" s="20">
        <v>127906</v>
      </c>
      <c r="H31" s="20">
        <v>649167</v>
      </c>
      <c r="I31" s="19">
        <v>153646</v>
      </c>
      <c r="J31" s="10"/>
      <c r="K31" s="17"/>
      <c r="L31" s="38"/>
    </row>
    <row r="32" spans="1:12" ht="15">
      <c r="A32" s="10" t="s">
        <v>25</v>
      </c>
      <c r="B32" s="20">
        <f t="shared" si="0"/>
        <v>324729</v>
      </c>
      <c r="C32" s="36">
        <v>0.107</v>
      </c>
      <c r="D32" s="20">
        <v>89502</v>
      </c>
      <c r="E32" s="20">
        <v>93393</v>
      </c>
      <c r="F32" s="20"/>
      <c r="G32" s="19">
        <v>0</v>
      </c>
      <c r="H32" s="20">
        <v>141631</v>
      </c>
      <c r="I32" s="19">
        <v>203</v>
      </c>
      <c r="J32" s="10"/>
      <c r="K32" s="17"/>
      <c r="L32" s="38"/>
    </row>
    <row r="33" spans="1:12" ht="15">
      <c r="A33" s="10" t="s">
        <v>26</v>
      </c>
      <c r="B33" s="20">
        <f t="shared" si="0"/>
        <v>1701092</v>
      </c>
      <c r="C33" s="36">
        <v>0.32</v>
      </c>
      <c r="D33" s="20">
        <v>671534</v>
      </c>
      <c r="E33" s="20">
        <v>236219</v>
      </c>
      <c r="F33" s="20"/>
      <c r="G33" s="20">
        <v>6542</v>
      </c>
      <c r="H33" s="20">
        <v>776224</v>
      </c>
      <c r="I33" s="19">
        <v>10573</v>
      </c>
      <c r="J33" s="10"/>
      <c r="K33" s="17"/>
      <c r="L33" s="38"/>
    </row>
    <row r="34" spans="1:12" ht="15">
      <c r="A34" s="10" t="s">
        <v>27</v>
      </c>
      <c r="B34" s="20">
        <f t="shared" si="0"/>
        <v>3931538</v>
      </c>
      <c r="C34" s="36">
        <v>0.37</v>
      </c>
      <c r="D34" s="20">
        <v>2388450</v>
      </c>
      <c r="E34" s="20">
        <v>371770</v>
      </c>
      <c r="F34" s="20"/>
      <c r="G34" s="20">
        <v>6749</v>
      </c>
      <c r="H34" s="20">
        <v>1163408</v>
      </c>
      <c r="I34" s="19">
        <v>1161</v>
      </c>
      <c r="J34" s="10"/>
      <c r="K34" s="17"/>
      <c r="L34" s="38"/>
    </row>
    <row r="35" spans="1:12" ht="15">
      <c r="A35" s="10" t="s">
        <v>28</v>
      </c>
      <c r="B35" s="20">
        <f t="shared" si="0"/>
        <v>1399235</v>
      </c>
      <c r="C35" s="36">
        <v>0.47000000000000003</v>
      </c>
      <c r="D35" s="20">
        <v>328175</v>
      </c>
      <c r="E35" s="20">
        <v>47908</v>
      </c>
      <c r="F35" s="20"/>
      <c r="G35" s="20">
        <v>47112</v>
      </c>
      <c r="H35" s="20">
        <v>975804</v>
      </c>
      <c r="I35" s="19">
        <v>236</v>
      </c>
      <c r="J35" s="10"/>
      <c r="K35" s="17"/>
      <c r="L35" s="38"/>
    </row>
    <row r="36" spans="1:12" ht="15">
      <c r="A36" s="10" t="s">
        <v>29</v>
      </c>
      <c r="B36" s="20">
        <f t="shared" si="0"/>
        <v>1657337</v>
      </c>
      <c r="C36" s="36">
        <v>0.384</v>
      </c>
      <c r="D36" s="20">
        <v>595452</v>
      </c>
      <c r="E36" s="20">
        <v>104333</v>
      </c>
      <c r="F36" s="20" t="s">
        <v>65</v>
      </c>
      <c r="G36" s="20">
        <v>9011</v>
      </c>
      <c r="H36" s="20">
        <v>948168</v>
      </c>
      <c r="I36" s="19">
        <v>373</v>
      </c>
      <c r="J36" s="10"/>
      <c r="K36" s="17"/>
      <c r="L36" s="38"/>
    </row>
    <row r="37" spans="1:12" ht="15">
      <c r="A37" s="10" t="s">
        <v>30</v>
      </c>
      <c r="B37" s="20">
        <f t="shared" si="0"/>
        <v>1824974</v>
      </c>
      <c r="C37" s="36">
        <v>0.363</v>
      </c>
      <c r="D37" s="20">
        <v>442798</v>
      </c>
      <c r="E37" s="20">
        <v>403402</v>
      </c>
      <c r="F37" s="20"/>
      <c r="G37" s="20">
        <v>31876</v>
      </c>
      <c r="H37" s="20">
        <v>938537</v>
      </c>
      <c r="I37" s="19">
        <v>8361</v>
      </c>
      <c r="J37" s="10"/>
      <c r="K37" s="17"/>
      <c r="L37" s="38"/>
    </row>
    <row r="38" spans="1:12" ht="15">
      <c r="A38" s="10" t="s">
        <v>31</v>
      </c>
      <c r="B38" s="20">
        <f t="shared" si="0"/>
        <v>16126764</v>
      </c>
      <c r="C38" s="36">
        <v>0.32799999999999996</v>
      </c>
      <c r="D38" s="20">
        <v>4849987</v>
      </c>
      <c r="E38" s="20">
        <v>2983675</v>
      </c>
      <c r="F38" s="20"/>
      <c r="G38" s="20">
        <v>1100</v>
      </c>
      <c r="H38" s="20">
        <v>8257326</v>
      </c>
      <c r="I38" s="19">
        <v>34676</v>
      </c>
      <c r="J38" s="10"/>
      <c r="K38" s="17"/>
      <c r="L38" s="38"/>
    </row>
    <row r="39" spans="1:12" ht="15">
      <c r="A39" s="10" t="s">
        <v>32</v>
      </c>
      <c r="B39" s="20">
        <f t="shared" si="0"/>
        <v>1441436</v>
      </c>
      <c r="C39" s="36">
        <v>0.46399999999999997</v>
      </c>
      <c r="D39" s="20">
        <v>525900</v>
      </c>
      <c r="E39" s="20">
        <v>273963</v>
      </c>
      <c r="F39" s="20"/>
      <c r="G39" s="20">
        <v>9330</v>
      </c>
      <c r="H39" s="20">
        <v>626065</v>
      </c>
      <c r="I39" s="19">
        <v>6178</v>
      </c>
      <c r="J39" s="10"/>
      <c r="K39" s="17"/>
      <c r="L39" s="38"/>
    </row>
    <row r="40" spans="1:12" ht="15">
      <c r="A40" s="10" t="s">
        <v>33</v>
      </c>
      <c r="B40" s="20">
        <f t="shared" si="0"/>
        <v>87443555</v>
      </c>
      <c r="C40" s="36">
        <v>0.332</v>
      </c>
      <c r="D40" s="20">
        <v>36582783</v>
      </c>
      <c r="E40" s="20">
        <v>11589406</v>
      </c>
      <c r="F40" s="20"/>
      <c r="G40" s="19">
        <v>0</v>
      </c>
      <c r="H40" s="20">
        <v>39241881</v>
      </c>
      <c r="I40" s="19">
        <v>29485</v>
      </c>
      <c r="J40" s="10"/>
      <c r="K40" s="17"/>
      <c r="L40" s="38"/>
    </row>
    <row r="41" spans="1:12" ht="15">
      <c r="A41" s="10" t="s">
        <v>34</v>
      </c>
      <c r="B41" s="20">
        <f t="shared" si="0"/>
        <v>7461638</v>
      </c>
      <c r="C41" s="36">
        <v>0.504</v>
      </c>
      <c r="D41" s="20">
        <v>4340262</v>
      </c>
      <c r="E41" s="20">
        <v>433018</v>
      </c>
      <c r="F41" s="20"/>
      <c r="G41" s="20">
        <v>30848</v>
      </c>
      <c r="H41" s="20">
        <v>2657510</v>
      </c>
      <c r="I41" s="19">
        <v>0</v>
      </c>
      <c r="J41" s="10"/>
      <c r="K41" s="17"/>
      <c r="L41" s="38"/>
    </row>
    <row r="42" spans="1:12" ht="15">
      <c r="A42" s="10" t="s">
        <v>35</v>
      </c>
      <c r="B42" s="20">
        <f t="shared" si="0"/>
        <v>7042047</v>
      </c>
      <c r="C42" s="36">
        <v>0.44700000000000006</v>
      </c>
      <c r="D42" s="20">
        <v>2886849</v>
      </c>
      <c r="E42" s="20">
        <v>1366137</v>
      </c>
      <c r="F42" s="20"/>
      <c r="G42" s="20">
        <v>47088</v>
      </c>
      <c r="H42" s="20">
        <v>2738385</v>
      </c>
      <c r="I42" s="19">
        <v>3588</v>
      </c>
      <c r="J42" s="10"/>
      <c r="K42" s="17"/>
      <c r="L42" s="38"/>
    </row>
    <row r="43" spans="1:12" ht="15">
      <c r="A43" s="10" t="s">
        <v>36</v>
      </c>
      <c r="B43" s="20">
        <f t="shared" si="0"/>
        <v>12491421</v>
      </c>
      <c r="C43" s="36">
        <v>0.36600000000000005</v>
      </c>
      <c r="D43" s="20">
        <v>4635918</v>
      </c>
      <c r="E43" s="20">
        <v>2222487</v>
      </c>
      <c r="F43" s="20"/>
      <c r="G43" s="20">
        <v>3435</v>
      </c>
      <c r="H43" s="20">
        <v>5621327</v>
      </c>
      <c r="I43" s="20">
        <v>8254</v>
      </c>
      <c r="J43" s="10"/>
      <c r="K43" s="17"/>
      <c r="L43" s="38"/>
    </row>
    <row r="44" spans="1:12" ht="15">
      <c r="A44" s="10" t="s">
        <v>37</v>
      </c>
      <c r="B44" s="20">
        <f t="shared" si="0"/>
        <v>3313238</v>
      </c>
      <c r="C44" s="36">
        <v>0.321</v>
      </c>
      <c r="D44" s="20">
        <v>1325932</v>
      </c>
      <c r="E44" s="20">
        <v>542319</v>
      </c>
      <c r="F44" s="20"/>
      <c r="G44" s="19">
        <v>33</v>
      </c>
      <c r="H44" s="20">
        <v>1444859</v>
      </c>
      <c r="I44" s="19">
        <v>95</v>
      </c>
      <c r="J44" s="10"/>
      <c r="K44" s="17"/>
      <c r="L44" s="38"/>
    </row>
    <row r="45" spans="1:12" ht="15">
      <c r="A45" s="10" t="s">
        <v>38</v>
      </c>
      <c r="B45" s="20">
        <f t="shared" si="0"/>
        <v>11222872</v>
      </c>
      <c r="C45" s="36">
        <v>0.29</v>
      </c>
      <c r="D45" s="20">
        <v>4293262</v>
      </c>
      <c r="E45" s="20">
        <v>1764360</v>
      </c>
      <c r="F45" s="20"/>
      <c r="G45" s="20">
        <v>141407</v>
      </c>
      <c r="H45" s="20">
        <v>4992919</v>
      </c>
      <c r="I45" s="20">
        <v>30924</v>
      </c>
      <c r="J45" s="10"/>
      <c r="K45" s="17"/>
      <c r="L45" s="38"/>
    </row>
    <row r="46" spans="1:12" ht="15">
      <c r="A46" s="10" t="s">
        <v>39</v>
      </c>
      <c r="B46" s="20">
        <f t="shared" si="0"/>
        <v>809660</v>
      </c>
      <c r="C46" s="36">
        <v>0.402</v>
      </c>
      <c r="D46" s="20">
        <v>196996</v>
      </c>
      <c r="E46" s="20">
        <v>51112</v>
      </c>
      <c r="F46" s="20"/>
      <c r="G46" s="20">
        <v>459</v>
      </c>
      <c r="H46" s="20">
        <v>558480</v>
      </c>
      <c r="I46" s="19">
        <v>2613</v>
      </c>
      <c r="J46" s="10"/>
      <c r="K46" s="17"/>
      <c r="L46" s="38"/>
    </row>
    <row r="47" spans="1:12" ht="15">
      <c r="A47" s="10" t="s">
        <v>40</v>
      </c>
      <c r="B47" s="20">
        <f t="shared" si="0"/>
        <v>4234073</v>
      </c>
      <c r="C47" s="36">
        <v>0.47100000000000003</v>
      </c>
      <c r="D47" s="20">
        <v>1134921</v>
      </c>
      <c r="E47" s="20">
        <v>1680197</v>
      </c>
      <c r="F47" s="20"/>
      <c r="G47" s="20">
        <v>28599</v>
      </c>
      <c r="H47" s="20">
        <v>1388838</v>
      </c>
      <c r="I47" s="19">
        <v>1518</v>
      </c>
      <c r="J47" s="10" t="s">
        <v>65</v>
      </c>
      <c r="K47" s="17"/>
      <c r="L47" s="38"/>
    </row>
    <row r="48" spans="1:12" ht="15">
      <c r="A48" s="10" t="s">
        <v>41</v>
      </c>
      <c r="B48" s="20">
        <f t="shared" si="0"/>
        <v>1825923</v>
      </c>
      <c r="C48" s="36">
        <v>0.322</v>
      </c>
      <c r="D48" s="20">
        <v>585553</v>
      </c>
      <c r="E48" s="20">
        <v>464710</v>
      </c>
      <c r="F48" s="20"/>
      <c r="G48" s="19">
        <v>19770</v>
      </c>
      <c r="H48" s="20">
        <v>748080</v>
      </c>
      <c r="I48" s="20">
        <v>7810</v>
      </c>
      <c r="J48" s="10"/>
      <c r="K48" s="17"/>
      <c r="L48" s="38"/>
    </row>
    <row r="49" spans="1:12" ht="15">
      <c r="A49" s="10" t="s">
        <v>42</v>
      </c>
      <c r="B49" s="20">
        <f t="shared" si="0"/>
        <v>3391624</v>
      </c>
      <c r="C49" s="36">
        <v>0.223</v>
      </c>
      <c r="D49" s="20">
        <v>466333</v>
      </c>
      <c r="E49" s="20">
        <v>793601</v>
      </c>
      <c r="F49" s="20"/>
      <c r="G49" s="20">
        <v>5462</v>
      </c>
      <c r="H49" s="20">
        <v>2125627</v>
      </c>
      <c r="I49" s="19">
        <v>601</v>
      </c>
      <c r="J49" s="10"/>
      <c r="K49" s="17"/>
      <c r="L49" s="38"/>
    </row>
    <row r="50" spans="1:12" ht="15">
      <c r="A50" s="10" t="s">
        <v>43</v>
      </c>
      <c r="B50" s="20">
        <f t="shared" si="0"/>
        <v>6424145</v>
      </c>
      <c r="C50" s="36">
        <v>0.418</v>
      </c>
      <c r="D50" s="20">
        <v>2314056</v>
      </c>
      <c r="E50" s="20">
        <v>2037103</v>
      </c>
      <c r="F50" s="20"/>
      <c r="G50" s="20">
        <v>80933</v>
      </c>
      <c r="H50" s="20">
        <v>1935903</v>
      </c>
      <c r="I50" s="19">
        <v>56150</v>
      </c>
      <c r="J50" s="10"/>
      <c r="K50" s="17"/>
      <c r="L50" s="38"/>
    </row>
    <row r="51" spans="1:12" ht="15">
      <c r="A51" s="10" t="s">
        <v>44</v>
      </c>
      <c r="B51" s="20">
        <f t="shared" si="0"/>
        <v>11628703</v>
      </c>
      <c r="C51" s="36">
        <v>0.27</v>
      </c>
      <c r="D51" s="20">
        <v>2635338</v>
      </c>
      <c r="E51" s="20">
        <v>2766043</v>
      </c>
      <c r="F51" s="20"/>
      <c r="G51" s="20">
        <v>322</v>
      </c>
      <c r="H51" s="20">
        <v>6106916</v>
      </c>
      <c r="I51" s="19">
        <v>120084</v>
      </c>
      <c r="J51" s="10"/>
      <c r="K51" s="17"/>
      <c r="L51" s="38"/>
    </row>
    <row r="52" spans="1:12" ht="15">
      <c r="A52" s="10" t="s">
        <v>45</v>
      </c>
      <c r="B52" s="20">
        <f t="shared" si="0"/>
        <v>4319109</v>
      </c>
      <c r="C52" s="36">
        <v>0.5</v>
      </c>
      <c r="D52" s="20">
        <v>2269351</v>
      </c>
      <c r="E52" s="20">
        <v>669206</v>
      </c>
      <c r="F52" s="20"/>
      <c r="G52" s="20">
        <v>29714</v>
      </c>
      <c r="H52" s="20">
        <v>1314703</v>
      </c>
      <c r="I52" s="19">
        <v>36135</v>
      </c>
      <c r="J52" s="10"/>
      <c r="K52" s="17"/>
      <c r="L52" s="38"/>
    </row>
    <row r="53" spans="1:12" ht="15">
      <c r="A53" s="10" t="s">
        <v>46</v>
      </c>
      <c r="B53" s="20">
        <f t="shared" si="0"/>
        <v>6733745</v>
      </c>
      <c r="C53" s="36">
        <v>0.26</v>
      </c>
      <c r="D53" s="20">
        <v>2416479</v>
      </c>
      <c r="E53" s="20">
        <v>782181</v>
      </c>
      <c r="F53" s="20"/>
      <c r="G53" s="20">
        <v>36581</v>
      </c>
      <c r="H53" s="20">
        <v>3495691</v>
      </c>
      <c r="I53" s="20">
        <v>2813</v>
      </c>
      <c r="J53" s="10"/>
      <c r="K53" s="17"/>
      <c r="L53" s="38"/>
    </row>
    <row r="54" spans="1:12" ht="15">
      <c r="A54" s="10" t="s">
        <v>47</v>
      </c>
      <c r="B54" s="20">
        <f t="shared" si="0"/>
        <v>4056522</v>
      </c>
      <c r="C54" s="36">
        <v>0.32799999999999996</v>
      </c>
      <c r="D54" s="20">
        <v>1481755</v>
      </c>
      <c r="E54" s="20">
        <v>676455</v>
      </c>
      <c r="F54" s="20"/>
      <c r="G54" s="20">
        <v>498</v>
      </c>
      <c r="H54" s="20">
        <v>1897655</v>
      </c>
      <c r="I54" s="20">
        <v>159</v>
      </c>
      <c r="J54" s="10"/>
      <c r="K54" s="17"/>
      <c r="L54" s="38"/>
    </row>
    <row r="55" spans="1:12" ht="15">
      <c r="A55" s="10" t="s">
        <v>48</v>
      </c>
      <c r="B55" s="20">
        <f t="shared" si="0"/>
        <v>1064927</v>
      </c>
      <c r="C55" s="36">
        <v>0.369</v>
      </c>
      <c r="D55" s="20">
        <v>509417</v>
      </c>
      <c r="E55" s="20">
        <v>74847</v>
      </c>
      <c r="F55" s="20"/>
      <c r="G55" s="20">
        <v>45201</v>
      </c>
      <c r="H55" s="20">
        <v>430394</v>
      </c>
      <c r="I55" s="19">
        <v>5068</v>
      </c>
      <c r="J55" s="10"/>
      <c r="K55" s="17"/>
      <c r="L55" s="38"/>
    </row>
    <row r="56" spans="1:12" ht="15">
      <c r="A56" s="10" t="s">
        <v>49</v>
      </c>
      <c r="B56" s="20">
        <f t="shared" si="0"/>
        <v>465021</v>
      </c>
      <c r="C56" s="36">
        <v>0.304</v>
      </c>
      <c r="D56" s="20">
        <v>132005</v>
      </c>
      <c r="E56" s="20">
        <v>38237</v>
      </c>
      <c r="F56" s="37" t="s">
        <v>65</v>
      </c>
      <c r="G56" s="20">
        <v>16504</v>
      </c>
      <c r="H56" s="20">
        <v>277513</v>
      </c>
      <c r="I56" s="19">
        <v>762</v>
      </c>
      <c r="J56" s="10"/>
      <c r="K56" s="17"/>
      <c r="L56" s="38"/>
    </row>
    <row r="57" spans="1:12" ht="15">
      <c r="A57" s="10" t="s">
        <v>50</v>
      </c>
      <c r="B57" s="20">
        <f t="shared" si="0"/>
        <v>1480223</v>
      </c>
      <c r="C57" s="36">
        <v>0.495</v>
      </c>
      <c r="D57" s="20">
        <v>838285</v>
      </c>
      <c r="E57" s="20">
        <v>88982</v>
      </c>
      <c r="F57" s="20"/>
      <c r="G57" s="20">
        <v>3858</v>
      </c>
      <c r="H57" s="20">
        <v>540303</v>
      </c>
      <c r="I57" s="19">
        <v>8795</v>
      </c>
      <c r="J57" s="10"/>
      <c r="K57" s="17"/>
      <c r="L57" s="38"/>
    </row>
    <row r="58" spans="1:12" ht="15">
      <c r="A58" s="10" t="s">
        <v>51</v>
      </c>
      <c r="B58" s="20">
        <f t="shared" si="0"/>
        <v>2949680</v>
      </c>
      <c r="C58" s="36">
        <v>0.41000000000000003</v>
      </c>
      <c r="D58" s="20">
        <v>1354008</v>
      </c>
      <c r="E58" s="20">
        <v>241463</v>
      </c>
      <c r="F58" s="20"/>
      <c r="G58" s="20">
        <v>18921</v>
      </c>
      <c r="H58" s="20">
        <v>1329846</v>
      </c>
      <c r="I58" s="20">
        <v>5442</v>
      </c>
      <c r="J58" s="10"/>
      <c r="K58" s="17"/>
      <c r="L58" s="38"/>
    </row>
    <row r="59" spans="1:12" ht="15">
      <c r="A59" s="10" t="s">
        <v>52</v>
      </c>
      <c r="B59" s="20">
        <f t="shared" si="0"/>
        <v>91267468</v>
      </c>
      <c r="C59" s="36">
        <v>0.28</v>
      </c>
      <c r="D59" s="20">
        <v>48465303</v>
      </c>
      <c r="E59" s="20">
        <v>7344914</v>
      </c>
      <c r="F59" s="20"/>
      <c r="G59" s="20">
        <v>1082074</v>
      </c>
      <c r="H59" s="20">
        <v>34371497</v>
      </c>
      <c r="I59" s="20">
        <v>3680</v>
      </c>
      <c r="J59" s="10"/>
      <c r="K59" s="17"/>
      <c r="L59" s="38"/>
    </row>
    <row r="60" spans="1:12" ht="15">
      <c r="A60" s="10" t="s">
        <v>53</v>
      </c>
      <c r="B60" s="20">
        <f t="shared" si="0"/>
        <v>2567930</v>
      </c>
      <c r="C60" s="36">
        <v>0.26</v>
      </c>
      <c r="D60" s="20">
        <v>1063979</v>
      </c>
      <c r="E60" s="20">
        <v>573415</v>
      </c>
      <c r="F60" s="20"/>
      <c r="G60" s="20">
        <v>20380</v>
      </c>
      <c r="H60" s="20">
        <v>909163</v>
      </c>
      <c r="I60" s="19">
        <v>993</v>
      </c>
      <c r="J60" s="10"/>
      <c r="K60" s="17"/>
      <c r="L60" s="38"/>
    </row>
    <row r="61" spans="1:12" ht="15">
      <c r="A61" s="10" t="s">
        <v>54</v>
      </c>
      <c r="B61" s="20">
        <f t="shared" si="0"/>
        <v>1307200</v>
      </c>
      <c r="C61" s="36">
        <v>0.41000000000000003</v>
      </c>
      <c r="D61" s="20">
        <v>535900</v>
      </c>
      <c r="E61" s="20">
        <v>93085</v>
      </c>
      <c r="F61" s="20" t="s">
        <v>65</v>
      </c>
      <c r="G61" s="20">
        <v>11818</v>
      </c>
      <c r="H61" s="20">
        <v>665613</v>
      </c>
      <c r="I61" s="19">
        <v>784</v>
      </c>
      <c r="J61" s="10"/>
      <c r="K61" s="17"/>
      <c r="L61" s="38"/>
    </row>
    <row r="62" spans="1:12" ht="15">
      <c r="A62" s="10" t="s">
        <v>55</v>
      </c>
      <c r="B62" s="20">
        <f t="shared" si="0"/>
        <v>5035770</v>
      </c>
      <c r="C62" s="36">
        <v>0.467</v>
      </c>
      <c r="D62" s="20">
        <v>929312</v>
      </c>
      <c r="E62" s="20">
        <v>3202586</v>
      </c>
      <c r="F62" s="20"/>
      <c r="G62" s="20">
        <v>27670</v>
      </c>
      <c r="H62" s="20">
        <v>876202</v>
      </c>
      <c r="I62" s="19">
        <v>0</v>
      </c>
      <c r="J62" s="10"/>
      <c r="K62" s="17"/>
      <c r="L62" s="38"/>
    </row>
    <row r="63" spans="1:12" ht="15">
      <c r="A63" s="10" t="s">
        <v>56</v>
      </c>
      <c r="B63" s="20">
        <f t="shared" si="0"/>
        <v>4921425</v>
      </c>
      <c r="C63" s="36">
        <v>0.231</v>
      </c>
      <c r="D63" s="20">
        <v>1368170</v>
      </c>
      <c r="E63" s="20">
        <v>896899</v>
      </c>
      <c r="F63" s="20"/>
      <c r="G63" s="20">
        <v>26848</v>
      </c>
      <c r="H63" s="20">
        <v>2627636</v>
      </c>
      <c r="I63" s="19">
        <v>1872</v>
      </c>
      <c r="J63" s="10" t="s">
        <v>65</v>
      </c>
      <c r="K63" s="17"/>
      <c r="L63" s="38"/>
    </row>
    <row r="64" spans="1:12" ht="15">
      <c r="A64" s="10" t="s">
        <v>57</v>
      </c>
      <c r="B64" s="20">
        <f t="shared" si="0"/>
        <v>1972785</v>
      </c>
      <c r="C64" s="36">
        <v>0.168</v>
      </c>
      <c r="D64" s="20">
        <v>654564</v>
      </c>
      <c r="E64" s="20">
        <v>413191</v>
      </c>
      <c r="F64" s="20"/>
      <c r="G64" s="20">
        <v>1858</v>
      </c>
      <c r="H64" s="20">
        <v>894300</v>
      </c>
      <c r="I64" s="19">
        <v>8872</v>
      </c>
      <c r="J64" s="10"/>
      <c r="K64" s="17"/>
      <c r="L64" s="38"/>
    </row>
    <row r="65" spans="1:12" ht="15">
      <c r="A65" s="10" t="s">
        <v>58</v>
      </c>
      <c r="B65" s="20">
        <f t="shared" si="0"/>
        <v>1472118</v>
      </c>
      <c r="C65" s="36">
        <v>0.263</v>
      </c>
      <c r="D65" s="20">
        <v>361928</v>
      </c>
      <c r="E65" s="20">
        <v>139837</v>
      </c>
      <c r="F65" s="20"/>
      <c r="G65" s="20">
        <v>3754</v>
      </c>
      <c r="H65" s="20">
        <v>963337</v>
      </c>
      <c r="I65" s="20">
        <v>3262</v>
      </c>
      <c r="J65" s="10"/>
      <c r="K65" s="17"/>
      <c r="L65" s="38"/>
    </row>
    <row r="66" spans="1:12" ht="15">
      <c r="A66" s="10" t="s">
        <v>59</v>
      </c>
      <c r="B66" s="20">
        <f t="shared" si="0"/>
        <v>2180812</v>
      </c>
      <c r="C66" s="36">
        <v>0.37200000000000005</v>
      </c>
      <c r="D66" s="20">
        <v>546622</v>
      </c>
      <c r="E66" s="19">
        <v>399797</v>
      </c>
      <c r="F66" s="20" t="s">
        <v>65</v>
      </c>
      <c r="G66" s="19">
        <v>0</v>
      </c>
      <c r="H66" s="20">
        <v>1231948</v>
      </c>
      <c r="I66" s="19">
        <v>2445</v>
      </c>
      <c r="J66" s="10"/>
      <c r="K66" s="17"/>
      <c r="L66" s="38"/>
    </row>
    <row r="67" spans="1:12" ht="15">
      <c r="A67" s="10" t="s">
        <v>60</v>
      </c>
      <c r="B67" s="20">
        <f t="shared" si="0"/>
        <v>65657072</v>
      </c>
      <c r="C67" s="36">
        <v>0.32799999999999996</v>
      </c>
      <c r="D67" s="20">
        <v>31017220</v>
      </c>
      <c r="E67" s="20">
        <v>12895541</v>
      </c>
      <c r="F67" s="20"/>
      <c r="G67" s="20">
        <v>103165</v>
      </c>
      <c r="H67" s="20">
        <v>21568970</v>
      </c>
      <c r="I67" s="20">
        <v>72176</v>
      </c>
      <c r="J67" s="10"/>
      <c r="K67" s="17"/>
      <c r="L67" s="38"/>
    </row>
    <row r="68" spans="1:12" ht="15">
      <c r="A68" s="10" t="s">
        <v>61</v>
      </c>
      <c r="B68" s="20">
        <f t="shared" si="0"/>
        <v>1283540</v>
      </c>
      <c r="C68" s="36">
        <v>0.438</v>
      </c>
      <c r="D68" s="20">
        <v>591075</v>
      </c>
      <c r="E68" s="20">
        <v>111048</v>
      </c>
      <c r="F68" s="20"/>
      <c r="G68" s="20">
        <v>2747</v>
      </c>
      <c r="H68" s="20">
        <v>577766</v>
      </c>
      <c r="I68" s="19">
        <v>904</v>
      </c>
      <c r="J68" s="10"/>
      <c r="K68" s="17"/>
      <c r="L68" s="38"/>
    </row>
    <row r="69" spans="1:12" ht="15">
      <c r="A69" s="10" t="s">
        <v>62</v>
      </c>
      <c r="B69" s="20">
        <f>SUM(D69:I69)</f>
        <v>950663</v>
      </c>
      <c r="C69" s="36">
        <v>0.327</v>
      </c>
      <c r="D69" s="20">
        <v>226912</v>
      </c>
      <c r="E69" s="20">
        <v>158310</v>
      </c>
      <c r="F69" s="20"/>
      <c r="G69" s="20">
        <v>681</v>
      </c>
      <c r="H69" s="20">
        <v>564755</v>
      </c>
      <c r="I69" s="19">
        <v>5</v>
      </c>
      <c r="J69" s="10"/>
      <c r="K69" s="17"/>
      <c r="L69" s="38"/>
    </row>
    <row r="70" spans="1:12" ht="15">
      <c r="A70" s="14"/>
      <c r="B70" s="23"/>
      <c r="C70" s="24"/>
      <c r="D70" s="23"/>
      <c r="E70" s="23"/>
      <c r="F70" s="23"/>
      <c r="G70" s="23"/>
      <c r="H70" s="23"/>
      <c r="I70" s="23"/>
      <c r="J70" s="10"/>
      <c r="K70" s="17"/>
      <c r="L70" s="38"/>
    </row>
    <row r="71" spans="1:12" ht="15">
      <c r="A71" s="25" t="s">
        <v>68</v>
      </c>
      <c r="B71" s="17"/>
      <c r="C71" s="21"/>
      <c r="D71" s="17"/>
      <c r="E71" s="17"/>
      <c r="F71" s="17"/>
      <c r="G71" s="17"/>
      <c r="H71" s="17"/>
      <c r="I71" s="17"/>
      <c r="J71" s="25"/>
      <c r="K71" s="17"/>
      <c r="L71" s="38"/>
    </row>
    <row r="72" spans="1:12" ht="15">
      <c r="A72" s="26"/>
      <c r="B72" s="17"/>
      <c r="C72" s="21"/>
      <c r="D72" s="17"/>
      <c r="E72" s="17"/>
      <c r="F72" s="17"/>
      <c r="G72" s="17"/>
      <c r="H72" s="17"/>
      <c r="I72" s="17"/>
      <c r="J72" s="26"/>
      <c r="K72" s="17"/>
      <c r="L72" s="38"/>
    </row>
    <row r="73" spans="1:12" ht="15">
      <c r="A73" s="25" t="s">
        <v>78</v>
      </c>
      <c r="B73" s="17"/>
      <c r="C73" s="21"/>
      <c r="D73" s="17"/>
      <c r="E73" s="17"/>
      <c r="F73" s="17"/>
      <c r="G73" s="17"/>
      <c r="H73" s="17"/>
      <c r="I73" s="17"/>
      <c r="J73" s="25"/>
      <c r="K73" s="17"/>
      <c r="L73" s="38"/>
    </row>
    <row r="74" spans="1:12" ht="15">
      <c r="A74" s="10"/>
      <c r="B74" s="17"/>
      <c r="C74" s="21"/>
      <c r="D74" s="17"/>
      <c r="E74" s="17"/>
      <c r="F74" s="17"/>
      <c r="G74" s="17"/>
      <c r="H74" s="17"/>
      <c r="I74" s="17"/>
      <c r="J74" s="10"/>
      <c r="K74" s="17"/>
      <c r="L74" s="38"/>
    </row>
    <row r="75" spans="1:12" ht="15">
      <c r="A75" s="25" t="s">
        <v>69</v>
      </c>
      <c r="B75" s="17"/>
      <c r="C75" s="21"/>
      <c r="D75" s="17"/>
      <c r="E75" s="17"/>
      <c r="F75" s="17"/>
      <c r="G75" s="17"/>
      <c r="H75" s="17"/>
      <c r="I75" s="17"/>
      <c r="J75" s="25"/>
      <c r="K75" s="17"/>
      <c r="L75" s="38"/>
    </row>
    <row r="76" spans="1:12" ht="15">
      <c r="A76" s="25" t="s">
        <v>81</v>
      </c>
      <c r="B76" s="17"/>
      <c r="C76" s="21"/>
      <c r="D76" s="17"/>
      <c r="E76" s="17"/>
      <c r="F76" s="17"/>
      <c r="G76" s="17"/>
      <c r="H76" s="17"/>
      <c r="I76" s="17"/>
      <c r="J76" s="25"/>
      <c r="K76" s="17"/>
      <c r="L76" s="38"/>
    </row>
    <row r="77" spans="1:12" ht="15">
      <c r="A77" s="27" t="s">
        <v>82</v>
      </c>
      <c r="B77" s="17"/>
      <c r="C77" s="21"/>
      <c r="D77" s="17"/>
      <c r="E77" s="17"/>
      <c r="F77" s="17"/>
      <c r="G77" s="17"/>
      <c r="H77" s="17"/>
      <c r="I77" s="17"/>
      <c r="J77" s="25"/>
      <c r="K77" s="17"/>
      <c r="L77" s="38"/>
    </row>
    <row r="78" spans="1:12" ht="15">
      <c r="A78" s="17"/>
      <c r="B78" s="10"/>
      <c r="C78" s="10"/>
      <c r="D78" s="10"/>
      <c r="E78" s="10"/>
      <c r="F78" s="10"/>
      <c r="G78" s="10"/>
      <c r="H78" s="10"/>
      <c r="I78" s="10"/>
      <c r="J78" s="17"/>
      <c r="K78" s="10"/>
      <c r="L78" s="38"/>
    </row>
    <row r="79" spans="1:12" ht="15">
      <c r="A79" s="17"/>
      <c r="B79" s="10"/>
      <c r="C79" s="10"/>
      <c r="D79" s="10"/>
      <c r="E79" s="10"/>
      <c r="F79" s="10"/>
      <c r="G79" s="10"/>
      <c r="H79" s="10"/>
      <c r="I79" s="10"/>
      <c r="J79" s="17"/>
      <c r="K79" s="10"/>
      <c r="L79" s="38"/>
    </row>
    <row r="80" spans="1:12" ht="15">
      <c r="A80" s="17" t="s">
        <v>67</v>
      </c>
      <c r="B80" s="10"/>
      <c r="C80" s="10"/>
      <c r="D80" s="10"/>
      <c r="E80" s="10"/>
      <c r="F80" s="10"/>
      <c r="G80" s="10"/>
      <c r="H80" s="10"/>
      <c r="I80" s="10"/>
      <c r="J80" s="17"/>
      <c r="K80" s="10"/>
      <c r="L80" s="38"/>
    </row>
    <row r="81" spans="1:12" ht="15">
      <c r="A81" s="38"/>
      <c r="B81" s="38"/>
      <c r="C81" s="38"/>
      <c r="D81" s="38"/>
      <c r="E81" s="38"/>
      <c r="F81" s="38"/>
      <c r="G81" s="38"/>
      <c r="H81" s="38"/>
      <c r="I81" s="38"/>
      <c r="J81" s="38"/>
      <c r="K81" s="38"/>
      <c r="L81" s="38"/>
    </row>
    <row r="82" spans="1:12" ht="15">
      <c r="A82" s="38"/>
      <c r="B82" s="38"/>
      <c r="C82" s="38"/>
      <c r="D82" s="38"/>
      <c r="E82" s="38"/>
      <c r="F82" s="38"/>
      <c r="G82" s="38"/>
      <c r="H82" s="38"/>
      <c r="I82" s="38"/>
      <c r="J82" s="38"/>
      <c r="K82" s="38"/>
      <c r="L82" s="38"/>
    </row>
    <row r="83" spans="1:12" ht="15">
      <c r="A83" s="38"/>
      <c r="B83" s="38"/>
      <c r="C83" s="38"/>
      <c r="D83" s="38"/>
      <c r="E83" s="38"/>
      <c r="F83" s="38"/>
      <c r="G83" s="38"/>
      <c r="H83" s="38"/>
      <c r="I83" s="38"/>
      <c r="J83" s="38"/>
      <c r="K83" s="38"/>
      <c r="L83" s="38"/>
    </row>
    <row r="84" spans="1:12" ht="15">
      <c r="A84" s="38"/>
      <c r="B84" s="38"/>
      <c r="C84" s="38"/>
      <c r="D84" s="38"/>
      <c r="E84" s="38"/>
      <c r="F84" s="38"/>
      <c r="G84" s="38"/>
      <c r="H84" s="38"/>
      <c r="I84" s="38"/>
      <c r="J84" s="38"/>
      <c r="K84" s="38"/>
      <c r="L84" s="38"/>
    </row>
    <row r="85" spans="1:12" ht="15">
      <c r="A85" s="38"/>
      <c r="B85" s="38"/>
      <c r="C85" s="38"/>
      <c r="D85" s="38"/>
      <c r="E85" s="38"/>
      <c r="F85" s="38"/>
      <c r="G85" s="38"/>
      <c r="H85" s="38"/>
      <c r="I85" s="38"/>
      <c r="J85" s="38"/>
      <c r="K85" s="38"/>
      <c r="L85" s="38"/>
    </row>
    <row r="86" spans="1:12" ht="15">
      <c r="A86" s="38"/>
      <c r="B86" s="38"/>
      <c r="C86" s="38"/>
      <c r="D86" s="38"/>
      <c r="E86" s="38"/>
      <c r="F86" s="38"/>
      <c r="G86" s="38"/>
      <c r="H86" s="38"/>
      <c r="I86" s="38"/>
      <c r="J86" s="38"/>
      <c r="K86" s="38"/>
      <c r="L86" s="38"/>
    </row>
    <row r="87" spans="1:12" ht="15">
      <c r="A87" s="38"/>
      <c r="B87" s="38"/>
      <c r="C87" s="38"/>
      <c r="D87" s="38"/>
      <c r="E87" s="38"/>
      <c r="F87" s="38"/>
      <c r="G87" s="38"/>
      <c r="H87" s="38"/>
      <c r="I87" s="38"/>
      <c r="J87" s="38"/>
      <c r="K87" s="38"/>
      <c r="L87" s="38"/>
    </row>
    <row r="88" spans="1:12" ht="15">
      <c r="A88" s="38"/>
      <c r="B88" s="38"/>
      <c r="C88" s="38"/>
      <c r="D88" s="38"/>
      <c r="E88" s="38"/>
      <c r="F88" s="38"/>
      <c r="G88" s="38"/>
      <c r="H88" s="38"/>
      <c r="I88" s="38"/>
      <c r="J88" s="38"/>
      <c r="K88" s="38"/>
      <c r="L88" s="38"/>
    </row>
    <row r="89" spans="1:12" ht="15">
      <c r="A89" s="38"/>
      <c r="B89" s="38"/>
      <c r="C89" s="38"/>
      <c r="D89" s="38"/>
      <c r="E89" s="38"/>
      <c r="F89" s="38"/>
      <c r="G89" s="38"/>
      <c r="H89" s="38"/>
      <c r="I89" s="38"/>
      <c r="J89" s="38"/>
      <c r="K89" s="38"/>
      <c r="L89" s="38"/>
    </row>
    <row r="90" spans="1:12" ht="15">
      <c r="A90" s="38"/>
      <c r="B90" s="38"/>
      <c r="C90" s="38"/>
      <c r="D90" s="38"/>
      <c r="E90" s="38"/>
      <c r="F90" s="38"/>
      <c r="G90" s="38"/>
      <c r="H90" s="38"/>
      <c r="I90" s="38"/>
      <c r="J90" s="38"/>
      <c r="K90" s="38"/>
      <c r="L90" s="38"/>
    </row>
    <row r="91" spans="1:12" ht="15">
      <c r="A91" s="38"/>
      <c r="B91" s="38"/>
      <c r="C91" s="38"/>
      <c r="D91" s="38"/>
      <c r="E91" s="38"/>
      <c r="F91" s="38"/>
      <c r="G91" s="38"/>
      <c r="H91" s="38"/>
      <c r="I91" s="38"/>
      <c r="J91" s="38"/>
      <c r="K91" s="38"/>
      <c r="L91" s="38"/>
    </row>
    <row r="92" spans="1:12" ht="15">
      <c r="A92" s="38"/>
      <c r="B92" s="38"/>
      <c r="C92" s="38"/>
      <c r="D92" s="38"/>
      <c r="E92" s="38"/>
      <c r="F92" s="38"/>
      <c r="G92" s="38"/>
      <c r="H92" s="38"/>
      <c r="I92" s="38"/>
      <c r="J92" s="38"/>
      <c r="K92" s="38"/>
      <c r="L92" s="38"/>
    </row>
    <row r="93" spans="1:12" ht="15">
      <c r="A93" s="38"/>
      <c r="B93" s="38"/>
      <c r="C93" s="38"/>
      <c r="D93" s="38"/>
      <c r="E93" s="38"/>
      <c r="F93" s="38"/>
      <c r="G93" s="38"/>
      <c r="H93" s="38"/>
      <c r="I93" s="38"/>
      <c r="J93" s="38"/>
      <c r="K93" s="38"/>
      <c r="L93" s="38"/>
    </row>
    <row r="94" spans="1:12" ht="15">
      <c r="A94" s="38"/>
      <c r="B94" s="38"/>
      <c r="C94" s="38"/>
      <c r="D94" s="38"/>
      <c r="E94" s="38"/>
      <c r="F94" s="38"/>
      <c r="G94" s="38"/>
      <c r="H94" s="38"/>
      <c r="I94" s="38"/>
      <c r="J94" s="38"/>
      <c r="K94" s="38"/>
      <c r="L94" s="38"/>
    </row>
    <row r="95" spans="1:12" ht="15">
      <c r="A95" s="38"/>
      <c r="B95" s="38"/>
      <c r="C95" s="38"/>
      <c r="D95" s="38"/>
      <c r="E95" s="38"/>
      <c r="F95" s="38"/>
      <c r="G95" s="38"/>
      <c r="H95" s="38"/>
      <c r="I95" s="38"/>
      <c r="J95" s="38"/>
      <c r="K95" s="38"/>
      <c r="L95" s="38"/>
    </row>
  </sheetData>
  <sheetProtection/>
  <mergeCells count="2">
    <mergeCell ref="D5:E5"/>
    <mergeCell ref="G5:H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selection activeCell="A1" sqref="A1"/>
    </sheetView>
  </sheetViews>
  <sheetFormatPr defaultColWidth="16.77734375" defaultRowHeight="15"/>
  <cols>
    <col min="1" max="5" width="16.77734375" style="0" customWidth="1"/>
    <col min="6" max="6" width="1.77734375" style="0" customWidth="1"/>
  </cols>
  <sheetData>
    <row r="1" ht="20.25">
      <c r="A1" s="29" t="s">
        <v>0</v>
      </c>
    </row>
    <row r="2" ht="20.25">
      <c r="A2" s="30" t="s">
        <v>84</v>
      </c>
    </row>
    <row r="3" ht="20.25">
      <c r="A3" s="28" t="s">
        <v>1</v>
      </c>
    </row>
    <row r="5" spans="1:11" ht="15">
      <c r="A5" s="33"/>
      <c r="B5" s="34"/>
      <c r="C5" s="34"/>
      <c r="D5" s="39" t="s">
        <v>77</v>
      </c>
      <c r="E5" s="40"/>
      <c r="F5" s="33"/>
      <c r="G5" s="39" t="s">
        <v>76</v>
      </c>
      <c r="H5" s="40"/>
      <c r="I5" s="34"/>
      <c r="J5" s="10"/>
      <c r="K5" s="16"/>
    </row>
    <row r="6" spans="1:11" ht="42.75">
      <c r="A6" s="17" t="s">
        <v>2</v>
      </c>
      <c r="B6" s="31" t="s">
        <v>71</v>
      </c>
      <c r="C6" s="31" t="s">
        <v>72</v>
      </c>
      <c r="D6" s="32" t="s">
        <v>63</v>
      </c>
      <c r="E6" s="32" t="s">
        <v>64</v>
      </c>
      <c r="F6" s="31"/>
      <c r="G6" s="32" t="s">
        <v>66</v>
      </c>
      <c r="H6" s="32" t="s">
        <v>64</v>
      </c>
      <c r="I6" s="31" t="s">
        <v>73</v>
      </c>
      <c r="J6" s="17"/>
      <c r="K6" s="16"/>
    </row>
    <row r="7" spans="1:11" ht="15">
      <c r="A7" s="14"/>
      <c r="B7" s="14"/>
      <c r="C7" s="14"/>
      <c r="D7" s="14"/>
      <c r="E7" s="14"/>
      <c r="F7" s="14"/>
      <c r="G7" s="14"/>
      <c r="H7" s="14"/>
      <c r="I7" s="15"/>
      <c r="J7" s="10"/>
      <c r="K7" s="10"/>
    </row>
    <row r="8" spans="1:11" ht="15">
      <c r="A8" s="10" t="s">
        <v>3</v>
      </c>
      <c r="B8" s="18">
        <v>807987054</v>
      </c>
      <c r="C8" s="36">
        <v>0.321</v>
      </c>
      <c r="D8" s="20">
        <v>387672361</v>
      </c>
      <c r="E8" s="20">
        <v>122613850</v>
      </c>
      <c r="F8" s="20"/>
      <c r="G8" s="20">
        <v>4298164</v>
      </c>
      <c r="H8" s="20">
        <v>292015015</v>
      </c>
      <c r="I8" s="20">
        <v>1387664</v>
      </c>
      <c r="J8" s="10"/>
      <c r="K8" s="20"/>
    </row>
    <row r="9" spans="1:11" ht="15">
      <c r="A9" s="10"/>
      <c r="B9" s="35"/>
      <c r="C9" s="36"/>
      <c r="D9" s="35"/>
      <c r="E9" s="35"/>
      <c r="F9" s="19"/>
      <c r="G9" s="35"/>
      <c r="H9" s="35"/>
      <c r="I9" s="35"/>
      <c r="J9" s="10"/>
      <c r="K9" s="22"/>
    </row>
    <row r="10" spans="1:11" ht="15">
      <c r="A10" s="10" t="s">
        <v>4</v>
      </c>
      <c r="B10" s="20">
        <v>338570434</v>
      </c>
      <c r="C10" s="36">
        <v>0.324</v>
      </c>
      <c r="D10" s="20">
        <v>188728877</v>
      </c>
      <c r="E10" s="20">
        <v>52839026</v>
      </c>
      <c r="F10" s="20"/>
      <c r="G10" s="20">
        <v>1730616</v>
      </c>
      <c r="H10" s="20">
        <v>95271915</v>
      </c>
      <c r="I10" s="19">
        <v>0</v>
      </c>
      <c r="J10" s="10"/>
      <c r="K10" s="17"/>
    </row>
    <row r="11" spans="1:11" ht="15">
      <c r="A11" s="10"/>
      <c r="B11" s="35"/>
      <c r="C11" s="36"/>
      <c r="D11" s="35"/>
      <c r="E11" s="35"/>
      <c r="F11" s="20"/>
      <c r="G11" s="35"/>
      <c r="H11" s="35"/>
      <c r="I11" s="20"/>
      <c r="J11" s="10"/>
      <c r="K11" s="17"/>
    </row>
    <row r="12" spans="1:11" ht="15">
      <c r="A12" s="10" t="s">
        <v>5</v>
      </c>
      <c r="B12" s="20">
        <f>+B8-B10</f>
        <v>469416620</v>
      </c>
      <c r="C12" s="36">
        <v>0.32</v>
      </c>
      <c r="D12" s="20">
        <f>SUM(D13:D69)</f>
        <v>198943482</v>
      </c>
      <c r="E12" s="20">
        <f>+E8-E10</f>
        <v>69774824</v>
      </c>
      <c r="F12" s="20"/>
      <c r="G12" s="20">
        <f>+G8-G10</f>
        <v>2567548</v>
      </c>
      <c r="H12" s="20">
        <f>SUM(H13:H69)</f>
        <v>196744099</v>
      </c>
      <c r="I12" s="20">
        <f>SUM(I13:I69)</f>
        <v>1388263</v>
      </c>
      <c r="J12" s="10"/>
      <c r="K12" s="17"/>
    </row>
    <row r="13" spans="1:11" ht="15">
      <c r="A13" s="10" t="s">
        <v>6</v>
      </c>
      <c r="B13" s="20">
        <f aca="true" t="shared" si="0" ref="B13:B68">SUM(D13:I13)</f>
        <v>13310165</v>
      </c>
      <c r="C13" s="36">
        <v>0.386</v>
      </c>
      <c r="D13" s="20">
        <v>7366080</v>
      </c>
      <c r="E13" s="20">
        <v>2239695</v>
      </c>
      <c r="F13" s="20"/>
      <c r="G13" s="20">
        <v>7190</v>
      </c>
      <c r="H13" s="20">
        <v>3691033</v>
      </c>
      <c r="I13" s="20">
        <v>6167</v>
      </c>
      <c r="J13" s="10"/>
      <c r="K13" s="17"/>
    </row>
    <row r="14" spans="1:11" ht="15">
      <c r="A14" s="10" t="s">
        <v>7</v>
      </c>
      <c r="B14" s="20">
        <f t="shared" si="0"/>
        <v>1396870</v>
      </c>
      <c r="C14" s="36">
        <v>0.507</v>
      </c>
      <c r="D14" s="20">
        <v>457605</v>
      </c>
      <c r="E14" s="20">
        <v>339597</v>
      </c>
      <c r="F14" s="20"/>
      <c r="G14" s="20">
        <v>49167</v>
      </c>
      <c r="H14" s="20">
        <v>531375</v>
      </c>
      <c r="I14" s="20">
        <v>19126</v>
      </c>
      <c r="J14" s="10"/>
      <c r="K14" s="17"/>
    </row>
    <row r="15" spans="1:11" ht="15">
      <c r="A15" s="10" t="s">
        <v>8</v>
      </c>
      <c r="B15" s="20">
        <f t="shared" si="0"/>
        <v>5494175</v>
      </c>
      <c r="C15" s="36">
        <v>0.41100000000000003</v>
      </c>
      <c r="D15" s="20">
        <v>2138888</v>
      </c>
      <c r="E15" s="20">
        <v>891425</v>
      </c>
      <c r="F15" s="20"/>
      <c r="G15" s="20">
        <v>7169</v>
      </c>
      <c r="H15" s="20">
        <v>2314812</v>
      </c>
      <c r="I15" s="19">
        <v>141881</v>
      </c>
      <c r="J15" s="10"/>
      <c r="K15" s="17"/>
    </row>
    <row r="16" spans="1:11" ht="15">
      <c r="A16" s="10" t="s">
        <v>9</v>
      </c>
      <c r="B16" s="20">
        <f t="shared" si="0"/>
        <v>2778835</v>
      </c>
      <c r="C16" s="36">
        <v>0.46799999999999997</v>
      </c>
      <c r="D16" s="20">
        <v>1458628</v>
      </c>
      <c r="E16" s="20">
        <v>332468</v>
      </c>
      <c r="F16" s="20"/>
      <c r="G16" s="20">
        <v>67219</v>
      </c>
      <c r="H16" s="20">
        <v>920374</v>
      </c>
      <c r="I16" s="19">
        <v>146</v>
      </c>
      <c r="J16" s="10"/>
      <c r="K16" s="17"/>
    </row>
    <row r="17" spans="1:11" ht="15">
      <c r="A17" s="10" t="s">
        <v>10</v>
      </c>
      <c r="B17" s="20">
        <f t="shared" si="0"/>
        <v>1856531</v>
      </c>
      <c r="C17" s="36">
        <v>0.342</v>
      </c>
      <c r="D17" s="20">
        <v>539579</v>
      </c>
      <c r="E17" s="20">
        <v>211537</v>
      </c>
      <c r="F17" s="20"/>
      <c r="G17" s="20">
        <v>11732</v>
      </c>
      <c r="H17" s="20">
        <v>1091965</v>
      </c>
      <c r="I17" s="19">
        <v>1718</v>
      </c>
      <c r="J17" s="10"/>
      <c r="K17" s="17"/>
    </row>
    <row r="18" spans="1:11" ht="15">
      <c r="A18" s="10" t="s">
        <v>11</v>
      </c>
      <c r="B18" s="20">
        <f t="shared" si="0"/>
        <v>3497110</v>
      </c>
      <c r="C18" s="36">
        <v>0.394</v>
      </c>
      <c r="D18" s="20">
        <v>1349355</v>
      </c>
      <c r="E18" s="20">
        <v>563551</v>
      </c>
      <c r="F18" s="37" t="s">
        <v>65</v>
      </c>
      <c r="G18" s="20">
        <v>24209</v>
      </c>
      <c r="H18" s="20">
        <v>1549867</v>
      </c>
      <c r="I18" s="19">
        <v>10128</v>
      </c>
      <c r="J18" s="10"/>
      <c r="K18" s="17"/>
    </row>
    <row r="19" spans="1:11" ht="15">
      <c r="A19" s="10" t="s">
        <v>12</v>
      </c>
      <c r="B19" s="20">
        <f t="shared" si="0"/>
        <v>1933131</v>
      </c>
      <c r="C19" s="36">
        <v>0.389</v>
      </c>
      <c r="D19" s="20">
        <v>690394</v>
      </c>
      <c r="E19" s="20">
        <v>266877</v>
      </c>
      <c r="F19" s="20"/>
      <c r="G19" s="20">
        <v>3443</v>
      </c>
      <c r="H19" s="20">
        <v>972417</v>
      </c>
      <c r="I19" s="19">
        <v>0</v>
      </c>
      <c r="J19" s="10"/>
      <c r="K19" s="17"/>
    </row>
    <row r="20" spans="1:11" ht="15">
      <c r="A20" s="10" t="s">
        <v>13</v>
      </c>
      <c r="B20" s="20">
        <f t="shared" si="0"/>
        <v>1074149</v>
      </c>
      <c r="C20" s="36">
        <v>0.369</v>
      </c>
      <c r="D20" s="20">
        <v>277361</v>
      </c>
      <c r="E20" s="20">
        <v>111404</v>
      </c>
      <c r="F20" s="20"/>
      <c r="G20" s="20">
        <v>83048</v>
      </c>
      <c r="H20" s="20">
        <v>600258</v>
      </c>
      <c r="I20" s="19">
        <v>2078</v>
      </c>
      <c r="J20" s="10"/>
      <c r="K20" s="17"/>
    </row>
    <row r="21" spans="1:11" ht="15">
      <c r="A21" s="10" t="s">
        <v>14</v>
      </c>
      <c r="B21" s="20">
        <f t="shared" si="0"/>
        <v>2516045</v>
      </c>
      <c r="C21" s="36">
        <v>0.391</v>
      </c>
      <c r="D21" s="20">
        <v>1292312</v>
      </c>
      <c r="E21" s="20">
        <v>219398</v>
      </c>
      <c r="F21" s="20"/>
      <c r="G21" s="20">
        <v>32381</v>
      </c>
      <c r="H21" s="20">
        <v>961367</v>
      </c>
      <c r="I21" s="19">
        <v>10587</v>
      </c>
      <c r="J21" s="10"/>
      <c r="K21" s="17"/>
    </row>
    <row r="22" spans="1:11" ht="15">
      <c r="A22" s="10" t="s">
        <v>15</v>
      </c>
      <c r="B22" s="20">
        <f t="shared" si="0"/>
        <v>2087409</v>
      </c>
      <c r="C22" s="36">
        <v>0.22399999999999998</v>
      </c>
      <c r="D22" s="20">
        <v>421038</v>
      </c>
      <c r="E22" s="20">
        <v>419247</v>
      </c>
      <c r="F22" s="20"/>
      <c r="G22" s="20">
        <v>9539</v>
      </c>
      <c r="H22" s="20">
        <v>1236553</v>
      </c>
      <c r="I22" s="20">
        <v>1032</v>
      </c>
      <c r="J22" s="10"/>
      <c r="K22" s="17"/>
    </row>
    <row r="23" spans="1:11" ht="15">
      <c r="A23" s="10" t="s">
        <v>16</v>
      </c>
      <c r="B23" s="20">
        <f t="shared" si="0"/>
        <v>1046195</v>
      </c>
      <c r="C23" s="36">
        <v>0.37</v>
      </c>
      <c r="D23" s="20">
        <v>381335</v>
      </c>
      <c r="E23" s="20">
        <v>100765</v>
      </c>
      <c r="F23" s="20"/>
      <c r="G23" s="20">
        <v>38876</v>
      </c>
      <c r="H23" s="20">
        <v>517450</v>
      </c>
      <c r="I23" s="19">
        <v>7769</v>
      </c>
      <c r="J23" s="10"/>
      <c r="K23" s="17"/>
    </row>
    <row r="24" spans="1:11" ht="15">
      <c r="A24" s="10" t="s">
        <v>17</v>
      </c>
      <c r="B24" s="20">
        <f t="shared" si="0"/>
        <v>1732343</v>
      </c>
      <c r="C24" s="36">
        <v>0.257</v>
      </c>
      <c r="D24" s="20">
        <v>703182</v>
      </c>
      <c r="E24" s="20">
        <v>197673</v>
      </c>
      <c r="F24" s="20"/>
      <c r="G24" s="20">
        <v>24442</v>
      </c>
      <c r="H24" s="20">
        <v>724188</v>
      </c>
      <c r="I24" s="19">
        <v>82858</v>
      </c>
      <c r="J24" s="10"/>
      <c r="K24" s="17"/>
    </row>
    <row r="25" spans="1:11" ht="15">
      <c r="A25" s="10" t="s">
        <v>18</v>
      </c>
      <c r="B25" s="20">
        <f t="shared" si="0"/>
        <v>11902681</v>
      </c>
      <c r="C25" s="36">
        <v>0.29600000000000004</v>
      </c>
      <c r="D25" s="20">
        <v>3541133</v>
      </c>
      <c r="E25" s="20">
        <v>2698888</v>
      </c>
      <c r="F25" s="20"/>
      <c r="G25" s="20">
        <v>129120</v>
      </c>
      <c r="H25" s="20">
        <v>5517817</v>
      </c>
      <c r="I25" s="19">
        <v>15723</v>
      </c>
      <c r="J25" s="10"/>
      <c r="K25" s="17"/>
    </row>
    <row r="26" spans="1:11" ht="15">
      <c r="A26" s="10" t="s">
        <v>19</v>
      </c>
      <c r="B26" s="20">
        <f t="shared" si="0"/>
        <v>22147044</v>
      </c>
      <c r="C26" s="36">
        <v>0.36100000000000004</v>
      </c>
      <c r="D26" s="20">
        <v>8325725</v>
      </c>
      <c r="E26" s="20">
        <v>2732275</v>
      </c>
      <c r="F26" s="20"/>
      <c r="G26" s="20">
        <v>16465</v>
      </c>
      <c r="H26" s="20">
        <v>11070533</v>
      </c>
      <c r="I26" s="20">
        <v>2046</v>
      </c>
      <c r="J26" s="10"/>
      <c r="K26" s="17"/>
    </row>
    <row r="27" spans="1:11" ht="15">
      <c r="A27" s="10" t="s">
        <v>20</v>
      </c>
      <c r="B27" s="20">
        <f t="shared" si="0"/>
        <v>2113319</v>
      </c>
      <c r="C27" s="36">
        <v>0.265</v>
      </c>
      <c r="D27" s="20">
        <v>1116026</v>
      </c>
      <c r="E27" s="20">
        <v>330675</v>
      </c>
      <c r="F27" s="20"/>
      <c r="G27" s="20">
        <v>2055</v>
      </c>
      <c r="H27" s="20">
        <v>660213</v>
      </c>
      <c r="I27" s="19">
        <v>4350</v>
      </c>
      <c r="J27" s="10"/>
      <c r="K27" s="17"/>
    </row>
    <row r="28" spans="1:11" ht="15">
      <c r="A28" s="10" t="s">
        <v>21</v>
      </c>
      <c r="B28" s="20">
        <f t="shared" si="0"/>
        <v>1419422</v>
      </c>
      <c r="C28" s="36">
        <v>0.315</v>
      </c>
      <c r="D28" s="20">
        <v>555206</v>
      </c>
      <c r="E28" s="20">
        <v>266110</v>
      </c>
      <c r="F28" s="20"/>
      <c r="G28" s="20">
        <v>11458</v>
      </c>
      <c r="H28" s="20">
        <v>586483</v>
      </c>
      <c r="I28" s="19">
        <v>165</v>
      </c>
      <c r="J28" s="10"/>
      <c r="K28" s="17"/>
    </row>
    <row r="29" spans="1:11" ht="15">
      <c r="A29" s="10" t="s">
        <v>22</v>
      </c>
      <c r="B29" s="20">
        <f t="shared" si="0"/>
        <v>1149993</v>
      </c>
      <c r="C29" s="36">
        <v>0.313</v>
      </c>
      <c r="D29" s="20">
        <v>337197</v>
      </c>
      <c r="E29" s="20">
        <v>133486</v>
      </c>
      <c r="F29" s="20"/>
      <c r="G29" s="20">
        <v>1598</v>
      </c>
      <c r="H29" s="20">
        <v>677434</v>
      </c>
      <c r="I29" s="19">
        <v>278</v>
      </c>
      <c r="J29" s="10"/>
      <c r="K29" s="17"/>
    </row>
    <row r="30" spans="1:11" ht="15">
      <c r="A30" s="10" t="s">
        <v>23</v>
      </c>
      <c r="B30" s="20">
        <f t="shared" si="0"/>
        <v>1377975</v>
      </c>
      <c r="C30" s="36">
        <v>0.40700000000000003</v>
      </c>
      <c r="D30" s="20">
        <v>460032</v>
      </c>
      <c r="E30" s="20">
        <v>90518</v>
      </c>
      <c r="F30" s="20"/>
      <c r="G30" s="20">
        <v>10284</v>
      </c>
      <c r="H30" s="20">
        <v>805804</v>
      </c>
      <c r="I30" s="19">
        <v>11337</v>
      </c>
      <c r="J30" s="10"/>
      <c r="K30" s="17"/>
    </row>
    <row r="31" spans="1:11" ht="15">
      <c r="A31" s="10" t="s">
        <v>24</v>
      </c>
      <c r="B31" s="20">
        <f t="shared" si="0"/>
        <v>2939543</v>
      </c>
      <c r="C31" s="36">
        <v>0.36700000000000005</v>
      </c>
      <c r="D31" s="20">
        <v>1810440</v>
      </c>
      <c r="E31" s="20">
        <v>185473</v>
      </c>
      <c r="F31" s="20"/>
      <c r="G31" s="20">
        <v>134584</v>
      </c>
      <c r="H31" s="20">
        <v>657882</v>
      </c>
      <c r="I31" s="19">
        <v>151164</v>
      </c>
      <c r="J31" s="10"/>
      <c r="K31" s="17"/>
    </row>
    <row r="32" spans="1:11" ht="15">
      <c r="A32" s="10" t="s">
        <v>25</v>
      </c>
      <c r="B32" s="20">
        <f t="shared" si="0"/>
        <v>312113</v>
      </c>
      <c r="C32" s="36">
        <v>0.10300000000000001</v>
      </c>
      <c r="D32" s="20">
        <v>78608</v>
      </c>
      <c r="E32" s="20">
        <v>87692</v>
      </c>
      <c r="F32" s="20"/>
      <c r="G32" s="19">
        <v>68</v>
      </c>
      <c r="H32" s="20">
        <v>145631</v>
      </c>
      <c r="I32" s="19">
        <v>114</v>
      </c>
      <c r="J32" s="10"/>
      <c r="K32" s="17"/>
    </row>
    <row r="33" spans="1:11" ht="15">
      <c r="A33" s="10" t="s">
        <v>26</v>
      </c>
      <c r="B33" s="20">
        <f t="shared" si="0"/>
        <v>1708531</v>
      </c>
      <c r="C33" s="36">
        <v>0.32</v>
      </c>
      <c r="D33" s="20">
        <v>683987</v>
      </c>
      <c r="E33" s="20">
        <v>237907</v>
      </c>
      <c r="F33" s="20"/>
      <c r="G33" s="20">
        <v>6882</v>
      </c>
      <c r="H33" s="20">
        <v>762618</v>
      </c>
      <c r="I33" s="19">
        <v>17137</v>
      </c>
      <c r="J33" s="10"/>
      <c r="K33" s="17"/>
    </row>
    <row r="34" spans="1:11" ht="15">
      <c r="A34" s="10" t="s">
        <v>27</v>
      </c>
      <c r="B34" s="20">
        <f t="shared" si="0"/>
        <v>3922930</v>
      </c>
      <c r="C34" s="36">
        <v>0.373</v>
      </c>
      <c r="D34" s="20">
        <v>2391486</v>
      </c>
      <c r="E34" s="20">
        <v>358528</v>
      </c>
      <c r="F34" s="20"/>
      <c r="G34" s="20">
        <v>7181</v>
      </c>
      <c r="H34" s="20">
        <v>1164618</v>
      </c>
      <c r="I34" s="19">
        <v>1117</v>
      </c>
      <c r="J34" s="10"/>
      <c r="K34" s="17"/>
    </row>
    <row r="35" spans="1:11" ht="15">
      <c r="A35" s="10" t="s">
        <v>28</v>
      </c>
      <c r="B35" s="20">
        <f t="shared" si="0"/>
        <v>1381081</v>
      </c>
      <c r="C35" s="36">
        <v>0.473</v>
      </c>
      <c r="D35" s="20">
        <v>326862</v>
      </c>
      <c r="E35" s="20">
        <v>46889</v>
      </c>
      <c r="F35" s="20"/>
      <c r="G35" s="20">
        <v>46554</v>
      </c>
      <c r="H35" s="20">
        <v>960552</v>
      </c>
      <c r="I35" s="19">
        <v>224</v>
      </c>
      <c r="J35" s="10"/>
      <c r="K35" s="17"/>
    </row>
    <row r="36" spans="1:11" ht="15">
      <c r="A36" s="10" t="s">
        <v>29</v>
      </c>
      <c r="B36" s="20">
        <f t="shared" si="0"/>
        <v>1668312</v>
      </c>
      <c r="C36" s="36">
        <v>0.387</v>
      </c>
      <c r="D36" s="20">
        <v>614035</v>
      </c>
      <c r="E36" s="20">
        <v>104402</v>
      </c>
      <c r="F36" s="20" t="s">
        <v>65</v>
      </c>
      <c r="G36" s="20">
        <v>8776</v>
      </c>
      <c r="H36" s="20">
        <v>940386</v>
      </c>
      <c r="I36" s="19">
        <v>713</v>
      </c>
      <c r="J36" s="10"/>
      <c r="K36" s="17"/>
    </row>
    <row r="37" spans="1:11" ht="15">
      <c r="A37" s="10" t="s">
        <v>30</v>
      </c>
      <c r="B37" s="20">
        <f t="shared" si="0"/>
        <v>1833647</v>
      </c>
      <c r="C37" s="36">
        <v>0.36200000000000004</v>
      </c>
      <c r="D37" s="20">
        <v>445692</v>
      </c>
      <c r="E37" s="20">
        <v>396006</v>
      </c>
      <c r="F37" s="20"/>
      <c r="G37" s="20">
        <v>31902</v>
      </c>
      <c r="H37" s="20">
        <v>952446</v>
      </c>
      <c r="I37" s="19">
        <v>7601</v>
      </c>
      <c r="J37" s="10"/>
      <c r="K37" s="17"/>
    </row>
    <row r="38" spans="1:11" ht="15">
      <c r="A38" s="10" t="s">
        <v>31</v>
      </c>
      <c r="B38" s="20">
        <f t="shared" si="0"/>
        <v>15976512</v>
      </c>
      <c r="C38" s="36">
        <v>0.327</v>
      </c>
      <c r="D38" s="20">
        <v>4841142</v>
      </c>
      <c r="E38" s="20">
        <v>2925764</v>
      </c>
      <c r="F38" s="20"/>
      <c r="G38" s="20">
        <v>1100</v>
      </c>
      <c r="H38" s="20">
        <v>8173079</v>
      </c>
      <c r="I38" s="19">
        <v>35427</v>
      </c>
      <c r="J38" s="10"/>
      <c r="K38" s="17"/>
    </row>
    <row r="39" spans="1:11" ht="15">
      <c r="A39" s="10" t="s">
        <v>32</v>
      </c>
      <c r="B39" s="20">
        <f t="shared" si="0"/>
        <v>1428686</v>
      </c>
      <c r="C39" s="36">
        <v>0.45799999999999996</v>
      </c>
      <c r="D39" s="20">
        <v>488448</v>
      </c>
      <c r="E39" s="20">
        <v>298339</v>
      </c>
      <c r="F39" s="20"/>
      <c r="G39" s="20">
        <v>9341</v>
      </c>
      <c r="H39" s="20">
        <v>625922</v>
      </c>
      <c r="I39" s="19">
        <v>6636</v>
      </c>
      <c r="J39" s="10"/>
      <c r="K39" s="17"/>
    </row>
    <row r="40" spans="1:11" ht="15">
      <c r="A40" s="10" t="s">
        <v>33</v>
      </c>
      <c r="B40" s="20">
        <f t="shared" si="0"/>
        <v>87576134</v>
      </c>
      <c r="C40" s="36">
        <v>0.321</v>
      </c>
      <c r="D40" s="20">
        <v>35024680</v>
      </c>
      <c r="E40" s="20">
        <v>10967453</v>
      </c>
      <c r="F40" s="20"/>
      <c r="G40" s="19">
        <v>0</v>
      </c>
      <c r="H40" s="20">
        <v>41555468</v>
      </c>
      <c r="I40" s="19">
        <v>28533</v>
      </c>
      <c r="J40" s="10"/>
      <c r="K40" s="17"/>
    </row>
    <row r="41" spans="1:11" ht="15">
      <c r="A41" s="10" t="s">
        <v>34</v>
      </c>
      <c r="B41" s="20">
        <f t="shared" si="0"/>
        <v>7883833</v>
      </c>
      <c r="C41" s="36">
        <v>0.521</v>
      </c>
      <c r="D41" s="20">
        <v>4826212</v>
      </c>
      <c r="E41" s="20">
        <v>427962</v>
      </c>
      <c r="F41" s="20"/>
      <c r="G41" s="20">
        <v>27725</v>
      </c>
      <c r="H41" s="20">
        <v>2601934</v>
      </c>
      <c r="I41" s="19">
        <v>0</v>
      </c>
      <c r="J41" s="10"/>
      <c r="K41" s="17"/>
    </row>
    <row r="42" spans="1:11" ht="15">
      <c r="A42" s="10" t="s">
        <v>35</v>
      </c>
      <c r="B42" s="20">
        <f t="shared" si="0"/>
        <v>7320715</v>
      </c>
      <c r="C42" s="36">
        <v>0.452</v>
      </c>
      <c r="D42" s="20">
        <v>3035642</v>
      </c>
      <c r="E42" s="20">
        <v>1405559</v>
      </c>
      <c r="F42" s="20"/>
      <c r="G42" s="20">
        <v>47503</v>
      </c>
      <c r="H42" s="20">
        <v>2828150</v>
      </c>
      <c r="I42" s="19">
        <v>3861</v>
      </c>
      <c r="J42" s="10"/>
      <c r="K42" s="17"/>
    </row>
    <row r="43" spans="1:11" ht="15">
      <c r="A43" s="10" t="s">
        <v>36</v>
      </c>
      <c r="B43" s="20">
        <f t="shared" si="0"/>
        <v>12298676</v>
      </c>
      <c r="C43" s="36">
        <v>0.364</v>
      </c>
      <c r="D43" s="20">
        <v>4528837</v>
      </c>
      <c r="E43" s="20">
        <v>2164431</v>
      </c>
      <c r="F43" s="20"/>
      <c r="G43" s="20">
        <v>2950</v>
      </c>
      <c r="H43" s="20">
        <v>5596294</v>
      </c>
      <c r="I43" s="20">
        <v>6164</v>
      </c>
      <c r="J43" s="10"/>
      <c r="K43" s="17"/>
    </row>
    <row r="44" spans="1:11" ht="15">
      <c r="A44" s="10" t="s">
        <v>37</v>
      </c>
      <c r="B44" s="20">
        <f t="shared" si="0"/>
        <v>3254668</v>
      </c>
      <c r="C44" s="36">
        <v>0.322</v>
      </c>
      <c r="D44" s="20">
        <v>1326339</v>
      </c>
      <c r="E44" s="20">
        <v>519380</v>
      </c>
      <c r="F44" s="20"/>
      <c r="G44" s="19">
        <v>10</v>
      </c>
      <c r="H44" s="20">
        <v>1408839</v>
      </c>
      <c r="I44" s="19">
        <v>100</v>
      </c>
      <c r="J44" s="10"/>
      <c r="K44" s="17"/>
    </row>
    <row r="45" spans="1:11" ht="15">
      <c r="A45" s="10" t="s">
        <v>38</v>
      </c>
      <c r="B45" s="20">
        <f t="shared" si="0"/>
        <v>11519385</v>
      </c>
      <c r="C45" s="36">
        <v>0.28300000000000003</v>
      </c>
      <c r="D45" s="20">
        <v>4312847</v>
      </c>
      <c r="E45" s="20">
        <v>1773076</v>
      </c>
      <c r="F45" s="20"/>
      <c r="G45" s="20">
        <v>144331</v>
      </c>
      <c r="H45" s="20">
        <v>5252636</v>
      </c>
      <c r="I45" s="20">
        <v>36495</v>
      </c>
      <c r="J45" s="10"/>
      <c r="K45" s="17"/>
    </row>
    <row r="46" spans="1:11" ht="15">
      <c r="A46" s="10" t="s">
        <v>39</v>
      </c>
      <c r="B46" s="20">
        <f t="shared" si="0"/>
        <v>808161</v>
      </c>
      <c r="C46" s="36">
        <v>0.402</v>
      </c>
      <c r="D46" s="20">
        <v>196030</v>
      </c>
      <c r="E46" s="20">
        <v>54342</v>
      </c>
      <c r="F46" s="20"/>
      <c r="G46" s="20">
        <v>459</v>
      </c>
      <c r="H46" s="20">
        <v>554453</v>
      </c>
      <c r="I46" s="19">
        <v>2877</v>
      </c>
      <c r="J46" s="10"/>
      <c r="K46" s="17"/>
    </row>
    <row r="47" spans="1:11" ht="15">
      <c r="A47" s="10" t="s">
        <v>40</v>
      </c>
      <c r="B47" s="20">
        <f t="shared" si="0"/>
        <v>2735906</v>
      </c>
      <c r="C47" s="36">
        <v>0.302</v>
      </c>
      <c r="D47" s="20">
        <v>1128922</v>
      </c>
      <c r="E47" s="20">
        <v>154358</v>
      </c>
      <c r="F47" s="20"/>
      <c r="G47" s="20">
        <v>20431</v>
      </c>
      <c r="H47" s="20">
        <v>1431135</v>
      </c>
      <c r="I47" s="19">
        <v>1060</v>
      </c>
      <c r="J47" s="10" t="s">
        <v>65</v>
      </c>
      <c r="K47" s="17"/>
    </row>
    <row r="48" spans="1:11" ht="15">
      <c r="A48" s="10" t="s">
        <v>41</v>
      </c>
      <c r="B48" s="20">
        <f t="shared" si="0"/>
        <v>1900010</v>
      </c>
      <c r="C48" s="36">
        <v>0.324</v>
      </c>
      <c r="D48" s="20">
        <v>618415</v>
      </c>
      <c r="E48" s="20">
        <v>491364</v>
      </c>
      <c r="F48" s="20"/>
      <c r="G48" s="19">
        <v>19963</v>
      </c>
      <c r="H48" s="20">
        <v>762075</v>
      </c>
      <c r="I48" s="20">
        <v>8193</v>
      </c>
      <c r="J48" s="10"/>
      <c r="K48" s="17"/>
    </row>
    <row r="49" spans="1:11" ht="15">
      <c r="A49" s="10" t="s">
        <v>42</v>
      </c>
      <c r="B49" s="20">
        <f t="shared" si="0"/>
        <v>3484118</v>
      </c>
      <c r="C49" s="36">
        <v>0.22100000000000003</v>
      </c>
      <c r="D49" s="20">
        <v>445582</v>
      </c>
      <c r="E49" s="20">
        <v>826739</v>
      </c>
      <c r="F49" s="20"/>
      <c r="G49" s="20">
        <v>1833</v>
      </c>
      <c r="H49" s="20">
        <v>2209964</v>
      </c>
      <c r="I49" s="19">
        <v>0</v>
      </c>
      <c r="J49" s="10"/>
      <c r="K49" s="17"/>
    </row>
    <row r="50" spans="1:11" ht="15">
      <c r="A50" s="10" t="s">
        <v>43</v>
      </c>
      <c r="B50" s="20">
        <f t="shared" si="0"/>
        <v>6516892</v>
      </c>
      <c r="C50" s="36">
        <v>0.41700000000000004</v>
      </c>
      <c r="D50" s="20">
        <v>2392344</v>
      </c>
      <c r="E50" s="20">
        <v>2064034</v>
      </c>
      <c r="F50" s="20"/>
      <c r="G50" s="20">
        <v>86823</v>
      </c>
      <c r="H50" s="20">
        <v>1971704</v>
      </c>
      <c r="I50" s="19">
        <v>1987</v>
      </c>
      <c r="J50" s="10"/>
      <c r="K50" s="17"/>
    </row>
    <row r="51" spans="1:11" ht="15">
      <c r="A51" s="10" t="s">
        <v>44</v>
      </c>
      <c r="B51" s="20">
        <f t="shared" si="0"/>
        <v>11862159</v>
      </c>
      <c r="C51" s="36">
        <v>0.27</v>
      </c>
      <c r="D51" s="20">
        <v>2686656</v>
      </c>
      <c r="E51" s="20">
        <v>2767861</v>
      </c>
      <c r="F51" s="20"/>
      <c r="G51" s="20">
        <v>780</v>
      </c>
      <c r="H51" s="20">
        <v>6319115</v>
      </c>
      <c r="I51" s="19">
        <v>87747</v>
      </c>
      <c r="J51" s="10"/>
      <c r="K51" s="17"/>
    </row>
    <row r="52" spans="1:11" ht="15">
      <c r="A52" s="10" t="s">
        <v>45</v>
      </c>
      <c r="B52" s="20">
        <f t="shared" si="0"/>
        <v>4297358</v>
      </c>
      <c r="C52" s="36">
        <v>0.502</v>
      </c>
      <c r="D52" s="20">
        <v>2262794</v>
      </c>
      <c r="E52" s="20">
        <v>663721</v>
      </c>
      <c r="F52" s="20"/>
      <c r="G52" s="20">
        <v>29473</v>
      </c>
      <c r="H52" s="20">
        <v>1310583</v>
      </c>
      <c r="I52" s="19">
        <v>30787</v>
      </c>
      <c r="J52" s="10"/>
      <c r="K52" s="17"/>
    </row>
    <row r="53" spans="1:11" ht="15">
      <c r="A53" s="10" t="s">
        <v>46</v>
      </c>
      <c r="B53" s="20">
        <f t="shared" si="0"/>
        <v>6501307</v>
      </c>
      <c r="C53" s="36">
        <v>0.252</v>
      </c>
      <c r="D53" s="20">
        <v>2214803</v>
      </c>
      <c r="E53" s="20">
        <v>761037</v>
      </c>
      <c r="F53" s="20"/>
      <c r="G53" s="20">
        <v>35734</v>
      </c>
      <c r="H53" s="20">
        <v>3483422</v>
      </c>
      <c r="I53" s="20">
        <v>6311</v>
      </c>
      <c r="J53" s="10"/>
      <c r="K53" s="17"/>
    </row>
    <row r="54" spans="1:11" ht="15">
      <c r="A54" s="10" t="s">
        <v>47</v>
      </c>
      <c r="B54" s="20">
        <f t="shared" si="0"/>
        <v>4153123</v>
      </c>
      <c r="C54" s="36">
        <v>0.324</v>
      </c>
      <c r="D54" s="20">
        <v>1491349</v>
      </c>
      <c r="E54" s="20">
        <v>710182</v>
      </c>
      <c r="F54" s="20"/>
      <c r="G54" s="20">
        <v>2585</v>
      </c>
      <c r="H54" s="20">
        <v>1948998</v>
      </c>
      <c r="I54" s="20">
        <v>9</v>
      </c>
      <c r="J54" s="10"/>
      <c r="K54" s="17"/>
    </row>
    <row r="55" spans="1:11" ht="15">
      <c r="A55" s="10" t="s">
        <v>48</v>
      </c>
      <c r="B55" s="20">
        <f t="shared" si="0"/>
        <v>1096982</v>
      </c>
      <c r="C55" s="36">
        <v>0.369</v>
      </c>
      <c r="D55" s="20">
        <v>530537</v>
      </c>
      <c r="E55" s="20">
        <v>74858</v>
      </c>
      <c r="F55" s="20"/>
      <c r="G55" s="20">
        <v>46385</v>
      </c>
      <c r="H55" s="20">
        <v>439877</v>
      </c>
      <c r="I55" s="19">
        <v>5325</v>
      </c>
      <c r="J55" s="10"/>
      <c r="K55" s="17"/>
    </row>
    <row r="56" spans="1:11" ht="15">
      <c r="A56" s="10" t="s">
        <v>49</v>
      </c>
      <c r="B56" s="20">
        <f t="shared" si="0"/>
        <v>451707</v>
      </c>
      <c r="C56" s="36">
        <v>0.311</v>
      </c>
      <c r="D56" s="20">
        <v>132608</v>
      </c>
      <c r="E56" s="20">
        <v>37411</v>
      </c>
      <c r="F56" s="37" t="s">
        <v>65</v>
      </c>
      <c r="G56" s="20">
        <v>16825</v>
      </c>
      <c r="H56" s="20">
        <v>264817</v>
      </c>
      <c r="I56" s="19">
        <v>46</v>
      </c>
      <c r="J56" s="10"/>
      <c r="K56" s="17"/>
    </row>
    <row r="57" spans="1:11" ht="15">
      <c r="A57" s="10" t="s">
        <v>50</v>
      </c>
      <c r="B57" s="20">
        <f t="shared" si="0"/>
        <v>1437191</v>
      </c>
      <c r="C57" s="36">
        <v>0.49600000000000005</v>
      </c>
      <c r="D57" s="20">
        <v>831323</v>
      </c>
      <c r="E57" s="20">
        <v>83631</v>
      </c>
      <c r="F57" s="20"/>
      <c r="G57" s="20">
        <v>3762</v>
      </c>
      <c r="H57" s="20">
        <v>509939</v>
      </c>
      <c r="I57" s="19">
        <v>8536</v>
      </c>
      <c r="J57" s="10"/>
      <c r="K57" s="17"/>
    </row>
    <row r="58" spans="1:11" ht="15">
      <c r="A58" s="10" t="s">
        <v>51</v>
      </c>
      <c r="B58" s="20">
        <f t="shared" si="0"/>
        <v>2887568</v>
      </c>
      <c r="C58" s="36">
        <v>0.405</v>
      </c>
      <c r="D58" s="20">
        <v>776082</v>
      </c>
      <c r="E58" s="20">
        <v>234706</v>
      </c>
      <c r="F58" s="20"/>
      <c r="G58" s="20">
        <v>17875</v>
      </c>
      <c r="H58" s="20">
        <v>1349127</v>
      </c>
      <c r="I58" s="20">
        <v>509778</v>
      </c>
      <c r="J58" s="10"/>
      <c r="K58" s="17"/>
    </row>
    <row r="59" spans="1:11" ht="15">
      <c r="A59" s="10" t="s">
        <v>52</v>
      </c>
      <c r="B59" s="20">
        <f t="shared" si="0"/>
        <v>93933685</v>
      </c>
      <c r="C59" s="36">
        <v>0.28</v>
      </c>
      <c r="D59" s="20">
        <v>49301116</v>
      </c>
      <c r="E59" s="20">
        <v>7649963</v>
      </c>
      <c r="F59" s="20"/>
      <c r="G59" s="20">
        <v>1076028</v>
      </c>
      <c r="H59" s="20">
        <v>35902788</v>
      </c>
      <c r="I59" s="20">
        <v>3790</v>
      </c>
      <c r="J59" s="10"/>
      <c r="K59" s="17"/>
    </row>
    <row r="60" spans="1:11" ht="15">
      <c r="A60" s="10" t="s">
        <v>53</v>
      </c>
      <c r="B60" s="20">
        <f t="shared" si="0"/>
        <v>2602089</v>
      </c>
      <c r="C60" s="36">
        <v>0.254</v>
      </c>
      <c r="D60" s="20">
        <v>1116165</v>
      </c>
      <c r="E60" s="20">
        <v>574183</v>
      </c>
      <c r="F60" s="20"/>
      <c r="G60" s="20">
        <v>8797</v>
      </c>
      <c r="H60" s="20">
        <v>902306</v>
      </c>
      <c r="I60" s="19">
        <v>638</v>
      </c>
      <c r="J60" s="10"/>
      <c r="K60" s="17"/>
    </row>
    <row r="61" spans="1:11" ht="15">
      <c r="A61" s="10" t="s">
        <v>54</v>
      </c>
      <c r="B61" s="20">
        <f t="shared" si="0"/>
        <v>1273635</v>
      </c>
      <c r="C61" s="36">
        <v>0.405</v>
      </c>
      <c r="D61" s="20">
        <v>526034</v>
      </c>
      <c r="E61" s="20">
        <v>91479</v>
      </c>
      <c r="F61" s="20" t="s">
        <v>65</v>
      </c>
      <c r="G61" s="20">
        <v>11921</v>
      </c>
      <c r="H61" s="20">
        <v>643446</v>
      </c>
      <c r="I61" s="19">
        <v>755</v>
      </c>
      <c r="J61" s="10"/>
      <c r="K61" s="17"/>
    </row>
    <row r="62" spans="1:11" ht="15">
      <c r="A62" s="10" t="s">
        <v>55</v>
      </c>
      <c r="B62" s="20">
        <f t="shared" si="0"/>
        <v>4877581</v>
      </c>
      <c r="C62" s="36">
        <v>0.46299999999999997</v>
      </c>
      <c r="D62" s="20">
        <v>961882</v>
      </c>
      <c r="E62" s="20">
        <v>3017886</v>
      </c>
      <c r="F62" s="20"/>
      <c r="G62" s="20">
        <v>29594</v>
      </c>
      <c r="H62" s="20">
        <v>867739</v>
      </c>
      <c r="I62" s="19">
        <v>480</v>
      </c>
      <c r="J62" s="10"/>
      <c r="K62" s="17"/>
    </row>
    <row r="63" spans="1:11" ht="15">
      <c r="A63" s="10" t="s">
        <v>56</v>
      </c>
      <c r="B63" s="20">
        <f t="shared" si="0"/>
        <v>5000580</v>
      </c>
      <c r="C63" s="36">
        <v>0.231</v>
      </c>
      <c r="D63" s="20">
        <v>1349763</v>
      </c>
      <c r="E63" s="20">
        <v>901256</v>
      </c>
      <c r="F63" s="20"/>
      <c r="G63" s="20">
        <v>30945</v>
      </c>
      <c r="H63" s="20">
        <v>2699482</v>
      </c>
      <c r="I63" s="19">
        <v>19134</v>
      </c>
      <c r="J63" s="10" t="s">
        <v>65</v>
      </c>
      <c r="K63" s="17"/>
    </row>
    <row r="64" spans="1:11" ht="15">
      <c r="A64" s="10" t="s">
        <v>57</v>
      </c>
      <c r="B64" s="20">
        <f t="shared" si="0"/>
        <v>1999715</v>
      </c>
      <c r="C64" s="36">
        <v>0.167</v>
      </c>
      <c r="D64" s="20">
        <v>679595</v>
      </c>
      <c r="E64" s="20">
        <v>415550</v>
      </c>
      <c r="F64" s="20"/>
      <c r="G64" s="20">
        <v>15836</v>
      </c>
      <c r="H64" s="20">
        <v>878135</v>
      </c>
      <c r="I64" s="19">
        <v>10599</v>
      </c>
      <c r="J64" s="10"/>
      <c r="K64" s="17"/>
    </row>
    <row r="65" spans="1:11" ht="15">
      <c r="A65" s="10" t="s">
        <v>58</v>
      </c>
      <c r="B65" s="20">
        <f t="shared" si="0"/>
        <v>1526655</v>
      </c>
      <c r="C65" s="36">
        <v>0.263</v>
      </c>
      <c r="D65" s="20">
        <v>395084</v>
      </c>
      <c r="E65" s="20">
        <v>141914</v>
      </c>
      <c r="F65" s="20"/>
      <c r="G65" s="20">
        <v>5453</v>
      </c>
      <c r="H65" s="20">
        <v>981340</v>
      </c>
      <c r="I65" s="20">
        <v>2864</v>
      </c>
      <c r="J65" s="10"/>
      <c r="K65" s="17"/>
    </row>
    <row r="66" spans="1:11" ht="15">
      <c r="A66" s="10" t="s">
        <v>59</v>
      </c>
      <c r="B66" s="20">
        <f t="shared" si="0"/>
        <v>2151983</v>
      </c>
      <c r="C66" s="36">
        <v>0.369</v>
      </c>
      <c r="D66" s="20">
        <v>532678</v>
      </c>
      <c r="E66" s="20">
        <v>398485</v>
      </c>
      <c r="F66" s="20"/>
      <c r="G66" s="19">
        <v>0</v>
      </c>
      <c r="H66" s="20">
        <v>1218243</v>
      </c>
      <c r="I66" s="19">
        <v>2577</v>
      </c>
      <c r="J66" s="10"/>
      <c r="K66" s="17"/>
    </row>
    <row r="67" spans="1:11" ht="15">
      <c r="A67" s="10" t="s">
        <v>60</v>
      </c>
      <c r="B67" s="20">
        <f t="shared" si="0"/>
        <v>65800968</v>
      </c>
      <c r="C67" s="36">
        <v>0.325</v>
      </c>
      <c r="D67" s="20">
        <v>31382545</v>
      </c>
      <c r="E67" s="20">
        <v>13350034</v>
      </c>
      <c r="F67" s="20"/>
      <c r="G67" s="20">
        <v>104227</v>
      </c>
      <c r="H67" s="20">
        <v>20892977</v>
      </c>
      <c r="I67" s="20">
        <v>71185</v>
      </c>
      <c r="J67" s="10"/>
      <c r="K67" s="17"/>
    </row>
    <row r="68" spans="1:11" ht="15">
      <c r="A68" s="10" t="s">
        <v>61</v>
      </c>
      <c r="B68" s="20">
        <f t="shared" si="0"/>
        <v>1291031</v>
      </c>
      <c r="C68" s="36">
        <v>0.443</v>
      </c>
      <c r="D68" s="20">
        <v>595056</v>
      </c>
      <c r="E68" s="20">
        <v>110263</v>
      </c>
      <c r="F68" s="20"/>
      <c r="G68" s="20">
        <v>2821</v>
      </c>
      <c r="H68" s="20">
        <v>581987</v>
      </c>
      <c r="I68" s="19">
        <v>904</v>
      </c>
      <c r="J68" s="10"/>
      <c r="K68" s="17"/>
    </row>
    <row r="69" spans="1:11" ht="15">
      <c r="A69" s="10" t="s">
        <v>62</v>
      </c>
      <c r="B69" s="20">
        <f>SUM(D69:I69)</f>
        <v>969655</v>
      </c>
      <c r="C69" s="36">
        <v>0.331</v>
      </c>
      <c r="D69" s="20">
        <v>249786</v>
      </c>
      <c r="E69" s="20">
        <v>155117</v>
      </c>
      <c r="F69" s="20"/>
      <c r="G69" s="20">
        <v>697</v>
      </c>
      <c r="H69" s="20">
        <v>564049</v>
      </c>
      <c r="I69" s="19">
        <v>6</v>
      </c>
      <c r="J69" s="10"/>
      <c r="K69" s="17"/>
    </row>
    <row r="70" spans="1:11" ht="15">
      <c r="A70" s="14"/>
      <c r="B70" s="23"/>
      <c r="C70" s="24"/>
      <c r="D70" s="23"/>
      <c r="E70" s="23"/>
      <c r="F70" s="23"/>
      <c r="G70" s="23"/>
      <c r="H70" s="23"/>
      <c r="I70" s="23"/>
      <c r="J70" s="10"/>
      <c r="K70" s="17"/>
    </row>
    <row r="71" spans="1:11" ht="15">
      <c r="A71" s="25" t="s">
        <v>68</v>
      </c>
      <c r="B71" s="17"/>
      <c r="C71" s="21"/>
      <c r="D71" s="17"/>
      <c r="E71" s="17"/>
      <c r="F71" s="17"/>
      <c r="G71" s="17"/>
      <c r="H71" s="17"/>
      <c r="I71" s="17"/>
      <c r="J71" s="25"/>
      <c r="K71" s="17"/>
    </row>
    <row r="72" spans="1:11" ht="15">
      <c r="A72" s="26"/>
      <c r="B72" s="17"/>
      <c r="C72" s="21"/>
      <c r="D72" s="17"/>
      <c r="E72" s="17"/>
      <c r="F72" s="17"/>
      <c r="G72" s="17"/>
      <c r="H72" s="17"/>
      <c r="I72" s="17"/>
      <c r="J72" s="26"/>
      <c r="K72" s="17"/>
    </row>
    <row r="73" spans="1:11" ht="46.5" customHeight="1">
      <c r="A73" s="41" t="s">
        <v>85</v>
      </c>
      <c r="B73" s="41"/>
      <c r="C73" s="41"/>
      <c r="D73" s="41"/>
      <c r="E73" s="41"/>
      <c r="F73" s="41"/>
      <c r="G73" s="41"/>
      <c r="H73" s="41"/>
      <c r="I73" s="41"/>
      <c r="J73" s="25"/>
      <c r="K73" s="17"/>
    </row>
    <row r="74" spans="1:11" ht="15">
      <c r="A74" s="17"/>
      <c r="B74" s="10"/>
      <c r="C74" s="10"/>
      <c r="D74" s="10"/>
      <c r="E74" s="10"/>
      <c r="F74" s="10"/>
      <c r="G74" s="10"/>
      <c r="H74" s="10"/>
      <c r="I74" s="10"/>
      <c r="J74" s="17"/>
      <c r="K74" s="10"/>
    </row>
    <row r="75" spans="1:11" ht="15">
      <c r="A75" s="17" t="s">
        <v>67</v>
      </c>
      <c r="B75" s="10"/>
      <c r="C75" s="10"/>
      <c r="D75" s="10"/>
      <c r="E75" s="10"/>
      <c r="F75" s="10"/>
      <c r="G75" s="10"/>
      <c r="H75" s="10"/>
      <c r="I75" s="10"/>
      <c r="J75" s="17"/>
      <c r="K75" s="10"/>
    </row>
    <row r="76" spans="1:11" ht="15">
      <c r="A76" s="10"/>
      <c r="B76" s="10"/>
      <c r="C76" s="10"/>
      <c r="D76" s="10"/>
      <c r="E76" s="10"/>
      <c r="F76" s="10"/>
      <c r="G76" s="10"/>
      <c r="H76" s="10"/>
      <c r="I76" s="10"/>
      <c r="J76" s="10"/>
      <c r="K76" s="11"/>
    </row>
    <row r="77" spans="1:11" ht="15">
      <c r="A77" s="10"/>
      <c r="B77" s="10"/>
      <c r="C77" s="10"/>
      <c r="D77" s="10"/>
      <c r="E77" s="10"/>
      <c r="F77" s="10"/>
      <c r="G77" s="10"/>
      <c r="H77" s="10"/>
      <c r="I77" s="10"/>
      <c r="J77" s="10"/>
      <c r="K77" s="11"/>
    </row>
    <row r="78" spans="1:11" ht="15">
      <c r="A78" s="10"/>
      <c r="B78" s="10"/>
      <c r="C78" s="10"/>
      <c r="D78" s="10"/>
      <c r="E78" s="10"/>
      <c r="F78" s="10"/>
      <c r="G78" s="10"/>
      <c r="H78" s="10"/>
      <c r="I78" s="10"/>
      <c r="J78" s="10"/>
      <c r="K78" s="11"/>
    </row>
    <row r="79" spans="1:11" ht="15">
      <c r="A79" s="10"/>
      <c r="B79" s="10"/>
      <c r="C79" s="10"/>
      <c r="D79" s="10"/>
      <c r="E79" s="10"/>
      <c r="F79" s="10"/>
      <c r="G79" s="10"/>
      <c r="H79" s="10"/>
      <c r="I79" s="10"/>
      <c r="J79" s="10"/>
      <c r="K79" s="11"/>
    </row>
    <row r="80" spans="1:11" ht="15">
      <c r="A80" s="10"/>
      <c r="B80" s="10"/>
      <c r="C80" s="10"/>
      <c r="D80" s="10"/>
      <c r="E80" s="10"/>
      <c r="F80" s="10"/>
      <c r="G80" s="10"/>
      <c r="H80" s="10"/>
      <c r="I80" s="10"/>
      <c r="J80" s="10"/>
      <c r="K80" s="11"/>
    </row>
  </sheetData>
  <sheetProtection/>
  <mergeCells count="3">
    <mergeCell ref="D5:E5"/>
    <mergeCell ref="G5:H5"/>
    <mergeCell ref="A73:I73"/>
  </mergeCells>
  <printOptions/>
  <pageMargins left="0.7" right="0.7" top="0.75" bottom="0.75" header="0.3" footer="0.3"/>
  <pageSetup fitToHeight="2"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A1" sqref="A1"/>
    </sheetView>
  </sheetViews>
  <sheetFormatPr defaultColWidth="16.77734375" defaultRowHeight="15"/>
  <cols>
    <col min="1" max="5" width="16.77734375" style="0" customWidth="1"/>
    <col min="6" max="6" width="1.77734375" style="0" customWidth="1"/>
  </cols>
  <sheetData>
    <row r="1" ht="20.25">
      <c r="A1" s="29" t="s">
        <v>0</v>
      </c>
    </row>
    <row r="2" ht="20.25">
      <c r="A2" s="30" t="s">
        <v>86</v>
      </c>
    </row>
    <row r="3" ht="20.25">
      <c r="A3" s="28" t="s">
        <v>1</v>
      </c>
    </row>
    <row r="5" spans="1:10" ht="15">
      <c r="A5" s="33"/>
      <c r="B5" s="34"/>
      <c r="C5" s="34"/>
      <c r="D5" s="39" t="s">
        <v>77</v>
      </c>
      <c r="E5" s="40"/>
      <c r="F5" s="33"/>
      <c r="G5" s="39" t="s">
        <v>76</v>
      </c>
      <c r="H5" s="40"/>
      <c r="I5" s="34"/>
      <c r="J5" s="10"/>
    </row>
    <row r="6" spans="1:10" ht="42.75">
      <c r="A6" s="17" t="s">
        <v>2</v>
      </c>
      <c r="B6" s="31" t="s">
        <v>71</v>
      </c>
      <c r="C6" s="31" t="s">
        <v>72</v>
      </c>
      <c r="D6" s="32" t="s">
        <v>63</v>
      </c>
      <c r="E6" s="32" t="s">
        <v>64</v>
      </c>
      <c r="F6" s="31"/>
      <c r="G6" s="32" t="s">
        <v>66</v>
      </c>
      <c r="H6" s="32" t="s">
        <v>64</v>
      </c>
      <c r="I6" s="31" t="s">
        <v>73</v>
      </c>
      <c r="J6" s="17"/>
    </row>
    <row r="7" spans="1:10" ht="15">
      <c r="A7" s="14"/>
      <c r="B7" s="14"/>
      <c r="C7" s="14"/>
      <c r="D7" s="14"/>
      <c r="E7" s="14"/>
      <c r="F7" s="14"/>
      <c r="G7" s="14"/>
      <c r="H7" s="14"/>
      <c r="I7" s="15"/>
      <c r="J7" s="10"/>
    </row>
    <row r="8" spans="1:10" ht="15">
      <c r="A8" s="10" t="s">
        <v>3</v>
      </c>
      <c r="B8" s="18">
        <v>789178624</v>
      </c>
      <c r="C8" s="36">
        <v>0.313</v>
      </c>
      <c r="D8" s="20">
        <v>376427951</v>
      </c>
      <c r="E8" s="20">
        <v>121615117</v>
      </c>
      <c r="F8" s="20"/>
      <c r="G8" s="20">
        <v>4085651</v>
      </c>
      <c r="H8" s="20">
        <v>285761792</v>
      </c>
      <c r="I8" s="20">
        <v>1288792</v>
      </c>
      <c r="J8" s="10"/>
    </row>
    <row r="9" spans="1:10" ht="15">
      <c r="A9" s="10"/>
      <c r="B9" s="35"/>
      <c r="C9" s="36"/>
      <c r="D9" s="35"/>
      <c r="E9" s="35"/>
      <c r="F9" s="19"/>
      <c r="G9" s="35"/>
      <c r="H9" s="35"/>
      <c r="I9" s="35"/>
      <c r="J9" s="10"/>
    </row>
    <row r="10" spans="1:10" ht="15">
      <c r="A10" s="10" t="s">
        <v>4</v>
      </c>
      <c r="B10" s="20">
        <v>317580866</v>
      </c>
      <c r="C10" s="36">
        <v>0.315</v>
      </c>
      <c r="D10" s="20">
        <v>175294735</v>
      </c>
      <c r="E10" s="20">
        <v>48737378</v>
      </c>
      <c r="F10" s="20"/>
      <c r="G10" s="20">
        <v>1522184</v>
      </c>
      <c r="H10" s="20">
        <v>92026569</v>
      </c>
      <c r="I10" s="19">
        <v>0</v>
      </c>
      <c r="J10" s="10"/>
    </row>
    <row r="11" spans="1:10" ht="15">
      <c r="A11" s="10"/>
      <c r="B11" s="35"/>
      <c r="C11" s="36"/>
      <c r="D11" s="35"/>
      <c r="E11" s="35"/>
      <c r="F11" s="20"/>
      <c r="G11" s="35"/>
      <c r="H11" s="35"/>
      <c r="I11" s="20"/>
      <c r="J11" s="10"/>
    </row>
    <row r="12" spans="1:10" ht="15">
      <c r="A12" s="10" t="s">
        <v>5</v>
      </c>
      <c r="B12" s="20">
        <f>+B8-B10</f>
        <v>471597758</v>
      </c>
      <c r="C12" s="36">
        <v>0.305</v>
      </c>
      <c r="D12" s="20">
        <f>SUM(D13:D69)</f>
        <v>201133218</v>
      </c>
      <c r="E12" s="20">
        <f>+E8-E10</f>
        <v>72877739</v>
      </c>
      <c r="F12" s="20"/>
      <c r="G12" s="20">
        <f>+G8-G10</f>
        <v>2563467</v>
      </c>
      <c r="H12" s="20">
        <f>SUM(H13:H69)</f>
        <v>193734544</v>
      </c>
      <c r="I12" s="20">
        <f>SUM(I13:I69)</f>
        <v>1288792</v>
      </c>
      <c r="J12" s="10"/>
    </row>
    <row r="13" spans="1:10" ht="15">
      <c r="A13" s="10" t="s">
        <v>6</v>
      </c>
      <c r="B13" s="20">
        <f aca="true" t="shared" si="0" ref="B13:B68">SUM(D13:I13)</f>
        <v>13208140</v>
      </c>
      <c r="C13" s="36">
        <v>0.38</v>
      </c>
      <c r="D13" s="20">
        <v>7309789</v>
      </c>
      <c r="E13" s="20">
        <v>2211988</v>
      </c>
      <c r="F13" s="20"/>
      <c r="G13" s="20">
        <v>7562</v>
      </c>
      <c r="H13" s="20">
        <v>3669064</v>
      </c>
      <c r="I13" s="20">
        <v>9737</v>
      </c>
      <c r="J13" s="10"/>
    </row>
    <row r="14" spans="1:10" ht="15">
      <c r="A14" s="10" t="s">
        <v>7</v>
      </c>
      <c r="B14" s="20">
        <f t="shared" si="0"/>
        <v>1376242</v>
      </c>
      <c r="C14" s="36">
        <v>0.511</v>
      </c>
      <c r="D14" s="20">
        <v>464170</v>
      </c>
      <c r="E14" s="20">
        <v>334613</v>
      </c>
      <c r="F14" s="20"/>
      <c r="G14" s="20">
        <v>46613</v>
      </c>
      <c r="H14" s="20">
        <v>527634</v>
      </c>
      <c r="I14" s="20">
        <v>3212</v>
      </c>
      <c r="J14" s="10"/>
    </row>
    <row r="15" spans="1:10" ht="15">
      <c r="A15" s="10" t="s">
        <v>8</v>
      </c>
      <c r="B15" s="20">
        <f t="shared" si="0"/>
        <v>5567711</v>
      </c>
      <c r="C15" s="36">
        <v>0.41200000000000003</v>
      </c>
      <c r="D15" s="20">
        <v>2188535</v>
      </c>
      <c r="E15" s="20">
        <v>910539</v>
      </c>
      <c r="F15" s="20"/>
      <c r="G15" s="20">
        <v>7299</v>
      </c>
      <c r="H15" s="20">
        <v>2349340</v>
      </c>
      <c r="I15" s="19">
        <v>111998</v>
      </c>
      <c r="J15" s="10"/>
    </row>
    <row r="16" spans="1:10" ht="15">
      <c r="A16" s="10" t="s">
        <v>9</v>
      </c>
      <c r="B16" s="20">
        <f t="shared" si="0"/>
        <v>2793114</v>
      </c>
      <c r="C16" s="36">
        <v>0.47600000000000003</v>
      </c>
      <c r="D16" s="20">
        <v>1469300</v>
      </c>
      <c r="E16" s="20">
        <v>332696</v>
      </c>
      <c r="F16" s="20"/>
      <c r="G16" s="20">
        <v>59820</v>
      </c>
      <c r="H16" s="20">
        <v>931184</v>
      </c>
      <c r="I16" s="19">
        <v>114</v>
      </c>
      <c r="J16" s="10"/>
    </row>
    <row r="17" spans="1:10" ht="15">
      <c r="A17" s="10" t="s">
        <v>10</v>
      </c>
      <c r="B17" s="20">
        <f t="shared" si="0"/>
        <v>1869684</v>
      </c>
      <c r="C17" s="36">
        <v>0.34299999999999997</v>
      </c>
      <c r="D17" s="20">
        <v>530518</v>
      </c>
      <c r="E17" s="20">
        <v>210957</v>
      </c>
      <c r="F17" s="20"/>
      <c r="G17" s="20">
        <v>7306</v>
      </c>
      <c r="H17" s="20">
        <v>1119522</v>
      </c>
      <c r="I17" s="19">
        <v>1381</v>
      </c>
      <c r="J17" s="10"/>
    </row>
    <row r="18" spans="1:10" ht="15">
      <c r="A18" s="10" t="s">
        <v>11</v>
      </c>
      <c r="B18" s="20">
        <f t="shared" si="0"/>
        <v>3455588</v>
      </c>
      <c r="C18" s="36">
        <v>0.391</v>
      </c>
      <c r="D18" s="20">
        <v>1328269</v>
      </c>
      <c r="E18" s="20">
        <v>553156</v>
      </c>
      <c r="F18" s="37" t="s">
        <v>65</v>
      </c>
      <c r="G18" s="20">
        <v>23111</v>
      </c>
      <c r="H18" s="20">
        <v>1538773</v>
      </c>
      <c r="I18" s="19">
        <v>12279</v>
      </c>
      <c r="J18" s="10"/>
    </row>
    <row r="19" spans="1:10" ht="15">
      <c r="A19" s="10" t="s">
        <v>12</v>
      </c>
      <c r="B19" s="20">
        <f t="shared" si="0"/>
        <v>1943296</v>
      </c>
      <c r="C19" s="36">
        <v>0.391</v>
      </c>
      <c r="D19" s="20">
        <v>700540</v>
      </c>
      <c r="E19" s="20">
        <v>264369</v>
      </c>
      <c r="F19" s="20"/>
      <c r="G19" s="20">
        <v>3686</v>
      </c>
      <c r="H19" s="20">
        <v>970391</v>
      </c>
      <c r="I19" s="19">
        <v>4310</v>
      </c>
      <c r="J19" s="10"/>
    </row>
    <row r="20" spans="1:10" ht="15">
      <c r="A20" s="10" t="s">
        <v>13</v>
      </c>
      <c r="B20" s="20">
        <f t="shared" si="0"/>
        <v>1073614</v>
      </c>
      <c r="C20" s="36">
        <v>0.368</v>
      </c>
      <c r="D20" s="20">
        <v>268153</v>
      </c>
      <c r="E20" s="20">
        <v>115496</v>
      </c>
      <c r="F20" s="20"/>
      <c r="G20" s="20">
        <v>84031</v>
      </c>
      <c r="H20" s="20">
        <v>601538</v>
      </c>
      <c r="I20" s="19">
        <v>4396</v>
      </c>
      <c r="J20" s="10"/>
    </row>
    <row r="21" spans="1:10" ht="15">
      <c r="A21" s="10" t="s">
        <v>14</v>
      </c>
      <c r="B21" s="20">
        <f t="shared" si="0"/>
        <v>2497312</v>
      </c>
      <c r="C21" s="36">
        <v>0.391</v>
      </c>
      <c r="D21" s="20">
        <v>1281500</v>
      </c>
      <c r="E21" s="20">
        <v>219226</v>
      </c>
      <c r="F21" s="20"/>
      <c r="G21" s="20">
        <v>31889</v>
      </c>
      <c r="H21" s="20">
        <v>949949</v>
      </c>
      <c r="I21" s="19">
        <v>14748</v>
      </c>
      <c r="J21" s="10"/>
    </row>
    <row r="22" spans="1:10" ht="15">
      <c r="A22" s="10" t="s">
        <v>15</v>
      </c>
      <c r="B22" s="20">
        <f t="shared" si="0"/>
        <v>2165768</v>
      </c>
      <c r="C22" s="36">
        <v>0.22399999999999998</v>
      </c>
      <c r="D22" s="20">
        <v>457183</v>
      </c>
      <c r="E22" s="20">
        <v>445963</v>
      </c>
      <c r="F22" s="20"/>
      <c r="G22" s="20">
        <v>9421</v>
      </c>
      <c r="H22" s="20">
        <v>1252312</v>
      </c>
      <c r="I22" s="20">
        <v>889</v>
      </c>
      <c r="J22" s="10"/>
    </row>
    <row r="23" spans="1:10" ht="15">
      <c r="A23" s="10" t="s">
        <v>16</v>
      </c>
      <c r="B23" s="20">
        <f t="shared" si="0"/>
        <v>1048218</v>
      </c>
      <c r="C23" s="36">
        <v>0.37200000000000005</v>
      </c>
      <c r="D23" s="20">
        <v>386901</v>
      </c>
      <c r="E23" s="20">
        <v>99653</v>
      </c>
      <c r="F23" s="20"/>
      <c r="G23" s="20">
        <v>40104</v>
      </c>
      <c r="H23" s="20">
        <v>513746</v>
      </c>
      <c r="I23" s="19">
        <v>7814</v>
      </c>
      <c r="J23" s="10"/>
    </row>
    <row r="24" spans="1:10" ht="15">
      <c r="A24" s="10" t="s">
        <v>17</v>
      </c>
      <c r="B24" s="20">
        <f t="shared" si="0"/>
        <v>1712726</v>
      </c>
      <c r="C24" s="36">
        <v>0.258</v>
      </c>
      <c r="D24" s="20">
        <v>704754</v>
      </c>
      <c r="E24" s="20">
        <v>187522</v>
      </c>
      <c r="F24" s="20"/>
      <c r="G24" s="20">
        <v>24546</v>
      </c>
      <c r="H24" s="20">
        <v>720383</v>
      </c>
      <c r="I24" s="19">
        <v>75521</v>
      </c>
      <c r="J24" s="10"/>
    </row>
    <row r="25" spans="1:10" ht="15">
      <c r="A25" s="10" t="s">
        <v>18</v>
      </c>
      <c r="B25" s="20">
        <f t="shared" si="0"/>
        <v>12046350</v>
      </c>
      <c r="C25" s="36">
        <v>0.292</v>
      </c>
      <c r="D25" s="20">
        <v>3610289</v>
      </c>
      <c r="E25" s="20">
        <v>2766558</v>
      </c>
      <c r="F25" s="20"/>
      <c r="G25" s="20">
        <v>136582</v>
      </c>
      <c r="H25" s="20">
        <v>5516294</v>
      </c>
      <c r="I25" s="19">
        <v>16627</v>
      </c>
      <c r="J25" s="10"/>
    </row>
    <row r="26" spans="1:10" ht="15">
      <c r="A26" s="10" t="s">
        <v>19</v>
      </c>
      <c r="B26" s="20">
        <f t="shared" si="0"/>
        <v>22066632</v>
      </c>
      <c r="C26" s="36">
        <v>0.363</v>
      </c>
      <c r="D26" s="20">
        <v>8241926</v>
      </c>
      <c r="E26" s="20">
        <v>2703253</v>
      </c>
      <c r="F26" s="20"/>
      <c r="G26" s="20">
        <v>16381</v>
      </c>
      <c r="H26" s="20">
        <v>11100094</v>
      </c>
      <c r="I26" s="20">
        <v>4978</v>
      </c>
      <c r="J26" s="10"/>
    </row>
    <row r="27" spans="1:10" ht="15">
      <c r="A27" s="10" t="s">
        <v>20</v>
      </c>
      <c r="B27" s="20">
        <f t="shared" si="0"/>
        <v>2116284</v>
      </c>
      <c r="C27" s="36">
        <v>0.264</v>
      </c>
      <c r="D27" s="20">
        <v>1096277</v>
      </c>
      <c r="E27" s="20">
        <v>329113</v>
      </c>
      <c r="F27" s="20"/>
      <c r="G27" s="20">
        <v>2093</v>
      </c>
      <c r="H27" s="20">
        <v>684326</v>
      </c>
      <c r="I27" s="19">
        <v>4475</v>
      </c>
      <c r="J27" s="10"/>
    </row>
    <row r="28" spans="1:10" ht="15">
      <c r="A28" s="10" t="s">
        <v>21</v>
      </c>
      <c r="B28" s="20">
        <f t="shared" si="0"/>
        <v>1416564</v>
      </c>
      <c r="C28" s="36">
        <v>0.312</v>
      </c>
      <c r="D28" s="20">
        <v>550244</v>
      </c>
      <c r="E28" s="20">
        <v>270031</v>
      </c>
      <c r="F28" s="20"/>
      <c r="G28" s="20">
        <v>12001</v>
      </c>
      <c r="H28" s="20">
        <v>584124</v>
      </c>
      <c r="I28" s="19">
        <v>164</v>
      </c>
      <c r="J28" s="10"/>
    </row>
    <row r="29" spans="1:10" ht="15">
      <c r="A29" s="10" t="s">
        <v>22</v>
      </c>
      <c r="B29" s="20">
        <f t="shared" si="0"/>
        <v>1192343</v>
      </c>
      <c r="C29" s="36">
        <v>0.321</v>
      </c>
      <c r="D29" s="20">
        <v>341396</v>
      </c>
      <c r="E29" s="20">
        <v>135416</v>
      </c>
      <c r="F29" s="20"/>
      <c r="G29" s="20">
        <v>1617</v>
      </c>
      <c r="H29" s="20">
        <v>713614</v>
      </c>
      <c r="I29" s="19">
        <v>300</v>
      </c>
      <c r="J29" s="10"/>
    </row>
    <row r="30" spans="1:10" ht="15">
      <c r="A30" s="10" t="s">
        <v>23</v>
      </c>
      <c r="B30" s="20">
        <f t="shared" si="0"/>
        <v>1348779</v>
      </c>
      <c r="C30" s="36">
        <v>0.408</v>
      </c>
      <c r="D30" s="20">
        <v>462651</v>
      </c>
      <c r="E30" s="20">
        <v>92136</v>
      </c>
      <c r="F30" s="20"/>
      <c r="G30" s="20">
        <v>7344</v>
      </c>
      <c r="H30" s="20">
        <v>776407</v>
      </c>
      <c r="I30" s="19">
        <v>10241</v>
      </c>
      <c r="J30" s="10"/>
    </row>
    <row r="31" spans="1:10" ht="15">
      <c r="A31" s="10" t="s">
        <v>24</v>
      </c>
      <c r="B31" s="20">
        <f t="shared" si="0"/>
        <v>3039456</v>
      </c>
      <c r="C31" s="36">
        <v>0.36600000000000005</v>
      </c>
      <c r="D31" s="20">
        <v>1886994</v>
      </c>
      <c r="E31" s="20">
        <v>189278</v>
      </c>
      <c r="F31" s="20"/>
      <c r="G31" s="20">
        <v>140292</v>
      </c>
      <c r="H31" s="20">
        <v>675119</v>
      </c>
      <c r="I31" s="19">
        <v>147773</v>
      </c>
      <c r="J31" s="10"/>
    </row>
    <row r="32" spans="1:10" ht="15">
      <c r="A32" s="10" t="s">
        <v>25</v>
      </c>
      <c r="B32" s="20">
        <f t="shared" si="0"/>
        <v>309474</v>
      </c>
      <c r="C32" s="36">
        <v>0.10300000000000001</v>
      </c>
      <c r="D32" s="20">
        <v>73732</v>
      </c>
      <c r="E32" s="20">
        <v>85263</v>
      </c>
      <c r="F32" s="20"/>
      <c r="G32" s="19">
        <v>129</v>
      </c>
      <c r="H32" s="20">
        <v>150236</v>
      </c>
      <c r="I32" s="19">
        <v>114</v>
      </c>
      <c r="J32" s="10"/>
    </row>
    <row r="33" spans="1:10" ht="15">
      <c r="A33" s="10" t="s">
        <v>26</v>
      </c>
      <c r="B33" s="20">
        <f t="shared" si="0"/>
        <v>1603417</v>
      </c>
      <c r="C33" s="36">
        <v>0.308</v>
      </c>
      <c r="D33" s="20">
        <v>556625</v>
      </c>
      <c r="E33" s="20">
        <v>237611</v>
      </c>
      <c r="F33" s="20"/>
      <c r="G33" s="20">
        <v>6775</v>
      </c>
      <c r="H33" s="20">
        <v>768807</v>
      </c>
      <c r="I33" s="19">
        <v>33599</v>
      </c>
      <c r="J33" s="10"/>
    </row>
    <row r="34" spans="1:10" ht="15">
      <c r="A34" s="10" t="s">
        <v>27</v>
      </c>
      <c r="B34" s="20">
        <f t="shared" si="0"/>
        <v>3917389</v>
      </c>
      <c r="C34" s="36">
        <v>0.38</v>
      </c>
      <c r="D34" s="20">
        <v>2364865</v>
      </c>
      <c r="E34" s="20">
        <v>329892</v>
      </c>
      <c r="F34" s="20"/>
      <c r="G34" s="20">
        <v>7095</v>
      </c>
      <c r="H34" s="20">
        <v>1212258</v>
      </c>
      <c r="I34" s="19">
        <v>3279</v>
      </c>
      <c r="J34" s="10"/>
    </row>
    <row r="35" spans="1:10" ht="15">
      <c r="A35" s="10" t="s">
        <v>28</v>
      </c>
      <c r="B35" s="20">
        <f t="shared" si="0"/>
        <v>1388217</v>
      </c>
      <c r="C35" s="36">
        <v>0.474</v>
      </c>
      <c r="D35" s="20">
        <v>319393</v>
      </c>
      <c r="E35" s="20">
        <v>48445</v>
      </c>
      <c r="F35" s="20"/>
      <c r="G35" s="20">
        <v>46526</v>
      </c>
      <c r="H35" s="20">
        <v>973629</v>
      </c>
      <c r="I35" s="19">
        <v>224</v>
      </c>
      <c r="J35" s="10"/>
    </row>
    <row r="36" spans="1:10" ht="15">
      <c r="A36" s="10" t="s">
        <v>29</v>
      </c>
      <c r="B36" s="20">
        <f t="shared" si="0"/>
        <v>1633680</v>
      </c>
      <c r="C36" s="36">
        <v>0.384</v>
      </c>
      <c r="D36" s="20">
        <v>581902</v>
      </c>
      <c r="E36" s="20">
        <v>101735</v>
      </c>
      <c r="F36" s="20" t="s">
        <v>65</v>
      </c>
      <c r="G36" s="20">
        <v>7712</v>
      </c>
      <c r="H36" s="20">
        <v>941904</v>
      </c>
      <c r="I36" s="19">
        <v>427</v>
      </c>
      <c r="J36" s="10"/>
    </row>
    <row r="37" spans="1:10" ht="15">
      <c r="A37" s="10" t="s">
        <v>30</v>
      </c>
      <c r="B37" s="20">
        <f t="shared" si="0"/>
        <v>1810661</v>
      </c>
      <c r="C37" s="36">
        <v>0.36200000000000004</v>
      </c>
      <c r="D37" s="20">
        <v>449125</v>
      </c>
      <c r="E37" s="20">
        <v>372158</v>
      </c>
      <c r="F37" s="20"/>
      <c r="G37" s="20">
        <v>31891</v>
      </c>
      <c r="H37" s="20">
        <v>938064</v>
      </c>
      <c r="I37" s="19">
        <v>19423</v>
      </c>
      <c r="J37" s="10"/>
    </row>
    <row r="38" spans="1:10" ht="15">
      <c r="A38" s="10" t="s">
        <v>31</v>
      </c>
      <c r="B38" s="20">
        <f t="shared" si="0"/>
        <v>15942537</v>
      </c>
      <c r="C38" s="36">
        <v>0.32799999999999996</v>
      </c>
      <c r="D38" s="20">
        <v>4887561</v>
      </c>
      <c r="E38" s="20">
        <v>2872233</v>
      </c>
      <c r="F38" s="20"/>
      <c r="G38" s="20">
        <v>1100</v>
      </c>
      <c r="H38" s="20">
        <v>8146451</v>
      </c>
      <c r="I38" s="19">
        <v>35192</v>
      </c>
      <c r="J38" s="10"/>
    </row>
    <row r="39" spans="1:10" ht="15">
      <c r="A39" s="10" t="s">
        <v>32</v>
      </c>
      <c r="B39" s="20">
        <f t="shared" si="0"/>
        <v>1461347</v>
      </c>
      <c r="C39" s="36">
        <v>0.45799999999999996</v>
      </c>
      <c r="D39" s="20">
        <v>495425</v>
      </c>
      <c r="E39" s="20">
        <v>312520</v>
      </c>
      <c r="F39" s="20"/>
      <c r="G39" s="20">
        <v>10171</v>
      </c>
      <c r="H39" s="20">
        <v>636452</v>
      </c>
      <c r="I39" s="19">
        <v>6779</v>
      </c>
      <c r="J39" s="10"/>
    </row>
    <row r="40" spans="1:10" ht="15">
      <c r="A40" s="10" t="s">
        <v>33</v>
      </c>
      <c r="B40" s="20">
        <f t="shared" si="0"/>
        <v>82210568</v>
      </c>
      <c r="C40" s="36">
        <v>0.303</v>
      </c>
      <c r="D40" s="20">
        <v>33372027</v>
      </c>
      <c r="E40" s="20">
        <v>11328297</v>
      </c>
      <c r="F40" s="20"/>
      <c r="G40" s="19">
        <v>86</v>
      </c>
      <c r="H40" s="20">
        <v>37468733</v>
      </c>
      <c r="I40" s="19">
        <v>41425</v>
      </c>
      <c r="J40" s="10"/>
    </row>
    <row r="41" spans="1:10" ht="15">
      <c r="A41" s="10" t="s">
        <v>34</v>
      </c>
      <c r="B41" s="20">
        <f t="shared" si="0"/>
        <v>7785896</v>
      </c>
      <c r="C41" s="36">
        <v>0.523</v>
      </c>
      <c r="D41" s="20">
        <v>4754628</v>
      </c>
      <c r="E41" s="20">
        <v>429191</v>
      </c>
      <c r="F41" s="20"/>
      <c r="G41" s="20">
        <v>28527</v>
      </c>
      <c r="H41" s="20">
        <v>2573550</v>
      </c>
      <c r="I41" s="19">
        <v>0</v>
      </c>
      <c r="J41" s="10"/>
    </row>
    <row r="42" spans="1:10" ht="15">
      <c r="A42" s="10" t="s">
        <v>35</v>
      </c>
      <c r="B42" s="20">
        <f t="shared" si="0"/>
        <v>7378112</v>
      </c>
      <c r="C42" s="36">
        <v>0.45799999999999996</v>
      </c>
      <c r="D42" s="20">
        <v>2992229</v>
      </c>
      <c r="E42" s="20">
        <v>1495577</v>
      </c>
      <c r="F42" s="20"/>
      <c r="G42" s="20">
        <v>46967</v>
      </c>
      <c r="H42" s="20">
        <v>2842282</v>
      </c>
      <c r="I42" s="19">
        <v>1057</v>
      </c>
      <c r="J42" s="10"/>
    </row>
    <row r="43" spans="1:10" ht="15">
      <c r="A43" s="10" t="s">
        <v>36</v>
      </c>
      <c r="B43" s="20">
        <f t="shared" si="0"/>
        <v>12154926</v>
      </c>
      <c r="C43" s="36">
        <v>0.364</v>
      </c>
      <c r="D43" s="20">
        <v>4459530</v>
      </c>
      <c r="E43" s="20">
        <v>2055118</v>
      </c>
      <c r="F43" s="20"/>
      <c r="G43" s="20">
        <v>2990</v>
      </c>
      <c r="H43" s="20">
        <v>5631111</v>
      </c>
      <c r="I43" s="20">
        <v>6177</v>
      </c>
      <c r="J43" s="10"/>
    </row>
    <row r="44" spans="1:10" ht="15">
      <c r="A44" s="10" t="s">
        <v>37</v>
      </c>
      <c r="B44" s="20">
        <f t="shared" si="0"/>
        <v>3228733</v>
      </c>
      <c r="C44" s="36">
        <v>0.324</v>
      </c>
      <c r="D44" s="20">
        <v>1309836</v>
      </c>
      <c r="E44" s="20">
        <v>514168</v>
      </c>
      <c r="F44" s="20"/>
      <c r="G44" s="19">
        <v>0</v>
      </c>
      <c r="H44" s="20">
        <v>1404714</v>
      </c>
      <c r="I44" s="19">
        <v>15</v>
      </c>
      <c r="J44" s="10"/>
    </row>
    <row r="45" spans="1:10" ht="15">
      <c r="A45" s="10" t="s">
        <v>38</v>
      </c>
      <c r="B45" s="20">
        <f t="shared" si="0"/>
        <v>11787221</v>
      </c>
      <c r="C45" s="36">
        <v>0.276</v>
      </c>
      <c r="D45" s="20">
        <v>4438170</v>
      </c>
      <c r="E45" s="20">
        <v>1843175</v>
      </c>
      <c r="F45" s="20"/>
      <c r="G45" s="20">
        <v>144929</v>
      </c>
      <c r="H45" s="20">
        <v>5309017</v>
      </c>
      <c r="I45" s="20">
        <v>51930</v>
      </c>
      <c r="J45" s="10"/>
    </row>
    <row r="46" spans="1:10" ht="15">
      <c r="A46" s="10" t="s">
        <v>39</v>
      </c>
      <c r="B46" s="20">
        <f t="shared" si="0"/>
        <v>809487</v>
      </c>
      <c r="C46" s="36">
        <v>0.40299999999999997</v>
      </c>
      <c r="D46" s="20">
        <v>193514</v>
      </c>
      <c r="E46" s="20">
        <v>56490</v>
      </c>
      <c r="F46" s="20"/>
      <c r="G46" s="20">
        <v>459</v>
      </c>
      <c r="H46" s="20">
        <v>554109</v>
      </c>
      <c r="I46" s="19">
        <v>4915</v>
      </c>
      <c r="J46" s="10"/>
    </row>
    <row r="47" spans="1:10" ht="15">
      <c r="A47" s="10" t="s">
        <v>40</v>
      </c>
      <c r="B47" s="20">
        <f t="shared" si="0"/>
        <v>4990014</v>
      </c>
      <c r="C47" s="36">
        <v>0.554</v>
      </c>
      <c r="D47" s="20">
        <v>1592140</v>
      </c>
      <c r="E47" s="20">
        <v>1906998</v>
      </c>
      <c r="F47" s="20"/>
      <c r="G47" s="20">
        <v>26578</v>
      </c>
      <c r="H47" s="20">
        <v>1463449</v>
      </c>
      <c r="I47" s="19">
        <v>849</v>
      </c>
      <c r="J47" s="10" t="s">
        <v>65</v>
      </c>
    </row>
    <row r="48" spans="1:10" ht="15">
      <c r="A48" s="10" t="s">
        <v>41</v>
      </c>
      <c r="B48" s="20">
        <f t="shared" si="0"/>
        <v>1976867</v>
      </c>
      <c r="C48" s="36">
        <v>0.326</v>
      </c>
      <c r="D48" s="20">
        <v>651836</v>
      </c>
      <c r="E48" s="20">
        <v>504399</v>
      </c>
      <c r="F48" s="20"/>
      <c r="G48" s="19">
        <v>19900</v>
      </c>
      <c r="H48" s="20">
        <v>792177</v>
      </c>
      <c r="I48" s="20">
        <v>8555</v>
      </c>
      <c r="J48" s="10"/>
    </row>
    <row r="49" spans="1:10" ht="15">
      <c r="A49" s="10" t="s">
        <v>42</v>
      </c>
      <c r="B49" s="20">
        <f t="shared" si="0"/>
        <v>3513642</v>
      </c>
      <c r="C49" s="36">
        <v>0.217</v>
      </c>
      <c r="D49" s="20">
        <v>435175</v>
      </c>
      <c r="E49" s="20">
        <v>853922</v>
      </c>
      <c r="F49" s="20"/>
      <c r="G49" s="20">
        <v>4848</v>
      </c>
      <c r="H49" s="20">
        <v>2219697</v>
      </c>
      <c r="I49" s="19">
        <v>0</v>
      </c>
      <c r="J49" s="10"/>
    </row>
    <row r="50" spans="1:10" ht="15">
      <c r="A50" s="10" t="s">
        <v>43</v>
      </c>
      <c r="B50" s="20">
        <f t="shared" si="0"/>
        <v>6131674</v>
      </c>
      <c r="C50" s="36">
        <v>0.405</v>
      </c>
      <c r="D50" s="20">
        <v>1898282</v>
      </c>
      <c r="E50" s="20">
        <v>2138664</v>
      </c>
      <c r="F50" s="20"/>
      <c r="G50" s="20">
        <v>89254</v>
      </c>
      <c r="H50" s="20">
        <v>2005474</v>
      </c>
      <c r="I50" s="19">
        <v>0</v>
      </c>
      <c r="J50" s="10"/>
    </row>
    <row r="51" spans="1:10" ht="15">
      <c r="A51" s="10" t="s">
        <v>44</v>
      </c>
      <c r="B51" s="20">
        <f t="shared" si="0"/>
        <v>12007631</v>
      </c>
      <c r="C51" s="36">
        <v>0.264</v>
      </c>
      <c r="D51" s="20">
        <v>2745628</v>
      </c>
      <c r="E51" s="20">
        <v>2787807</v>
      </c>
      <c r="F51" s="20"/>
      <c r="G51" s="20">
        <v>2596</v>
      </c>
      <c r="H51" s="20">
        <v>6384305</v>
      </c>
      <c r="I51" s="19">
        <v>87295</v>
      </c>
      <c r="J51" s="10"/>
    </row>
    <row r="52" spans="1:10" ht="15">
      <c r="A52" s="10" t="s">
        <v>45</v>
      </c>
      <c r="B52" s="20">
        <f t="shared" si="0"/>
        <v>4293294</v>
      </c>
      <c r="C52" s="36">
        <v>0.504</v>
      </c>
      <c r="D52" s="20">
        <v>2258066</v>
      </c>
      <c r="E52" s="20">
        <v>648312</v>
      </c>
      <c r="F52" s="20"/>
      <c r="G52" s="20">
        <v>33975</v>
      </c>
      <c r="H52" s="20">
        <v>1317679</v>
      </c>
      <c r="I52" s="19">
        <v>35262</v>
      </c>
      <c r="J52" s="10"/>
    </row>
    <row r="53" spans="1:10" ht="15">
      <c r="A53" s="10" t="s">
        <v>46</v>
      </c>
      <c r="B53" s="20">
        <f t="shared" si="0"/>
        <v>6309281</v>
      </c>
      <c r="C53" s="36">
        <v>0.24600000000000002</v>
      </c>
      <c r="D53" s="20">
        <v>2130648</v>
      </c>
      <c r="E53" s="20">
        <v>767640</v>
      </c>
      <c r="F53" s="20"/>
      <c r="G53" s="20">
        <v>36249</v>
      </c>
      <c r="H53" s="20">
        <v>3372042</v>
      </c>
      <c r="I53" s="20">
        <v>2702</v>
      </c>
      <c r="J53" s="10"/>
    </row>
    <row r="54" spans="1:10" ht="15">
      <c r="A54" s="10" t="s">
        <v>47</v>
      </c>
      <c r="B54" s="20">
        <f t="shared" si="0"/>
        <v>4104583</v>
      </c>
      <c r="C54" s="36">
        <v>0.319</v>
      </c>
      <c r="D54" s="20">
        <v>1449334</v>
      </c>
      <c r="E54" s="20">
        <v>706331</v>
      </c>
      <c r="F54" s="20"/>
      <c r="G54" s="20">
        <v>4073</v>
      </c>
      <c r="H54" s="20">
        <v>1940891</v>
      </c>
      <c r="I54" s="20">
        <v>3954</v>
      </c>
      <c r="J54" s="10"/>
    </row>
    <row r="55" spans="1:10" ht="15">
      <c r="A55" s="10" t="s">
        <v>48</v>
      </c>
      <c r="B55" s="20">
        <f t="shared" si="0"/>
        <v>1122984</v>
      </c>
      <c r="C55" s="36">
        <v>0.371</v>
      </c>
      <c r="D55" s="20">
        <v>539884</v>
      </c>
      <c r="E55" s="20">
        <v>76885</v>
      </c>
      <c r="F55" s="20"/>
      <c r="G55" s="20">
        <v>47539</v>
      </c>
      <c r="H55" s="20">
        <v>453161</v>
      </c>
      <c r="I55" s="19">
        <v>5515</v>
      </c>
      <c r="J55" s="10"/>
    </row>
    <row r="56" spans="1:10" ht="15">
      <c r="A56" s="10" t="s">
        <v>49</v>
      </c>
      <c r="B56" s="20">
        <f t="shared" si="0"/>
        <v>439173</v>
      </c>
      <c r="C56" s="36">
        <v>0.303</v>
      </c>
      <c r="D56" s="20">
        <v>117890</v>
      </c>
      <c r="E56" s="20">
        <v>37915</v>
      </c>
      <c r="F56" s="37" t="s">
        <v>65</v>
      </c>
      <c r="G56" s="20">
        <v>14773</v>
      </c>
      <c r="H56" s="20">
        <v>268549</v>
      </c>
      <c r="I56" s="19">
        <v>46</v>
      </c>
      <c r="J56" s="10"/>
    </row>
    <row r="57" spans="1:10" ht="15">
      <c r="A57" s="10" t="s">
        <v>50</v>
      </c>
      <c r="B57" s="20">
        <f t="shared" si="0"/>
        <v>1543199</v>
      </c>
      <c r="C57" s="36">
        <v>0.512</v>
      </c>
      <c r="D57" s="20">
        <v>960059</v>
      </c>
      <c r="E57" s="20">
        <v>74825</v>
      </c>
      <c r="F57" s="20"/>
      <c r="G57" s="20">
        <v>3352</v>
      </c>
      <c r="H57" s="20">
        <v>496012</v>
      </c>
      <c r="I57" s="19">
        <v>8951</v>
      </c>
      <c r="J57" s="10"/>
    </row>
    <row r="58" spans="1:10" ht="15">
      <c r="A58" s="10" t="s">
        <v>51</v>
      </c>
      <c r="B58" s="20">
        <f t="shared" si="0"/>
        <v>2575866</v>
      </c>
      <c r="C58" s="36">
        <v>0.385</v>
      </c>
      <c r="D58" s="20">
        <v>633786</v>
      </c>
      <c r="E58" s="20">
        <v>229924</v>
      </c>
      <c r="F58" s="20"/>
      <c r="G58" s="20">
        <v>16863</v>
      </c>
      <c r="H58" s="20">
        <v>1305044</v>
      </c>
      <c r="I58" s="20">
        <v>390249</v>
      </c>
      <c r="J58" s="10"/>
    </row>
    <row r="59" spans="1:10" ht="15">
      <c r="A59" s="10" t="s">
        <v>52</v>
      </c>
      <c r="B59" s="20">
        <f t="shared" si="0"/>
        <v>95831144</v>
      </c>
      <c r="C59" s="36">
        <v>0.27899999999999997</v>
      </c>
      <c r="D59" s="20">
        <v>51491450</v>
      </c>
      <c r="E59" s="20">
        <v>7786225</v>
      </c>
      <c r="F59" s="20"/>
      <c r="G59" s="20">
        <v>1038463</v>
      </c>
      <c r="H59" s="20">
        <v>35511215</v>
      </c>
      <c r="I59" s="20">
        <v>3791</v>
      </c>
      <c r="J59" s="10"/>
    </row>
    <row r="60" spans="1:10" ht="15">
      <c r="A60" s="10" t="s">
        <v>53</v>
      </c>
      <c r="B60" s="20">
        <f t="shared" si="0"/>
        <v>2838124</v>
      </c>
      <c r="C60" s="36">
        <v>0.257</v>
      </c>
      <c r="D60" s="20">
        <v>1204156</v>
      </c>
      <c r="E60" s="20">
        <v>620149</v>
      </c>
      <c r="F60" s="20"/>
      <c r="G60" s="20">
        <v>16788</v>
      </c>
      <c r="H60" s="20">
        <v>996069</v>
      </c>
      <c r="I60" s="19">
        <v>962</v>
      </c>
      <c r="J60" s="10"/>
    </row>
    <row r="61" spans="1:10" ht="15">
      <c r="A61" s="10" t="s">
        <v>54</v>
      </c>
      <c r="B61" s="20">
        <f t="shared" si="0"/>
        <v>1287863</v>
      </c>
      <c r="C61" s="36">
        <v>0.397</v>
      </c>
      <c r="D61" s="20">
        <v>549462</v>
      </c>
      <c r="E61" s="20">
        <v>92126</v>
      </c>
      <c r="F61" s="20" t="s">
        <v>65</v>
      </c>
      <c r="G61" s="20">
        <v>11818</v>
      </c>
      <c r="H61" s="20">
        <v>634297</v>
      </c>
      <c r="I61" s="19">
        <v>160</v>
      </c>
      <c r="J61" s="10"/>
    </row>
    <row r="62" spans="1:10" ht="15">
      <c r="A62" s="10" t="s">
        <v>55</v>
      </c>
      <c r="B62" s="20">
        <f t="shared" si="0"/>
        <v>4865999</v>
      </c>
      <c r="C62" s="36">
        <v>0.465</v>
      </c>
      <c r="D62" s="20">
        <v>976783</v>
      </c>
      <c r="E62" s="20">
        <v>3004826</v>
      </c>
      <c r="F62" s="20"/>
      <c r="G62" s="20">
        <v>29519</v>
      </c>
      <c r="H62" s="20">
        <v>854567</v>
      </c>
      <c r="I62" s="19">
        <v>304</v>
      </c>
      <c r="J62" s="10"/>
    </row>
    <row r="63" spans="1:10" ht="15">
      <c r="A63" s="10" t="s">
        <v>56</v>
      </c>
      <c r="B63" s="20">
        <f t="shared" si="0"/>
        <v>5121166</v>
      </c>
      <c r="C63" s="36">
        <v>0.22399999999999998</v>
      </c>
      <c r="D63" s="20">
        <v>1385815</v>
      </c>
      <c r="E63" s="20">
        <v>930601</v>
      </c>
      <c r="F63" s="20"/>
      <c r="G63" s="20">
        <v>34271</v>
      </c>
      <c r="H63" s="20">
        <v>2749199</v>
      </c>
      <c r="I63" s="19">
        <v>21280</v>
      </c>
      <c r="J63" s="10" t="s">
        <v>65</v>
      </c>
    </row>
    <row r="64" spans="1:10" ht="15">
      <c r="A64" s="10" t="s">
        <v>57</v>
      </c>
      <c r="B64" s="20">
        <f t="shared" si="0"/>
        <v>2077796</v>
      </c>
      <c r="C64" s="36">
        <v>0.168</v>
      </c>
      <c r="D64" s="20">
        <v>689373</v>
      </c>
      <c r="E64" s="20">
        <v>421073</v>
      </c>
      <c r="F64" s="20"/>
      <c r="G64" s="20">
        <v>16534</v>
      </c>
      <c r="H64" s="20">
        <v>945217</v>
      </c>
      <c r="I64" s="19">
        <v>5599</v>
      </c>
      <c r="J64" s="10"/>
    </row>
    <row r="65" spans="1:10" ht="15">
      <c r="A65" s="10" t="s">
        <v>58</v>
      </c>
      <c r="B65" s="20">
        <f t="shared" si="0"/>
        <v>1615583</v>
      </c>
      <c r="C65" s="36">
        <v>0.27399999999999997</v>
      </c>
      <c r="D65" s="20">
        <v>411878</v>
      </c>
      <c r="E65" s="20">
        <v>146162</v>
      </c>
      <c r="F65" s="20"/>
      <c r="G65" s="20">
        <v>5497</v>
      </c>
      <c r="H65" s="20">
        <v>1049653</v>
      </c>
      <c r="I65" s="20">
        <v>2393</v>
      </c>
      <c r="J65" s="10"/>
    </row>
    <row r="66" spans="1:10" ht="15">
      <c r="A66" s="10" t="s">
        <v>59</v>
      </c>
      <c r="B66" s="20">
        <f t="shared" si="0"/>
        <v>2154777</v>
      </c>
      <c r="C66" s="36">
        <v>0.37200000000000005</v>
      </c>
      <c r="D66" s="20">
        <v>529689</v>
      </c>
      <c r="E66" s="20">
        <v>393309</v>
      </c>
      <c r="F66" s="20"/>
      <c r="G66" s="19">
        <v>0</v>
      </c>
      <c r="H66" s="20">
        <v>1229309</v>
      </c>
      <c r="I66" s="19">
        <v>2470</v>
      </c>
      <c r="J66" s="10"/>
    </row>
    <row r="67" spans="1:10" ht="15">
      <c r="A67" s="10" t="s">
        <v>60</v>
      </c>
      <c r="B67" s="20">
        <f t="shared" si="0"/>
        <v>69228307</v>
      </c>
      <c r="C67" s="36">
        <v>0.324</v>
      </c>
      <c r="D67" s="20">
        <v>33119591</v>
      </c>
      <c r="E67" s="20">
        <v>14031373</v>
      </c>
      <c r="F67" s="20"/>
      <c r="G67" s="20">
        <v>110043</v>
      </c>
      <c r="H67" s="20">
        <v>21895639</v>
      </c>
      <c r="I67" s="20">
        <v>71661</v>
      </c>
      <c r="J67" s="10"/>
    </row>
    <row r="68" spans="1:10" ht="15">
      <c r="A68" s="10" t="s">
        <v>61</v>
      </c>
      <c r="B68" s="20">
        <f t="shared" si="0"/>
        <v>1270921</v>
      </c>
      <c r="C68" s="36">
        <v>0.446</v>
      </c>
      <c r="D68" s="20">
        <v>585718</v>
      </c>
      <c r="E68" s="20">
        <v>109986</v>
      </c>
      <c r="F68" s="20"/>
      <c r="G68" s="20">
        <v>2748</v>
      </c>
      <c r="H68" s="20">
        <v>571193</v>
      </c>
      <c r="I68" s="19">
        <v>1276</v>
      </c>
      <c r="J68" s="10"/>
    </row>
    <row r="69" spans="1:10" ht="15">
      <c r="A69" s="10" t="s">
        <v>62</v>
      </c>
      <c r="B69" s="20">
        <f>SUM(D69:I69)</f>
        <v>938352</v>
      </c>
      <c r="C69" s="36">
        <v>0.329</v>
      </c>
      <c r="D69" s="20">
        <v>248624</v>
      </c>
      <c r="E69" s="20">
        <v>154453</v>
      </c>
      <c r="F69" s="20"/>
      <c r="G69" s="20">
        <v>695</v>
      </c>
      <c r="H69" s="20">
        <v>534575</v>
      </c>
      <c r="I69" s="20">
        <v>5</v>
      </c>
      <c r="J69" s="10"/>
    </row>
    <row r="70" spans="1:10" ht="15">
      <c r="A70" s="14"/>
      <c r="B70" s="23"/>
      <c r="C70" s="24"/>
      <c r="D70" s="23"/>
      <c r="E70" s="23"/>
      <c r="F70" s="23"/>
      <c r="G70" s="23"/>
      <c r="H70" s="23"/>
      <c r="I70" s="23"/>
      <c r="J70" s="10"/>
    </row>
    <row r="71" spans="1:10" ht="33" customHeight="1">
      <c r="A71" s="41" t="s">
        <v>87</v>
      </c>
      <c r="B71" s="41"/>
      <c r="C71" s="41"/>
      <c r="D71" s="41"/>
      <c r="E71" s="41"/>
      <c r="F71" s="41"/>
      <c r="G71" s="41"/>
      <c r="H71" s="41"/>
      <c r="I71" s="41"/>
      <c r="J71" s="25"/>
    </row>
    <row r="72" spans="1:10" ht="15">
      <c r="A72" s="26"/>
      <c r="B72" s="17"/>
      <c r="C72" s="21"/>
      <c r="D72" s="17"/>
      <c r="E72" s="17"/>
      <c r="F72" s="17"/>
      <c r="G72" s="17"/>
      <c r="H72" s="17"/>
      <c r="I72" s="17"/>
      <c r="J72" s="26"/>
    </row>
    <row r="73" spans="1:10" ht="45" customHeight="1">
      <c r="A73" s="41" t="s">
        <v>88</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67</v>
      </c>
      <c r="B75" s="10"/>
      <c r="C75" s="10"/>
      <c r="D75" s="10"/>
      <c r="E75" s="10"/>
      <c r="F75" s="10"/>
      <c r="G75" s="10"/>
      <c r="H75" s="10"/>
      <c r="I75" s="10"/>
      <c r="J75" s="17"/>
    </row>
    <row r="76" spans="1:10" ht="15">
      <c r="A76" s="10"/>
      <c r="B76" s="10"/>
      <c r="C76" s="10"/>
      <c r="D76" s="10"/>
      <c r="E76" s="10"/>
      <c r="F76" s="10"/>
      <c r="G76" s="10"/>
      <c r="H76" s="10"/>
      <c r="I76" s="10"/>
      <c r="J76" s="10"/>
    </row>
    <row r="77" spans="1:10" ht="15">
      <c r="A77" s="10"/>
      <c r="B77" s="10"/>
      <c r="C77" s="10"/>
      <c r="D77" s="10"/>
      <c r="E77" s="10"/>
      <c r="F77" s="10"/>
      <c r="G77" s="10"/>
      <c r="H77" s="10"/>
      <c r="I77" s="10"/>
      <c r="J77" s="10"/>
    </row>
    <row r="78" spans="1:10" ht="15">
      <c r="A78" s="10"/>
      <c r="B78" s="10"/>
      <c r="C78" s="10"/>
      <c r="D78" s="10"/>
      <c r="E78" s="10"/>
      <c r="F78" s="10"/>
      <c r="G78" s="10"/>
      <c r="H78" s="10"/>
      <c r="I78" s="10"/>
      <c r="J78"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A1" sqref="A1"/>
    </sheetView>
  </sheetViews>
  <sheetFormatPr defaultColWidth="16.77734375" defaultRowHeight="15"/>
  <cols>
    <col min="1" max="5" width="16.77734375" style="0" customWidth="1"/>
    <col min="6" max="6" width="1.77734375" style="0" customWidth="1"/>
  </cols>
  <sheetData>
    <row r="1" ht="20.25">
      <c r="A1" s="29" t="s">
        <v>0</v>
      </c>
    </row>
    <row r="2" ht="20.25">
      <c r="A2" s="30" t="s">
        <v>89</v>
      </c>
    </row>
    <row r="3" ht="20.25">
      <c r="A3" s="28" t="s">
        <v>1</v>
      </c>
    </row>
    <row r="5" spans="1:11" ht="15">
      <c r="A5" s="33"/>
      <c r="B5" s="34"/>
      <c r="C5" s="34"/>
      <c r="D5" s="39" t="s">
        <v>77</v>
      </c>
      <c r="E5" s="40"/>
      <c r="F5" s="33"/>
      <c r="G5" s="39" t="s">
        <v>76</v>
      </c>
      <c r="H5" s="40"/>
      <c r="I5" s="34"/>
      <c r="J5" s="10"/>
      <c r="K5" s="16"/>
    </row>
    <row r="6" spans="1:11" ht="42.75">
      <c r="A6" s="17" t="s">
        <v>2</v>
      </c>
      <c r="B6" s="31" t="s">
        <v>71</v>
      </c>
      <c r="C6" s="31" t="s">
        <v>72</v>
      </c>
      <c r="D6" s="32" t="s">
        <v>63</v>
      </c>
      <c r="E6" s="32" t="s">
        <v>64</v>
      </c>
      <c r="F6" s="31"/>
      <c r="G6" s="32" t="s">
        <v>66</v>
      </c>
      <c r="H6" s="32" t="s">
        <v>64</v>
      </c>
      <c r="I6" s="31" t="s">
        <v>73</v>
      </c>
      <c r="J6" s="17"/>
      <c r="K6" s="16"/>
    </row>
    <row r="7" spans="1:11" ht="15">
      <c r="A7" s="14"/>
      <c r="B7" s="14"/>
      <c r="C7" s="14"/>
      <c r="D7" s="14"/>
      <c r="E7" s="14"/>
      <c r="F7" s="14"/>
      <c r="G7" s="14"/>
      <c r="H7" s="14"/>
      <c r="I7" s="15"/>
      <c r="J7" s="10"/>
      <c r="K7" s="10"/>
    </row>
    <row r="8" spans="1:11" ht="15">
      <c r="A8" s="10" t="s">
        <v>3</v>
      </c>
      <c r="B8" s="20">
        <v>805233813</v>
      </c>
      <c r="C8" s="36">
        <v>0.321</v>
      </c>
      <c r="D8" s="20">
        <v>383967744</v>
      </c>
      <c r="E8" s="20">
        <v>123184101</v>
      </c>
      <c r="F8" s="20"/>
      <c r="G8" s="20">
        <v>4380306</v>
      </c>
      <c r="H8" s="20">
        <v>292125369</v>
      </c>
      <c r="I8" s="20">
        <v>1576293</v>
      </c>
      <c r="J8" s="10"/>
      <c r="K8" s="20"/>
    </row>
    <row r="9" spans="1:11" ht="15">
      <c r="A9" s="10"/>
      <c r="B9" s="35"/>
      <c r="C9" s="36"/>
      <c r="D9" s="35"/>
      <c r="E9" s="35"/>
      <c r="F9" s="19"/>
      <c r="G9" s="35"/>
      <c r="H9" s="35"/>
      <c r="I9" s="35"/>
      <c r="J9" s="10"/>
      <c r="K9" s="22"/>
    </row>
    <row r="10" spans="1:11" ht="15">
      <c r="A10" s="10" t="s">
        <v>4</v>
      </c>
      <c r="B10" s="20">
        <v>309599541</v>
      </c>
      <c r="C10" s="36">
        <v>0.341</v>
      </c>
      <c r="D10" s="20">
        <v>173677043</v>
      </c>
      <c r="E10" s="20">
        <v>47792882</v>
      </c>
      <c r="F10" s="20"/>
      <c r="G10" s="20">
        <v>1672803</v>
      </c>
      <c r="H10" s="20">
        <v>86456813</v>
      </c>
      <c r="I10" s="19">
        <v>0</v>
      </c>
      <c r="J10" s="10"/>
      <c r="K10" s="17"/>
    </row>
    <row r="11" spans="1:11" ht="15">
      <c r="A11" s="10"/>
      <c r="B11" s="35"/>
      <c r="C11" s="36"/>
      <c r="D11" s="35"/>
      <c r="E11" s="35"/>
      <c r="F11" s="20"/>
      <c r="G11" s="35"/>
      <c r="H11" s="35"/>
      <c r="I11" s="20"/>
      <c r="J11" s="10"/>
      <c r="K11" s="17"/>
    </row>
    <row r="12" spans="1:11" ht="15">
      <c r="A12" s="10" t="s">
        <v>5</v>
      </c>
      <c r="B12" s="20">
        <f>+B8-B10</f>
        <v>495634272</v>
      </c>
      <c r="C12" s="36">
        <v>0.305</v>
      </c>
      <c r="D12" s="20">
        <f>SUM(D13:D69)</f>
        <v>210290701</v>
      </c>
      <c r="E12" s="20">
        <f>+E8-E10</f>
        <v>75391219</v>
      </c>
      <c r="F12" s="20"/>
      <c r="G12" s="20">
        <f>+G8-G10</f>
        <v>2707503</v>
      </c>
      <c r="H12" s="20">
        <f>SUM(H13:H69)</f>
        <v>205668554</v>
      </c>
      <c r="I12" s="20">
        <f>SUM(I13:I69)</f>
        <v>1576289</v>
      </c>
      <c r="J12" s="10"/>
      <c r="K12" s="17"/>
    </row>
    <row r="13" spans="1:11" ht="15">
      <c r="A13" s="10" t="s">
        <v>6</v>
      </c>
      <c r="B13" s="20">
        <f aca="true" t="shared" si="0" ref="B13:B68">SUM(D13:I13)</f>
        <v>13447843</v>
      </c>
      <c r="C13" s="36">
        <v>0.37700000000000006</v>
      </c>
      <c r="D13" s="20">
        <v>7370367</v>
      </c>
      <c r="E13" s="20">
        <v>2239230</v>
      </c>
      <c r="F13" s="20"/>
      <c r="G13" s="20">
        <v>9051</v>
      </c>
      <c r="H13" s="20">
        <v>3819866</v>
      </c>
      <c r="I13" s="20">
        <v>9329</v>
      </c>
      <c r="J13" s="10"/>
      <c r="K13" s="17"/>
    </row>
    <row r="14" spans="1:11" ht="15">
      <c r="A14" s="10" t="s">
        <v>7</v>
      </c>
      <c r="B14" s="20">
        <f t="shared" si="0"/>
        <v>1356835</v>
      </c>
      <c r="C14" s="36">
        <v>0.514</v>
      </c>
      <c r="D14" s="20">
        <v>449361</v>
      </c>
      <c r="E14" s="20">
        <v>334401</v>
      </c>
      <c r="F14" s="20"/>
      <c r="G14" s="20">
        <v>45700</v>
      </c>
      <c r="H14" s="20">
        <v>525020</v>
      </c>
      <c r="I14" s="20">
        <v>2353</v>
      </c>
      <c r="J14" s="10"/>
      <c r="K14" s="17"/>
    </row>
    <row r="15" spans="1:11" ht="15">
      <c r="A15" s="10" t="s">
        <v>8</v>
      </c>
      <c r="B15" s="20">
        <f t="shared" si="0"/>
        <v>5788127</v>
      </c>
      <c r="C15" s="36">
        <v>0.42200000000000004</v>
      </c>
      <c r="D15" s="20">
        <v>2257400</v>
      </c>
      <c r="E15" s="20">
        <v>867570</v>
      </c>
      <c r="F15" s="20"/>
      <c r="G15" s="20">
        <v>7179</v>
      </c>
      <c r="H15" s="20">
        <v>2540949</v>
      </c>
      <c r="I15" s="19">
        <v>115029</v>
      </c>
      <c r="J15" s="10"/>
      <c r="K15" s="17"/>
    </row>
    <row r="16" spans="1:11" ht="15">
      <c r="A16" s="10" t="s">
        <v>9</v>
      </c>
      <c r="B16" s="20">
        <f t="shared" si="0"/>
        <v>3035842</v>
      </c>
      <c r="C16" s="36">
        <v>0.504</v>
      </c>
      <c r="D16" s="20">
        <v>1722452</v>
      </c>
      <c r="E16" s="20">
        <v>326009</v>
      </c>
      <c r="F16" s="20"/>
      <c r="G16" s="20">
        <v>56253</v>
      </c>
      <c r="H16" s="20">
        <v>930923</v>
      </c>
      <c r="I16" s="19">
        <v>205</v>
      </c>
      <c r="J16" s="10"/>
      <c r="K16" s="17"/>
    </row>
    <row r="17" spans="1:11" ht="15">
      <c r="A17" s="10" t="s">
        <v>10</v>
      </c>
      <c r="B17" s="20">
        <f t="shared" si="0"/>
        <v>1942330</v>
      </c>
      <c r="C17" s="36">
        <v>0.35700000000000004</v>
      </c>
      <c r="D17" s="20">
        <v>558693</v>
      </c>
      <c r="E17" s="20">
        <v>204590</v>
      </c>
      <c r="F17" s="20"/>
      <c r="G17" s="20">
        <v>7473</v>
      </c>
      <c r="H17" s="20">
        <v>1170190</v>
      </c>
      <c r="I17" s="19">
        <v>1384</v>
      </c>
      <c r="J17" s="10"/>
      <c r="K17" s="17"/>
    </row>
    <row r="18" spans="1:11" ht="15">
      <c r="A18" s="10" t="s">
        <v>11</v>
      </c>
      <c r="B18" s="20">
        <f t="shared" si="0"/>
        <v>3463160</v>
      </c>
      <c r="C18" s="36">
        <v>0.392</v>
      </c>
      <c r="D18" s="20">
        <v>1323054</v>
      </c>
      <c r="E18" s="20">
        <v>544742</v>
      </c>
      <c r="F18" s="37" t="s">
        <v>65</v>
      </c>
      <c r="G18" s="20">
        <v>23090</v>
      </c>
      <c r="H18" s="20">
        <v>1558568</v>
      </c>
      <c r="I18" s="19">
        <v>13706</v>
      </c>
      <c r="J18" s="10"/>
      <c r="K18" s="17"/>
    </row>
    <row r="19" spans="1:11" ht="15">
      <c r="A19" s="10" t="s">
        <v>12</v>
      </c>
      <c r="B19" s="20">
        <f t="shared" si="0"/>
        <v>1862180</v>
      </c>
      <c r="C19" s="36">
        <v>0.38799999999999996</v>
      </c>
      <c r="D19" s="20">
        <v>632203</v>
      </c>
      <c r="E19" s="20">
        <v>254095</v>
      </c>
      <c r="F19" s="20"/>
      <c r="G19" s="20">
        <v>1379</v>
      </c>
      <c r="H19" s="20">
        <v>974461</v>
      </c>
      <c r="I19" s="19">
        <v>42</v>
      </c>
      <c r="J19" s="10"/>
      <c r="K19" s="17"/>
    </row>
    <row r="20" spans="1:11" ht="15">
      <c r="A20" s="10" t="s">
        <v>13</v>
      </c>
      <c r="B20" s="20">
        <f t="shared" si="0"/>
        <v>1151573</v>
      </c>
      <c r="C20" s="36">
        <v>0.381</v>
      </c>
      <c r="D20" s="20">
        <v>276418</v>
      </c>
      <c r="E20" s="20">
        <v>96170</v>
      </c>
      <c r="F20" s="20"/>
      <c r="G20" s="20">
        <v>86205</v>
      </c>
      <c r="H20" s="20">
        <v>661851</v>
      </c>
      <c r="I20" s="19">
        <v>30929</v>
      </c>
      <c r="J20" s="10"/>
      <c r="K20" s="17"/>
    </row>
    <row r="21" spans="1:11" ht="15">
      <c r="A21" s="10" t="s">
        <v>14</v>
      </c>
      <c r="B21" s="20">
        <f t="shared" si="0"/>
        <v>2797456</v>
      </c>
      <c r="C21" s="36">
        <v>0.425</v>
      </c>
      <c r="D21" s="20">
        <v>1595385</v>
      </c>
      <c r="E21" s="20">
        <v>213905</v>
      </c>
      <c r="F21" s="20"/>
      <c r="G21" s="20">
        <v>30151</v>
      </c>
      <c r="H21" s="20">
        <v>945810</v>
      </c>
      <c r="I21" s="19">
        <v>12205</v>
      </c>
      <c r="J21" s="10"/>
      <c r="K21" s="17"/>
    </row>
    <row r="22" spans="1:11" ht="15">
      <c r="A22" s="10" t="s">
        <v>15</v>
      </c>
      <c r="B22" s="20">
        <f t="shared" si="0"/>
        <v>2344226</v>
      </c>
      <c r="C22" s="36">
        <v>0.23199999999999998</v>
      </c>
      <c r="D22" s="20">
        <v>501044</v>
      </c>
      <c r="E22" s="20">
        <v>481289</v>
      </c>
      <c r="F22" s="20"/>
      <c r="G22" s="20">
        <v>9631</v>
      </c>
      <c r="H22" s="20">
        <v>1351081</v>
      </c>
      <c r="I22" s="20">
        <v>1181</v>
      </c>
      <c r="J22" s="10"/>
      <c r="K22" s="17"/>
    </row>
    <row r="23" spans="1:11" ht="15">
      <c r="A23" s="10" t="s">
        <v>16</v>
      </c>
      <c r="B23" s="20">
        <f t="shared" si="0"/>
        <v>1063292</v>
      </c>
      <c r="C23" s="36">
        <v>0.38200000000000006</v>
      </c>
      <c r="D23" s="20">
        <v>384502</v>
      </c>
      <c r="E23" s="20">
        <v>100403</v>
      </c>
      <c r="F23" s="20"/>
      <c r="G23" s="20">
        <v>40358</v>
      </c>
      <c r="H23" s="20">
        <v>529849</v>
      </c>
      <c r="I23" s="19">
        <v>8180</v>
      </c>
      <c r="J23" s="10"/>
      <c r="K23" s="17"/>
    </row>
    <row r="24" spans="1:11" ht="15">
      <c r="A24" s="10" t="s">
        <v>17</v>
      </c>
      <c r="B24" s="20">
        <f t="shared" si="0"/>
        <v>1786228</v>
      </c>
      <c r="C24" s="36">
        <v>0.258</v>
      </c>
      <c r="D24" s="20">
        <v>695157</v>
      </c>
      <c r="E24" s="20">
        <v>200644</v>
      </c>
      <c r="F24" s="20"/>
      <c r="G24" s="20">
        <v>25797</v>
      </c>
      <c r="H24" s="20">
        <v>790559</v>
      </c>
      <c r="I24" s="19">
        <v>74071</v>
      </c>
      <c r="J24" s="10"/>
      <c r="K24" s="17"/>
    </row>
    <row r="25" spans="1:11" ht="15">
      <c r="A25" s="10" t="s">
        <v>18</v>
      </c>
      <c r="B25" s="20">
        <f t="shared" si="0"/>
        <v>12420872</v>
      </c>
      <c r="C25" s="36">
        <v>0.28</v>
      </c>
      <c r="D25" s="20">
        <v>3668176</v>
      </c>
      <c r="E25" s="20">
        <v>2851802</v>
      </c>
      <c r="F25" s="20"/>
      <c r="G25" s="20">
        <v>146247</v>
      </c>
      <c r="H25" s="20">
        <v>5737426</v>
      </c>
      <c r="I25" s="19">
        <v>17221</v>
      </c>
      <c r="J25" s="10"/>
      <c r="K25" s="17"/>
    </row>
    <row r="26" spans="1:11" ht="15">
      <c r="A26" s="10" t="s">
        <v>19</v>
      </c>
      <c r="B26" s="20">
        <f t="shared" si="0"/>
        <v>22303770</v>
      </c>
      <c r="C26" s="36">
        <v>0.369</v>
      </c>
      <c r="D26" s="20">
        <v>8353988</v>
      </c>
      <c r="E26" s="20">
        <v>2705719</v>
      </c>
      <c r="F26" s="20"/>
      <c r="G26" s="20">
        <v>16378</v>
      </c>
      <c r="H26" s="20">
        <v>11226704</v>
      </c>
      <c r="I26" s="20">
        <v>981</v>
      </c>
      <c r="J26" s="10"/>
      <c r="K26" s="17"/>
    </row>
    <row r="27" spans="1:11" ht="15">
      <c r="A27" s="10" t="s">
        <v>20</v>
      </c>
      <c r="B27" s="20">
        <f t="shared" si="0"/>
        <v>2149192</v>
      </c>
      <c r="C27" s="36">
        <v>0.267</v>
      </c>
      <c r="D27" s="20">
        <v>1087724</v>
      </c>
      <c r="E27" s="20">
        <v>334072</v>
      </c>
      <c r="F27" s="20"/>
      <c r="G27" s="20">
        <v>4748</v>
      </c>
      <c r="H27" s="20">
        <v>719039</v>
      </c>
      <c r="I27" s="19">
        <v>3609</v>
      </c>
      <c r="J27" s="10"/>
      <c r="K27" s="17"/>
    </row>
    <row r="28" spans="1:11" ht="15">
      <c r="A28" s="10" t="s">
        <v>21</v>
      </c>
      <c r="B28" s="20">
        <f t="shared" si="0"/>
        <v>1492448</v>
      </c>
      <c r="C28" s="36">
        <v>0.322</v>
      </c>
      <c r="D28" s="20">
        <v>577877</v>
      </c>
      <c r="E28" s="20">
        <v>279424</v>
      </c>
      <c r="F28" s="20"/>
      <c r="G28" s="20">
        <v>10555</v>
      </c>
      <c r="H28" s="20">
        <v>624511</v>
      </c>
      <c r="I28" s="19">
        <v>81</v>
      </c>
      <c r="J28" s="10"/>
      <c r="K28" s="17"/>
    </row>
    <row r="29" spans="1:11" ht="15">
      <c r="A29" s="10" t="s">
        <v>22</v>
      </c>
      <c r="B29" s="20">
        <f t="shared" si="0"/>
        <v>1242840</v>
      </c>
      <c r="C29" s="36">
        <v>0.33</v>
      </c>
      <c r="D29" s="20">
        <v>328820</v>
      </c>
      <c r="E29" s="20">
        <v>135272</v>
      </c>
      <c r="F29" s="20"/>
      <c r="G29" s="20">
        <v>1610</v>
      </c>
      <c r="H29" s="20">
        <v>777128</v>
      </c>
      <c r="I29" s="19">
        <v>10</v>
      </c>
      <c r="J29" s="10"/>
      <c r="K29" s="17"/>
    </row>
    <row r="30" spans="1:11" ht="15">
      <c r="A30" s="10" t="s">
        <v>23</v>
      </c>
      <c r="B30" s="20">
        <f t="shared" si="0"/>
        <v>1352879</v>
      </c>
      <c r="C30" s="36">
        <v>0.41600000000000004</v>
      </c>
      <c r="D30" s="20">
        <v>462428</v>
      </c>
      <c r="E30" s="20">
        <v>92112</v>
      </c>
      <c r="F30" s="20"/>
      <c r="G30" s="20">
        <v>7344</v>
      </c>
      <c r="H30" s="20">
        <v>780827</v>
      </c>
      <c r="I30" s="19">
        <v>10168</v>
      </c>
      <c r="J30" s="10"/>
      <c r="K30" s="17"/>
    </row>
    <row r="31" spans="1:11" ht="15">
      <c r="A31" s="10" t="s">
        <v>24</v>
      </c>
      <c r="B31" s="20">
        <f t="shared" si="0"/>
        <v>3209983</v>
      </c>
      <c r="C31" s="36">
        <v>0.37</v>
      </c>
      <c r="D31" s="20">
        <v>1930139</v>
      </c>
      <c r="E31" s="20">
        <v>199796</v>
      </c>
      <c r="F31" s="20"/>
      <c r="G31" s="20">
        <v>149499</v>
      </c>
      <c r="H31" s="20">
        <v>771201</v>
      </c>
      <c r="I31" s="19">
        <v>159348</v>
      </c>
      <c r="J31" s="10"/>
      <c r="K31" s="17"/>
    </row>
    <row r="32" spans="1:11" ht="15">
      <c r="A32" s="10" t="s">
        <v>25</v>
      </c>
      <c r="B32" s="20">
        <f t="shared" si="0"/>
        <v>293250</v>
      </c>
      <c r="C32" s="36">
        <v>0.098</v>
      </c>
      <c r="D32" s="20">
        <v>73416</v>
      </c>
      <c r="E32" s="20">
        <v>82503</v>
      </c>
      <c r="F32" s="20"/>
      <c r="G32" s="19">
        <v>570</v>
      </c>
      <c r="H32" s="20">
        <v>136315</v>
      </c>
      <c r="I32" s="19">
        <v>446</v>
      </c>
      <c r="J32" s="10"/>
      <c r="K32" s="17"/>
    </row>
    <row r="33" spans="1:11" ht="15">
      <c r="A33" s="10" t="s">
        <v>26</v>
      </c>
      <c r="B33" s="20">
        <f t="shared" si="0"/>
        <v>1694103</v>
      </c>
      <c r="C33" s="36">
        <v>0.315</v>
      </c>
      <c r="D33" s="20">
        <v>572736</v>
      </c>
      <c r="E33" s="20">
        <v>255450</v>
      </c>
      <c r="F33" s="20"/>
      <c r="G33" s="20">
        <v>7378</v>
      </c>
      <c r="H33" s="20">
        <v>824088</v>
      </c>
      <c r="I33" s="19">
        <v>34451</v>
      </c>
      <c r="J33" s="10"/>
      <c r="K33" s="17"/>
    </row>
    <row r="34" spans="1:11" ht="15">
      <c r="A34" s="10" t="s">
        <v>27</v>
      </c>
      <c r="B34" s="20">
        <f t="shared" si="0"/>
        <v>4003086</v>
      </c>
      <c r="C34" s="36">
        <v>0.39</v>
      </c>
      <c r="D34" s="20">
        <v>2360500</v>
      </c>
      <c r="E34" s="20">
        <v>326116</v>
      </c>
      <c r="F34" s="20"/>
      <c r="G34" s="20">
        <v>6902</v>
      </c>
      <c r="H34" s="20">
        <v>1302414</v>
      </c>
      <c r="I34" s="19">
        <v>7154</v>
      </c>
      <c r="J34" s="10"/>
      <c r="K34" s="17"/>
    </row>
    <row r="35" spans="1:11" ht="15">
      <c r="A35" s="10" t="s">
        <v>28</v>
      </c>
      <c r="B35" s="20">
        <f t="shared" si="0"/>
        <v>1389807</v>
      </c>
      <c r="C35" s="36">
        <v>0.47600000000000003</v>
      </c>
      <c r="D35" s="20">
        <v>306276</v>
      </c>
      <c r="E35" s="20">
        <v>47901</v>
      </c>
      <c r="F35" s="20"/>
      <c r="G35" s="20">
        <v>46880</v>
      </c>
      <c r="H35" s="20">
        <v>988568</v>
      </c>
      <c r="I35" s="19">
        <v>182</v>
      </c>
      <c r="J35" s="10"/>
      <c r="K35" s="17"/>
    </row>
    <row r="36" spans="1:11" ht="15">
      <c r="A36" s="10" t="s">
        <v>29</v>
      </c>
      <c r="B36" s="20">
        <f t="shared" si="0"/>
        <v>1616240</v>
      </c>
      <c r="C36" s="36">
        <v>0.385</v>
      </c>
      <c r="D36" s="20">
        <v>586905</v>
      </c>
      <c r="E36" s="20">
        <v>111958</v>
      </c>
      <c r="F36" s="20" t="s">
        <v>65</v>
      </c>
      <c r="G36" s="20">
        <v>7929</v>
      </c>
      <c r="H36" s="20">
        <v>908847</v>
      </c>
      <c r="I36" s="19">
        <v>601</v>
      </c>
      <c r="J36" s="10"/>
      <c r="K36" s="17"/>
    </row>
    <row r="37" spans="1:11" ht="15">
      <c r="A37" s="10" t="s">
        <v>30</v>
      </c>
      <c r="B37" s="20">
        <f t="shared" si="0"/>
        <v>1888361</v>
      </c>
      <c r="C37" s="36">
        <v>0.371</v>
      </c>
      <c r="D37" s="20">
        <v>451657</v>
      </c>
      <c r="E37" s="20">
        <v>393392</v>
      </c>
      <c r="F37" s="20"/>
      <c r="G37" s="20">
        <v>31692</v>
      </c>
      <c r="H37" s="20">
        <v>990795</v>
      </c>
      <c r="I37" s="19">
        <v>20825</v>
      </c>
      <c r="J37" s="10"/>
      <c r="K37" s="17"/>
    </row>
    <row r="38" spans="1:11" ht="15">
      <c r="A38" s="10" t="s">
        <v>31</v>
      </c>
      <c r="B38" s="20">
        <f t="shared" si="0"/>
        <v>15915903</v>
      </c>
      <c r="C38" s="36">
        <v>0.33</v>
      </c>
      <c r="D38" s="20">
        <v>4937178</v>
      </c>
      <c r="E38" s="20">
        <v>2807593</v>
      </c>
      <c r="F38" s="20"/>
      <c r="G38" s="20">
        <v>1099</v>
      </c>
      <c r="H38" s="20">
        <v>8135165</v>
      </c>
      <c r="I38" s="19">
        <v>34868</v>
      </c>
      <c r="J38" s="10"/>
      <c r="K38" s="17"/>
    </row>
    <row r="39" spans="1:11" ht="15">
      <c r="A39" s="10" t="s">
        <v>32</v>
      </c>
      <c r="B39" s="20">
        <f t="shared" si="0"/>
        <v>1390611</v>
      </c>
      <c r="C39" s="36">
        <v>0.449</v>
      </c>
      <c r="D39" s="20">
        <v>380179</v>
      </c>
      <c r="E39" s="20">
        <v>331455</v>
      </c>
      <c r="F39" s="20"/>
      <c r="G39" s="20">
        <v>9809</v>
      </c>
      <c r="H39" s="20">
        <v>669131</v>
      </c>
      <c r="I39" s="19">
        <v>37</v>
      </c>
      <c r="J39" s="10"/>
      <c r="K39" s="17"/>
    </row>
    <row r="40" spans="1:11" ht="15">
      <c r="A40" s="10" t="s">
        <v>33</v>
      </c>
      <c r="B40" s="20">
        <f t="shared" si="0"/>
        <v>87295448</v>
      </c>
      <c r="C40" s="36">
        <v>0.282</v>
      </c>
      <c r="D40" s="20">
        <v>34330676</v>
      </c>
      <c r="E40" s="20">
        <v>11722270</v>
      </c>
      <c r="F40" s="20"/>
      <c r="G40" s="19">
        <v>0</v>
      </c>
      <c r="H40" s="20">
        <v>40922209</v>
      </c>
      <c r="I40" s="19">
        <v>320293</v>
      </c>
      <c r="J40" s="10"/>
      <c r="K40" s="17"/>
    </row>
    <row r="41" spans="1:11" ht="15">
      <c r="A41" s="10" t="s">
        <v>34</v>
      </c>
      <c r="B41" s="20">
        <f t="shared" si="0"/>
        <v>7022826</v>
      </c>
      <c r="C41" s="36">
        <v>0.478</v>
      </c>
      <c r="D41" s="20">
        <v>3644672</v>
      </c>
      <c r="E41" s="20">
        <v>423234</v>
      </c>
      <c r="F41" s="20"/>
      <c r="G41" s="20">
        <v>26411</v>
      </c>
      <c r="H41" s="20">
        <v>2928509</v>
      </c>
      <c r="I41" s="19">
        <v>0</v>
      </c>
      <c r="J41" s="10"/>
      <c r="K41" s="17"/>
    </row>
    <row r="42" spans="1:11" ht="15">
      <c r="A42" s="10" t="s">
        <v>35</v>
      </c>
      <c r="B42" s="20">
        <f t="shared" si="0"/>
        <v>7518236</v>
      </c>
      <c r="C42" s="36">
        <v>0.465</v>
      </c>
      <c r="D42" s="20">
        <v>2922764</v>
      </c>
      <c r="E42" s="20">
        <v>1533463</v>
      </c>
      <c r="F42" s="20"/>
      <c r="G42" s="20">
        <v>46981</v>
      </c>
      <c r="H42" s="20">
        <v>3014147</v>
      </c>
      <c r="I42" s="19">
        <v>881</v>
      </c>
      <c r="J42" s="10"/>
      <c r="K42" s="17"/>
    </row>
    <row r="43" spans="1:11" ht="15">
      <c r="A43" s="10" t="s">
        <v>36</v>
      </c>
      <c r="B43" s="20">
        <f t="shared" si="0"/>
        <v>12258261</v>
      </c>
      <c r="C43" s="36">
        <v>0.369</v>
      </c>
      <c r="D43" s="20">
        <v>4551292</v>
      </c>
      <c r="E43" s="20">
        <v>2037272</v>
      </c>
      <c r="F43" s="20"/>
      <c r="G43" s="20">
        <v>2990</v>
      </c>
      <c r="H43" s="20">
        <v>5660836</v>
      </c>
      <c r="I43" s="20">
        <v>5871</v>
      </c>
      <c r="J43" s="10"/>
      <c r="K43" s="17"/>
    </row>
    <row r="44" spans="1:11" ht="15">
      <c r="A44" s="10" t="s">
        <v>37</v>
      </c>
      <c r="B44" s="20">
        <f t="shared" si="0"/>
        <v>3216511</v>
      </c>
      <c r="C44" s="36">
        <v>0.327</v>
      </c>
      <c r="D44" s="20">
        <v>1303538</v>
      </c>
      <c r="E44" s="20">
        <v>514884</v>
      </c>
      <c r="F44" s="20"/>
      <c r="G44" s="19">
        <v>0</v>
      </c>
      <c r="H44" s="20">
        <v>1398089</v>
      </c>
      <c r="I44" s="19">
        <v>0</v>
      </c>
      <c r="J44" s="10"/>
      <c r="K44" s="17"/>
    </row>
    <row r="45" spans="1:11" ht="15">
      <c r="A45" s="10" t="s">
        <v>38</v>
      </c>
      <c r="B45" s="20">
        <f t="shared" si="0"/>
        <v>12574222</v>
      </c>
      <c r="C45" s="36">
        <v>0.272</v>
      </c>
      <c r="D45" s="20">
        <v>4817178</v>
      </c>
      <c r="E45" s="20">
        <v>1931002</v>
      </c>
      <c r="F45" s="20"/>
      <c r="G45" s="20">
        <v>155125</v>
      </c>
      <c r="H45" s="20">
        <v>5625063</v>
      </c>
      <c r="I45" s="20">
        <v>45854</v>
      </c>
      <c r="J45" s="10"/>
      <c r="K45" s="17"/>
    </row>
    <row r="46" spans="1:11" ht="15">
      <c r="A46" s="10" t="s">
        <v>39</v>
      </c>
      <c r="B46" s="20">
        <f t="shared" si="0"/>
        <v>817575</v>
      </c>
      <c r="C46" s="36">
        <v>0.41000000000000003</v>
      </c>
      <c r="D46" s="20">
        <v>205056</v>
      </c>
      <c r="E46" s="20">
        <v>58039</v>
      </c>
      <c r="F46" s="20"/>
      <c r="G46" s="20">
        <v>428</v>
      </c>
      <c r="H46" s="20">
        <v>548962</v>
      </c>
      <c r="I46" s="19">
        <v>5090</v>
      </c>
      <c r="J46" s="10"/>
      <c r="K46" s="17"/>
    </row>
    <row r="47" spans="1:11" ht="15">
      <c r="A47" s="10" t="s">
        <v>40</v>
      </c>
      <c r="B47" s="20">
        <f t="shared" si="0"/>
        <v>4346654</v>
      </c>
      <c r="C47" s="36">
        <v>0.524</v>
      </c>
      <c r="D47" s="20">
        <v>1598852</v>
      </c>
      <c r="E47" s="20">
        <v>1221065</v>
      </c>
      <c r="F47" s="20"/>
      <c r="G47" s="20">
        <v>26133</v>
      </c>
      <c r="H47" s="20">
        <v>1498400</v>
      </c>
      <c r="I47" s="19">
        <v>2204</v>
      </c>
      <c r="J47" s="10" t="s">
        <v>65</v>
      </c>
      <c r="K47" s="17"/>
    </row>
    <row r="48" spans="1:11" ht="15">
      <c r="A48" s="10" t="s">
        <v>41</v>
      </c>
      <c r="B48" s="20">
        <f t="shared" si="0"/>
        <v>2141088</v>
      </c>
      <c r="C48" s="36">
        <v>0.342</v>
      </c>
      <c r="D48" s="20">
        <v>697992</v>
      </c>
      <c r="E48" s="20">
        <v>526047</v>
      </c>
      <c r="F48" s="20"/>
      <c r="G48" s="19">
        <v>20808</v>
      </c>
      <c r="H48" s="20">
        <v>888157</v>
      </c>
      <c r="I48" s="20">
        <v>8084</v>
      </c>
      <c r="J48" s="10"/>
      <c r="K48" s="17"/>
    </row>
    <row r="49" spans="1:11" ht="15">
      <c r="A49" s="10" t="s">
        <v>42</v>
      </c>
      <c r="B49" s="20">
        <f t="shared" si="0"/>
        <v>3666769</v>
      </c>
      <c r="C49" s="36">
        <v>0.21300000000000002</v>
      </c>
      <c r="D49" s="20">
        <v>467157</v>
      </c>
      <c r="E49" s="20">
        <v>904143</v>
      </c>
      <c r="F49" s="20"/>
      <c r="G49" s="20">
        <v>3284</v>
      </c>
      <c r="H49" s="20">
        <v>2292185</v>
      </c>
      <c r="I49" s="19">
        <v>0</v>
      </c>
      <c r="J49" s="10"/>
      <c r="K49" s="17"/>
    </row>
    <row r="50" spans="1:11" ht="15">
      <c r="A50" s="10" t="s">
        <v>43</v>
      </c>
      <c r="B50" s="20">
        <f t="shared" si="0"/>
        <v>6381161</v>
      </c>
      <c r="C50" s="36">
        <v>0.414</v>
      </c>
      <c r="D50" s="20">
        <v>1983966</v>
      </c>
      <c r="E50" s="20">
        <v>2158189</v>
      </c>
      <c r="F50" s="20"/>
      <c r="G50" s="20">
        <v>79864</v>
      </c>
      <c r="H50" s="20">
        <v>2158367</v>
      </c>
      <c r="I50" s="19">
        <v>775</v>
      </c>
      <c r="J50" s="10"/>
      <c r="K50" s="17"/>
    </row>
    <row r="51" spans="1:11" ht="15">
      <c r="A51" s="10" t="s">
        <v>44</v>
      </c>
      <c r="B51" s="20">
        <f t="shared" si="0"/>
        <v>12596039</v>
      </c>
      <c r="C51" s="36">
        <v>0.254</v>
      </c>
      <c r="D51" s="20">
        <v>3001185</v>
      </c>
      <c r="E51" s="20">
        <v>2948408</v>
      </c>
      <c r="F51" s="20"/>
      <c r="G51" s="20">
        <v>2719</v>
      </c>
      <c r="H51" s="20">
        <v>6573938</v>
      </c>
      <c r="I51" s="19">
        <v>69789</v>
      </c>
      <c r="J51" s="10"/>
      <c r="K51" s="17"/>
    </row>
    <row r="52" spans="1:11" ht="15">
      <c r="A52" s="10" t="s">
        <v>45</v>
      </c>
      <c r="B52" s="20">
        <f t="shared" si="0"/>
        <v>4290188</v>
      </c>
      <c r="C52" s="36">
        <v>0.508</v>
      </c>
      <c r="D52" s="20">
        <v>2264341</v>
      </c>
      <c r="E52" s="20">
        <v>626757</v>
      </c>
      <c r="F52" s="20"/>
      <c r="G52" s="20">
        <v>33378</v>
      </c>
      <c r="H52" s="20">
        <v>1332131</v>
      </c>
      <c r="I52" s="19">
        <v>33581</v>
      </c>
      <c r="J52" s="10"/>
      <c r="K52" s="17"/>
    </row>
    <row r="53" spans="1:11" ht="15">
      <c r="A53" s="10" t="s">
        <v>46</v>
      </c>
      <c r="B53" s="20">
        <f t="shared" si="0"/>
        <v>6159819</v>
      </c>
      <c r="C53" s="36">
        <v>0.242</v>
      </c>
      <c r="D53" s="20">
        <v>2120853</v>
      </c>
      <c r="E53" s="20">
        <v>778008</v>
      </c>
      <c r="F53" s="20"/>
      <c r="G53" s="20">
        <v>36236</v>
      </c>
      <c r="H53" s="20">
        <v>3221643</v>
      </c>
      <c r="I53" s="20">
        <v>3079</v>
      </c>
      <c r="J53" s="10"/>
      <c r="K53" s="17"/>
    </row>
    <row r="54" spans="1:11" ht="15">
      <c r="A54" s="10" t="s">
        <v>47</v>
      </c>
      <c r="B54" s="20">
        <f t="shared" si="0"/>
        <v>4271892</v>
      </c>
      <c r="C54" s="36">
        <v>0.324</v>
      </c>
      <c r="D54" s="20">
        <v>1440053</v>
      </c>
      <c r="E54" s="20">
        <v>716166</v>
      </c>
      <c r="F54" s="20"/>
      <c r="G54" s="20">
        <v>4358</v>
      </c>
      <c r="H54" s="20">
        <v>2111285</v>
      </c>
      <c r="I54" s="20">
        <v>30</v>
      </c>
      <c r="J54" s="10"/>
      <c r="K54" s="17"/>
    </row>
    <row r="55" spans="1:11" ht="15">
      <c r="A55" s="10" t="s">
        <v>48</v>
      </c>
      <c r="B55" s="20">
        <f t="shared" si="0"/>
        <v>1147361</v>
      </c>
      <c r="C55" s="36">
        <v>0.376</v>
      </c>
      <c r="D55" s="20">
        <v>544862</v>
      </c>
      <c r="E55" s="20">
        <v>80724</v>
      </c>
      <c r="F55" s="20"/>
      <c r="G55" s="20">
        <v>44296</v>
      </c>
      <c r="H55" s="20">
        <v>477479</v>
      </c>
      <c r="I55" s="19">
        <v>0</v>
      </c>
      <c r="J55" s="10"/>
      <c r="K55" s="17"/>
    </row>
    <row r="56" spans="1:11" ht="15">
      <c r="A56" s="10" t="s">
        <v>49</v>
      </c>
      <c r="B56" s="20">
        <f t="shared" si="0"/>
        <v>451856</v>
      </c>
      <c r="C56" s="36">
        <v>0.32</v>
      </c>
      <c r="D56" s="20">
        <v>115809</v>
      </c>
      <c r="E56" s="20">
        <v>37517</v>
      </c>
      <c r="F56" s="37" t="s">
        <v>65</v>
      </c>
      <c r="G56" s="20">
        <v>15090</v>
      </c>
      <c r="H56" s="20">
        <v>283410</v>
      </c>
      <c r="I56" s="19">
        <v>30</v>
      </c>
      <c r="J56" s="10"/>
      <c r="K56" s="17"/>
    </row>
    <row r="57" spans="1:11" ht="15">
      <c r="A57" s="10" t="s">
        <v>50</v>
      </c>
      <c r="B57" s="20">
        <f t="shared" si="0"/>
        <v>1521168</v>
      </c>
      <c r="C57" s="36">
        <v>0.519</v>
      </c>
      <c r="D57" s="20">
        <v>933616</v>
      </c>
      <c r="E57" s="20">
        <v>72292</v>
      </c>
      <c r="F57" s="20"/>
      <c r="G57" s="20">
        <v>3217</v>
      </c>
      <c r="H57" s="20">
        <v>503130</v>
      </c>
      <c r="I57" s="19">
        <v>8913</v>
      </c>
      <c r="J57" s="10"/>
      <c r="K57" s="17"/>
    </row>
    <row r="58" spans="1:11" ht="15">
      <c r="A58" s="10" t="s">
        <v>51</v>
      </c>
      <c r="B58" s="20">
        <f t="shared" si="0"/>
        <v>2578755</v>
      </c>
      <c r="C58" s="36">
        <v>0.392</v>
      </c>
      <c r="D58" s="20">
        <v>631627</v>
      </c>
      <c r="E58" s="20">
        <v>227978</v>
      </c>
      <c r="F58" s="20"/>
      <c r="G58" s="20">
        <v>16213</v>
      </c>
      <c r="H58" s="20">
        <v>1317811</v>
      </c>
      <c r="I58" s="20">
        <v>385126</v>
      </c>
      <c r="J58" s="10"/>
      <c r="K58" s="17"/>
    </row>
    <row r="59" spans="1:11" ht="15">
      <c r="A59" s="10" t="s">
        <v>52</v>
      </c>
      <c r="B59" s="20">
        <f t="shared" si="0"/>
        <v>102391366</v>
      </c>
      <c r="C59" s="36">
        <v>0.276</v>
      </c>
      <c r="D59" s="20">
        <v>55310023</v>
      </c>
      <c r="E59" s="20">
        <v>8234883</v>
      </c>
      <c r="F59" s="20"/>
      <c r="G59" s="20">
        <v>1159417</v>
      </c>
      <c r="H59" s="20">
        <v>37683054</v>
      </c>
      <c r="I59" s="20">
        <v>3989</v>
      </c>
      <c r="J59" s="10"/>
      <c r="K59" s="17"/>
    </row>
    <row r="60" spans="1:11" ht="15">
      <c r="A60" s="10" t="s">
        <v>53</v>
      </c>
      <c r="B60" s="20">
        <f t="shared" si="0"/>
        <v>3088100</v>
      </c>
      <c r="C60" s="36">
        <v>0.26</v>
      </c>
      <c r="D60" s="20">
        <v>1255612</v>
      </c>
      <c r="E60" s="20">
        <v>638980</v>
      </c>
      <c r="F60" s="20"/>
      <c r="G60" s="20">
        <v>19998</v>
      </c>
      <c r="H60" s="20">
        <v>1172436</v>
      </c>
      <c r="I60" s="19">
        <v>1074</v>
      </c>
      <c r="J60" s="10"/>
      <c r="K60" s="17"/>
    </row>
    <row r="61" spans="1:11" ht="15">
      <c r="A61" s="10" t="s">
        <v>54</v>
      </c>
      <c r="B61" s="20">
        <f t="shared" si="0"/>
        <v>1430225</v>
      </c>
      <c r="C61" s="36">
        <v>0.418</v>
      </c>
      <c r="D61" s="20">
        <v>611110</v>
      </c>
      <c r="E61" s="20">
        <v>97745</v>
      </c>
      <c r="F61" s="20" t="s">
        <v>65</v>
      </c>
      <c r="G61" s="20">
        <v>12473</v>
      </c>
      <c r="H61" s="20">
        <v>708741</v>
      </c>
      <c r="I61" s="19">
        <v>156</v>
      </c>
      <c r="J61" s="10"/>
      <c r="K61" s="17"/>
    </row>
    <row r="62" spans="1:11" ht="15">
      <c r="A62" s="10" t="s">
        <v>55</v>
      </c>
      <c r="B62" s="20">
        <f t="shared" si="0"/>
        <v>4821926</v>
      </c>
      <c r="C62" s="36">
        <v>0.45799999999999996</v>
      </c>
      <c r="D62" s="20">
        <v>841054</v>
      </c>
      <c r="E62" s="20">
        <v>3001341</v>
      </c>
      <c r="F62" s="20"/>
      <c r="G62" s="20">
        <v>26614</v>
      </c>
      <c r="H62" s="20">
        <v>952581</v>
      </c>
      <c r="I62" s="19">
        <v>336</v>
      </c>
      <c r="J62" s="10"/>
      <c r="K62" s="17"/>
    </row>
    <row r="63" spans="1:11" ht="15">
      <c r="A63" s="10" t="s">
        <v>56</v>
      </c>
      <c r="B63" s="20">
        <f t="shared" si="0"/>
        <v>5079545</v>
      </c>
      <c r="C63" s="36">
        <v>0.215</v>
      </c>
      <c r="D63" s="20">
        <v>1127048</v>
      </c>
      <c r="E63" s="20">
        <v>963567</v>
      </c>
      <c r="F63" s="20"/>
      <c r="G63" s="20">
        <v>35809</v>
      </c>
      <c r="H63" s="20">
        <v>2930770</v>
      </c>
      <c r="I63" s="19">
        <v>22351</v>
      </c>
      <c r="J63" s="10" t="s">
        <v>65</v>
      </c>
      <c r="K63" s="17"/>
    </row>
    <row r="64" spans="1:11" ht="15">
      <c r="A64" s="10" t="s">
        <v>57</v>
      </c>
      <c r="B64" s="20">
        <f t="shared" si="0"/>
        <v>2199106</v>
      </c>
      <c r="C64" s="36">
        <v>0.172</v>
      </c>
      <c r="D64" s="20">
        <v>685896</v>
      </c>
      <c r="E64" s="20">
        <v>436785</v>
      </c>
      <c r="F64" s="20"/>
      <c r="G64" s="20">
        <v>17193</v>
      </c>
      <c r="H64" s="20">
        <v>1053894</v>
      </c>
      <c r="I64" s="19">
        <v>5338</v>
      </c>
      <c r="J64" s="10"/>
      <c r="K64" s="17"/>
    </row>
    <row r="65" spans="1:11" ht="15">
      <c r="A65" s="10" t="s">
        <v>58</v>
      </c>
      <c r="B65" s="20">
        <f t="shared" si="0"/>
        <v>1732640</v>
      </c>
      <c r="C65" s="36">
        <v>0.29300000000000004</v>
      </c>
      <c r="D65" s="20">
        <v>408549</v>
      </c>
      <c r="E65" s="20">
        <v>147792</v>
      </c>
      <c r="F65" s="20"/>
      <c r="G65" s="20">
        <v>5721</v>
      </c>
      <c r="H65" s="20">
        <v>1168473</v>
      </c>
      <c r="I65" s="20">
        <v>2105</v>
      </c>
      <c r="J65" s="10"/>
      <c r="K65" s="17"/>
    </row>
    <row r="66" spans="1:11" ht="15">
      <c r="A66" s="10" t="s">
        <v>59</v>
      </c>
      <c r="B66" s="20">
        <f t="shared" si="0"/>
        <v>2145973</v>
      </c>
      <c r="C66" s="36">
        <v>0.37700000000000006</v>
      </c>
      <c r="D66" s="20">
        <v>542324</v>
      </c>
      <c r="E66" s="20">
        <v>396882</v>
      </c>
      <c r="F66" s="20"/>
      <c r="G66" s="19">
        <v>0</v>
      </c>
      <c r="H66" s="20">
        <v>1205437</v>
      </c>
      <c r="I66" s="19">
        <v>1330</v>
      </c>
      <c r="J66" s="10"/>
      <c r="K66" s="17"/>
    </row>
    <row r="67" spans="1:11" ht="15">
      <c r="A67" s="10" t="s">
        <v>60</v>
      </c>
      <c r="B67" s="20">
        <f t="shared" si="0"/>
        <v>77848965</v>
      </c>
      <c r="C67" s="36">
        <v>0.324</v>
      </c>
      <c r="D67" s="20">
        <v>37250292</v>
      </c>
      <c r="E67" s="20">
        <v>15862469</v>
      </c>
      <c r="F67" s="20"/>
      <c r="G67" s="20">
        <v>118546</v>
      </c>
      <c r="H67" s="20">
        <v>24526956</v>
      </c>
      <c r="I67" s="20">
        <v>90702</v>
      </c>
      <c r="J67" s="10"/>
      <c r="K67" s="17"/>
    </row>
    <row r="68" spans="1:11" ht="15">
      <c r="A68" s="10" t="s">
        <v>61</v>
      </c>
      <c r="B68" s="20">
        <f t="shared" si="0"/>
        <v>1292515</v>
      </c>
      <c r="C68" s="36">
        <v>0.456</v>
      </c>
      <c r="D68" s="20">
        <v>593406</v>
      </c>
      <c r="E68" s="20">
        <v>122271</v>
      </c>
      <c r="F68" s="20"/>
      <c r="G68" s="20">
        <v>2441</v>
      </c>
      <c r="H68" s="20">
        <v>573701</v>
      </c>
      <c r="I68" s="19">
        <v>696</v>
      </c>
      <c r="J68" s="10"/>
      <c r="K68" s="17"/>
    </row>
    <row r="69" spans="1:11" ht="15">
      <c r="A69" s="10" t="s">
        <v>62</v>
      </c>
      <c r="B69" s="20">
        <f>SUM(D69:I69)</f>
        <v>945634</v>
      </c>
      <c r="C69" s="36">
        <v>0.335</v>
      </c>
      <c r="D69" s="20">
        <v>245863</v>
      </c>
      <c r="E69" s="20">
        <v>153430</v>
      </c>
      <c r="F69" s="20"/>
      <c r="G69" s="20">
        <v>851</v>
      </c>
      <c r="H69" s="20">
        <v>545474</v>
      </c>
      <c r="I69" s="20">
        <v>16</v>
      </c>
      <c r="J69" s="10"/>
      <c r="K69" s="17"/>
    </row>
    <row r="70" spans="1:11" ht="15">
      <c r="A70" s="14"/>
      <c r="B70" s="23"/>
      <c r="C70" s="24"/>
      <c r="D70" s="23"/>
      <c r="E70" s="23"/>
      <c r="F70" s="23"/>
      <c r="G70" s="23"/>
      <c r="H70" s="23"/>
      <c r="I70" s="23"/>
      <c r="J70" s="10"/>
      <c r="K70" s="17"/>
    </row>
    <row r="71" spans="1:11" ht="35.25" customHeight="1">
      <c r="A71" s="41" t="s">
        <v>87</v>
      </c>
      <c r="B71" s="41"/>
      <c r="C71" s="41"/>
      <c r="D71" s="41"/>
      <c r="E71" s="41"/>
      <c r="F71" s="41"/>
      <c r="G71" s="41"/>
      <c r="H71" s="41"/>
      <c r="I71" s="41"/>
      <c r="J71" s="25"/>
      <c r="K71" s="17"/>
    </row>
    <row r="72" spans="1:11" ht="15">
      <c r="A72" s="26"/>
      <c r="B72" s="17"/>
      <c r="C72" s="21"/>
      <c r="D72" s="17"/>
      <c r="E72" s="17"/>
      <c r="F72" s="17"/>
      <c r="G72" s="17"/>
      <c r="H72" s="17"/>
      <c r="I72" s="17"/>
      <c r="J72" s="26"/>
      <c r="K72" s="17"/>
    </row>
    <row r="73" spans="1:11" ht="45.75" customHeight="1">
      <c r="A73" s="41" t="s">
        <v>90</v>
      </c>
      <c r="B73" s="41"/>
      <c r="C73" s="41"/>
      <c r="D73" s="41"/>
      <c r="E73" s="41"/>
      <c r="F73" s="41"/>
      <c r="G73" s="41"/>
      <c r="H73" s="41"/>
      <c r="I73" s="41"/>
      <c r="J73" s="25"/>
      <c r="K73" s="17"/>
    </row>
    <row r="74" spans="1:11" ht="15">
      <c r="A74" s="17"/>
      <c r="B74" s="10"/>
      <c r="C74" s="10"/>
      <c r="D74" s="10"/>
      <c r="E74" s="10"/>
      <c r="F74" s="10"/>
      <c r="G74" s="10"/>
      <c r="H74" s="10"/>
      <c r="I74" s="10"/>
      <c r="J74" s="17"/>
      <c r="K74" s="10"/>
    </row>
    <row r="75" spans="1:11" ht="15">
      <c r="A75" s="17" t="s">
        <v>67</v>
      </c>
      <c r="B75" s="10"/>
      <c r="C75" s="10"/>
      <c r="D75" s="10"/>
      <c r="E75" s="10"/>
      <c r="F75" s="10"/>
      <c r="G75" s="10"/>
      <c r="H75" s="10"/>
      <c r="I75" s="10"/>
      <c r="J75" s="17"/>
      <c r="K75"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A1" sqref="A1"/>
    </sheetView>
  </sheetViews>
  <sheetFormatPr defaultColWidth="16.77734375" defaultRowHeight="15"/>
  <cols>
    <col min="1" max="5" width="16.77734375" style="0" customWidth="1"/>
    <col min="6" max="6" width="1.77734375" style="0" customWidth="1"/>
  </cols>
  <sheetData>
    <row r="1" spans="1:9" ht="20.25">
      <c r="A1" s="29" t="s">
        <v>0</v>
      </c>
      <c r="I1" s="36"/>
    </row>
    <row r="2" spans="1:9" ht="20.25">
      <c r="A2" s="30" t="s">
        <v>91</v>
      </c>
      <c r="I2" s="20"/>
    </row>
    <row r="3" ht="20.25">
      <c r="A3" s="28" t="s">
        <v>1</v>
      </c>
    </row>
    <row r="5" spans="1:11" ht="15">
      <c r="A5" s="33"/>
      <c r="B5" s="34"/>
      <c r="C5" s="34"/>
      <c r="D5" s="39" t="s">
        <v>77</v>
      </c>
      <c r="E5" s="40"/>
      <c r="F5" s="33"/>
      <c r="G5" s="39" t="s">
        <v>76</v>
      </c>
      <c r="H5" s="40"/>
      <c r="I5" s="34"/>
      <c r="J5" s="10"/>
      <c r="K5" s="16"/>
    </row>
    <row r="6" spans="1:11" ht="42.75">
      <c r="A6" s="17" t="s">
        <v>2</v>
      </c>
      <c r="B6" s="31" t="s">
        <v>71</v>
      </c>
      <c r="C6" s="31" t="s">
        <v>72</v>
      </c>
      <c r="D6" s="32" t="s">
        <v>63</v>
      </c>
      <c r="E6" s="32" t="s">
        <v>64</v>
      </c>
      <c r="F6" s="31"/>
      <c r="G6" s="32" t="s">
        <v>66</v>
      </c>
      <c r="H6" s="32" t="s">
        <v>64</v>
      </c>
      <c r="I6" s="31" t="s">
        <v>73</v>
      </c>
      <c r="J6" s="17"/>
      <c r="K6" s="16"/>
    </row>
    <row r="7" spans="1:11" ht="15">
      <c r="A7" s="14"/>
      <c r="B7" s="14"/>
      <c r="C7" s="14"/>
      <c r="D7" s="14"/>
      <c r="E7" s="14"/>
      <c r="F7" s="14"/>
      <c r="G7" s="14"/>
      <c r="H7" s="14"/>
      <c r="I7" s="15"/>
      <c r="J7" s="10"/>
      <c r="K7" s="10"/>
    </row>
    <row r="8" spans="1:11" ht="15">
      <c r="A8" s="10" t="s">
        <v>3</v>
      </c>
      <c r="B8" s="18">
        <v>799339552</v>
      </c>
      <c r="C8" s="36">
        <v>0.305</v>
      </c>
      <c r="D8" s="20">
        <v>371992709</v>
      </c>
      <c r="E8" s="20">
        <v>118853490</v>
      </c>
      <c r="F8" s="20"/>
      <c r="G8" s="20">
        <v>5024707</v>
      </c>
      <c r="H8" s="20">
        <v>302181923</v>
      </c>
      <c r="I8" s="20">
        <v>1286723</v>
      </c>
      <c r="J8" s="10"/>
      <c r="K8" s="20"/>
    </row>
    <row r="9" spans="1:11" ht="15">
      <c r="A9" s="10"/>
      <c r="B9" s="35"/>
      <c r="C9" s="36"/>
      <c r="D9" s="35"/>
      <c r="E9" s="35"/>
      <c r="F9" s="19"/>
      <c r="G9" s="35"/>
      <c r="H9" s="35"/>
      <c r="I9" s="35"/>
      <c r="J9" s="10"/>
      <c r="K9" s="22"/>
    </row>
    <row r="10" spans="1:11" ht="15">
      <c r="A10" s="10" t="s">
        <v>4</v>
      </c>
      <c r="B10" s="20">
        <f>SUM(D10:I10)</f>
        <v>301352897</v>
      </c>
      <c r="C10" s="36">
        <v>0.298</v>
      </c>
      <c r="D10" s="20">
        <v>165844480</v>
      </c>
      <c r="E10" s="20">
        <v>44972936</v>
      </c>
      <c r="F10" s="20"/>
      <c r="G10" s="20">
        <v>2262435</v>
      </c>
      <c r="H10" s="20">
        <v>88273046</v>
      </c>
      <c r="I10" s="19">
        <v>0</v>
      </c>
      <c r="J10" s="10"/>
      <c r="K10" s="17"/>
    </row>
    <row r="11" spans="1:11" ht="15">
      <c r="A11" s="10"/>
      <c r="B11" s="35"/>
      <c r="C11" s="36"/>
      <c r="D11" s="35"/>
      <c r="E11" s="35"/>
      <c r="F11" s="20"/>
      <c r="G11" s="35"/>
      <c r="H11" s="35"/>
      <c r="I11" s="20"/>
      <c r="J11" s="10"/>
      <c r="K11" s="17"/>
    </row>
    <row r="12" spans="1:11" ht="15">
      <c r="A12" s="10" t="s">
        <v>5</v>
      </c>
      <c r="B12" s="20">
        <f>+B8-B10</f>
        <v>497986655</v>
      </c>
      <c r="C12" s="36">
        <v>0.305</v>
      </c>
      <c r="D12" s="20">
        <f>+D8-D10</f>
        <v>206148229</v>
      </c>
      <c r="E12" s="20">
        <f>+E8-E10</f>
        <v>73880554</v>
      </c>
      <c r="F12" s="20"/>
      <c r="G12" s="20">
        <f>+G8-G10</f>
        <v>2762272</v>
      </c>
      <c r="H12" s="20">
        <f>+H8-H10</f>
        <v>213908877</v>
      </c>
      <c r="I12" s="20">
        <v>1286723</v>
      </c>
      <c r="J12" s="10"/>
      <c r="K12" s="17"/>
    </row>
    <row r="13" spans="1:11" ht="15">
      <c r="A13" s="10" t="s">
        <v>6</v>
      </c>
      <c r="B13" s="20">
        <f>SUM(D13:I13)</f>
        <v>12948276</v>
      </c>
      <c r="C13" s="36">
        <v>0.37</v>
      </c>
      <c r="D13" s="20">
        <v>6510631</v>
      </c>
      <c r="E13" s="20">
        <v>2165631</v>
      </c>
      <c r="F13" s="20"/>
      <c r="G13" s="20">
        <v>8234</v>
      </c>
      <c r="H13" s="20">
        <v>4254218</v>
      </c>
      <c r="I13" s="20">
        <v>9562</v>
      </c>
      <c r="J13" s="10"/>
      <c r="K13" s="17"/>
    </row>
    <row r="14" spans="1:11" ht="15">
      <c r="A14" s="10" t="s">
        <v>7</v>
      </c>
      <c r="B14" s="20">
        <f aca="true" t="shared" si="0" ref="B14:B68">SUM(D14:I14)</f>
        <v>1345432</v>
      </c>
      <c r="C14" s="36">
        <v>0.532</v>
      </c>
      <c r="D14" s="20">
        <v>451235</v>
      </c>
      <c r="E14" s="20">
        <v>335994</v>
      </c>
      <c r="F14" s="20"/>
      <c r="G14" s="20">
        <v>44085</v>
      </c>
      <c r="H14" s="20">
        <v>512208</v>
      </c>
      <c r="I14" s="20">
        <v>1910</v>
      </c>
      <c r="J14" s="10"/>
      <c r="K14" s="17"/>
    </row>
    <row r="15" spans="1:11" ht="15">
      <c r="A15" s="10" t="s">
        <v>8</v>
      </c>
      <c r="B15" s="20">
        <f t="shared" si="0"/>
        <v>5419601</v>
      </c>
      <c r="C15" s="36">
        <v>0.46399999999999997</v>
      </c>
      <c r="D15" s="20">
        <v>2121270</v>
      </c>
      <c r="E15" s="20">
        <v>734232</v>
      </c>
      <c r="F15" s="20"/>
      <c r="G15" s="20">
        <v>6087</v>
      </c>
      <c r="H15" s="20">
        <v>2439226</v>
      </c>
      <c r="I15" s="19">
        <v>118786</v>
      </c>
      <c r="J15" s="10"/>
      <c r="K15" s="17"/>
    </row>
    <row r="16" spans="1:11" ht="15">
      <c r="A16" s="10" t="s">
        <v>9</v>
      </c>
      <c r="B16" s="20">
        <f t="shared" si="0"/>
        <v>2813280</v>
      </c>
      <c r="C16" s="36">
        <v>0.504</v>
      </c>
      <c r="D16" s="20">
        <v>1443384</v>
      </c>
      <c r="E16" s="20">
        <v>360346</v>
      </c>
      <c r="F16" s="20"/>
      <c r="G16" s="20">
        <v>54762</v>
      </c>
      <c r="H16" s="20">
        <v>954627</v>
      </c>
      <c r="I16" s="19">
        <v>161</v>
      </c>
      <c r="J16" s="10"/>
      <c r="K16" s="17"/>
    </row>
    <row r="17" spans="1:11" ht="15">
      <c r="A17" s="10" t="s">
        <v>10</v>
      </c>
      <c r="B17" s="20">
        <f t="shared" si="0"/>
        <v>1830993</v>
      </c>
      <c r="C17" s="36">
        <v>0.38200000000000006</v>
      </c>
      <c r="D17" s="20">
        <v>487475</v>
      </c>
      <c r="E17" s="20">
        <v>177902</v>
      </c>
      <c r="F17" s="20"/>
      <c r="G17" s="20">
        <v>6196</v>
      </c>
      <c r="H17" s="20">
        <v>1159264</v>
      </c>
      <c r="I17" s="19">
        <v>156</v>
      </c>
      <c r="J17" s="10"/>
      <c r="K17" s="17"/>
    </row>
    <row r="18" spans="1:11" ht="15">
      <c r="A18" s="10" t="s">
        <v>11</v>
      </c>
      <c r="B18" s="20">
        <f t="shared" si="0"/>
        <v>3345928</v>
      </c>
      <c r="C18" s="36">
        <v>0.405</v>
      </c>
      <c r="D18" s="20">
        <v>1266102</v>
      </c>
      <c r="E18" s="20">
        <v>509035</v>
      </c>
      <c r="F18" s="37" t="s">
        <v>65</v>
      </c>
      <c r="G18" s="20">
        <v>22063</v>
      </c>
      <c r="H18" s="20">
        <v>1521552</v>
      </c>
      <c r="I18" s="19">
        <v>27176</v>
      </c>
      <c r="J18" s="10"/>
      <c r="K18" s="17"/>
    </row>
    <row r="19" spans="1:11" ht="15">
      <c r="A19" s="10" t="s">
        <v>12</v>
      </c>
      <c r="B19" s="20">
        <f t="shared" si="0"/>
        <v>1756814</v>
      </c>
      <c r="C19" s="36">
        <v>0.4</v>
      </c>
      <c r="D19" s="20">
        <v>536551</v>
      </c>
      <c r="E19" s="20">
        <v>244184</v>
      </c>
      <c r="F19" s="20"/>
      <c r="G19" s="20">
        <v>1676</v>
      </c>
      <c r="H19" s="20">
        <v>973302</v>
      </c>
      <c r="I19" s="19">
        <v>1101</v>
      </c>
      <c r="J19" s="10"/>
      <c r="K19" s="17"/>
    </row>
    <row r="20" spans="1:11" ht="15">
      <c r="A20" s="10" t="s">
        <v>13</v>
      </c>
      <c r="B20" s="20">
        <f t="shared" si="0"/>
        <v>1066933</v>
      </c>
      <c r="C20" s="36">
        <v>0.41200000000000003</v>
      </c>
      <c r="D20" s="20">
        <v>225836</v>
      </c>
      <c r="E20" s="20">
        <v>83659</v>
      </c>
      <c r="F20" s="20"/>
      <c r="G20" s="20">
        <v>79041</v>
      </c>
      <c r="H20" s="20">
        <v>650435</v>
      </c>
      <c r="I20" s="19">
        <v>27962</v>
      </c>
      <c r="J20" s="10"/>
      <c r="K20" s="17"/>
    </row>
    <row r="21" spans="1:11" ht="15">
      <c r="A21" s="10" t="s">
        <v>14</v>
      </c>
      <c r="B21" s="20">
        <f t="shared" si="0"/>
        <v>2438219</v>
      </c>
      <c r="C21" s="36">
        <v>0.414</v>
      </c>
      <c r="D21" s="20">
        <v>1213660</v>
      </c>
      <c r="E21" s="20">
        <v>195900</v>
      </c>
      <c r="F21" s="20"/>
      <c r="G21" s="20">
        <v>27995</v>
      </c>
      <c r="H21" s="20">
        <v>975497</v>
      </c>
      <c r="I21" s="19">
        <v>25167</v>
      </c>
      <c r="J21" s="10"/>
      <c r="K21" s="17"/>
    </row>
    <row r="22" spans="1:11" ht="15">
      <c r="A22" s="10" t="s">
        <v>15</v>
      </c>
      <c r="B22" s="20">
        <f t="shared" si="0"/>
        <v>2415310</v>
      </c>
      <c r="C22" s="36">
        <v>0.252</v>
      </c>
      <c r="D22" s="20">
        <v>497390</v>
      </c>
      <c r="E22" s="20">
        <v>435697</v>
      </c>
      <c r="F22" s="20"/>
      <c r="G22" s="20">
        <v>7521</v>
      </c>
      <c r="H22" s="20">
        <v>1431681</v>
      </c>
      <c r="I22" s="20">
        <v>43021</v>
      </c>
      <c r="J22" s="10"/>
      <c r="K22" s="17"/>
    </row>
    <row r="23" spans="1:11" ht="15">
      <c r="A23" s="10" t="s">
        <v>16</v>
      </c>
      <c r="B23" s="20">
        <f t="shared" si="0"/>
        <v>1052108</v>
      </c>
      <c r="C23" s="36">
        <v>0.41100000000000003</v>
      </c>
      <c r="D23" s="20">
        <v>383346</v>
      </c>
      <c r="E23" s="20">
        <v>93768</v>
      </c>
      <c r="F23" s="20"/>
      <c r="G23" s="20">
        <v>35001</v>
      </c>
      <c r="H23" s="20">
        <v>534328</v>
      </c>
      <c r="I23" s="19">
        <v>5665</v>
      </c>
      <c r="J23" s="10"/>
      <c r="K23" s="17"/>
    </row>
    <row r="24" spans="1:11" ht="15">
      <c r="A24" s="10" t="s">
        <v>17</v>
      </c>
      <c r="B24" s="20">
        <f t="shared" si="0"/>
        <v>1886592</v>
      </c>
      <c r="C24" s="36">
        <v>0.29100000000000004</v>
      </c>
      <c r="D24" s="20">
        <v>756617</v>
      </c>
      <c r="E24" s="20">
        <v>219476</v>
      </c>
      <c r="F24" s="20"/>
      <c r="G24" s="20">
        <v>24669</v>
      </c>
      <c r="H24" s="20">
        <v>817993</v>
      </c>
      <c r="I24" s="19">
        <v>67837</v>
      </c>
      <c r="J24" s="10"/>
      <c r="K24" s="17"/>
    </row>
    <row r="25" spans="1:11" ht="15">
      <c r="A25" s="10" t="s">
        <v>18</v>
      </c>
      <c r="B25" s="20">
        <f t="shared" si="0"/>
        <v>12306775</v>
      </c>
      <c r="C25" s="36">
        <v>0.261</v>
      </c>
      <c r="D25" s="20">
        <v>3669747</v>
      </c>
      <c r="E25" s="20">
        <v>2738259</v>
      </c>
      <c r="F25" s="20"/>
      <c r="G25" s="20">
        <v>158430</v>
      </c>
      <c r="H25" s="20">
        <v>5716290</v>
      </c>
      <c r="I25" s="19">
        <v>24049</v>
      </c>
      <c r="J25" s="10"/>
      <c r="K25" s="17"/>
    </row>
    <row r="26" spans="1:11" ht="15">
      <c r="A26" s="10" t="s">
        <v>19</v>
      </c>
      <c r="B26" s="20">
        <f t="shared" si="0"/>
        <v>21921094</v>
      </c>
      <c r="C26" s="36">
        <v>0.387</v>
      </c>
      <c r="D26" s="20">
        <v>8254565</v>
      </c>
      <c r="E26" s="20">
        <v>2567485</v>
      </c>
      <c r="F26" s="20"/>
      <c r="G26" s="20">
        <v>16471</v>
      </c>
      <c r="H26" s="20">
        <v>11074871</v>
      </c>
      <c r="I26" s="20">
        <v>7702</v>
      </c>
      <c r="J26" s="10"/>
      <c r="K26" s="17"/>
    </row>
    <row r="27" spans="1:11" ht="15">
      <c r="A27" s="10" t="s">
        <v>20</v>
      </c>
      <c r="B27" s="20">
        <f t="shared" si="0"/>
        <v>1874375</v>
      </c>
      <c r="C27" s="36">
        <v>0.27</v>
      </c>
      <c r="D27" s="20">
        <v>891743</v>
      </c>
      <c r="E27" s="20">
        <v>262869</v>
      </c>
      <c r="F27" s="20"/>
      <c r="G27" s="20">
        <v>2126</v>
      </c>
      <c r="H27" s="20">
        <v>716257</v>
      </c>
      <c r="I27" s="19">
        <v>1380</v>
      </c>
      <c r="J27" s="10"/>
      <c r="K27" s="17"/>
    </row>
    <row r="28" spans="1:11" ht="15">
      <c r="A28" s="10" t="s">
        <v>21</v>
      </c>
      <c r="B28" s="20">
        <f t="shared" si="0"/>
        <v>1338071</v>
      </c>
      <c r="C28" s="36">
        <v>0.319</v>
      </c>
      <c r="D28" s="20">
        <v>445635</v>
      </c>
      <c r="E28" s="20">
        <v>249410</v>
      </c>
      <c r="F28" s="20"/>
      <c r="G28" s="20">
        <v>9514</v>
      </c>
      <c r="H28" s="20">
        <v>633440</v>
      </c>
      <c r="I28" s="19">
        <v>72</v>
      </c>
      <c r="J28" s="10"/>
      <c r="K28" s="17"/>
    </row>
    <row r="29" spans="1:11" ht="15">
      <c r="A29" s="10" t="s">
        <v>22</v>
      </c>
      <c r="B29" s="20">
        <f t="shared" si="0"/>
        <v>1311556</v>
      </c>
      <c r="C29" s="36">
        <v>0.38</v>
      </c>
      <c r="D29" s="20">
        <v>331220</v>
      </c>
      <c r="E29" s="20">
        <v>135880</v>
      </c>
      <c r="F29" s="20"/>
      <c r="G29" s="20">
        <v>2070</v>
      </c>
      <c r="H29" s="20">
        <v>842349</v>
      </c>
      <c r="I29" s="19">
        <v>37</v>
      </c>
      <c r="J29" s="10"/>
      <c r="K29" s="17"/>
    </row>
    <row r="30" spans="1:11" ht="15">
      <c r="A30" s="10" t="s">
        <v>23</v>
      </c>
      <c r="B30" s="20">
        <f t="shared" si="0"/>
        <v>1291465</v>
      </c>
      <c r="C30" s="36">
        <v>0.41600000000000004</v>
      </c>
      <c r="D30" s="20">
        <v>425646</v>
      </c>
      <c r="E30" s="20">
        <v>85797</v>
      </c>
      <c r="F30" s="20"/>
      <c r="G30" s="20">
        <v>7294</v>
      </c>
      <c r="H30" s="20">
        <v>761907</v>
      </c>
      <c r="I30" s="19">
        <v>10821</v>
      </c>
      <c r="J30" s="10"/>
      <c r="K30" s="17"/>
    </row>
    <row r="31" spans="1:11" ht="15">
      <c r="A31" s="10" t="s">
        <v>24</v>
      </c>
      <c r="B31" s="20">
        <f t="shared" si="0"/>
        <v>3103794</v>
      </c>
      <c r="C31" s="36">
        <v>0.378</v>
      </c>
      <c r="D31" s="20">
        <v>1739934</v>
      </c>
      <c r="E31" s="20">
        <v>200071</v>
      </c>
      <c r="F31" s="20"/>
      <c r="G31" s="20">
        <v>147375</v>
      </c>
      <c r="H31" s="20">
        <v>856885</v>
      </c>
      <c r="I31" s="19">
        <v>159529</v>
      </c>
      <c r="J31" s="10"/>
      <c r="K31" s="17"/>
    </row>
    <row r="32" spans="1:11" ht="15">
      <c r="A32" s="10" t="s">
        <v>25</v>
      </c>
      <c r="B32" s="20">
        <f t="shared" si="0"/>
        <v>258816</v>
      </c>
      <c r="C32" s="36">
        <v>0.1</v>
      </c>
      <c r="D32" s="20">
        <v>58413</v>
      </c>
      <c r="E32" s="20">
        <v>57056</v>
      </c>
      <c r="F32" s="20"/>
      <c r="G32" s="19">
        <v>64</v>
      </c>
      <c r="H32" s="20">
        <v>142889</v>
      </c>
      <c r="I32" s="19">
        <v>394</v>
      </c>
      <c r="J32" s="10"/>
      <c r="K32" s="17"/>
    </row>
    <row r="33" spans="1:11" ht="15">
      <c r="A33" s="10" t="s">
        <v>26</v>
      </c>
      <c r="B33" s="20">
        <f t="shared" si="0"/>
        <v>1668141</v>
      </c>
      <c r="C33" s="36">
        <v>0.33899999999999997</v>
      </c>
      <c r="D33" s="20">
        <v>528076</v>
      </c>
      <c r="E33" s="20">
        <v>246975</v>
      </c>
      <c r="F33" s="20"/>
      <c r="G33" s="20">
        <v>6640</v>
      </c>
      <c r="H33" s="20">
        <v>838316</v>
      </c>
      <c r="I33" s="19">
        <v>48134</v>
      </c>
      <c r="J33" s="10"/>
      <c r="K33" s="17"/>
    </row>
    <row r="34" spans="1:11" ht="15">
      <c r="A34" s="10" t="s">
        <v>27</v>
      </c>
      <c r="B34" s="20">
        <f t="shared" si="0"/>
        <v>3778554</v>
      </c>
      <c r="C34" s="36">
        <v>0.42</v>
      </c>
      <c r="D34" s="20">
        <v>2186157</v>
      </c>
      <c r="E34" s="20">
        <v>284929</v>
      </c>
      <c r="F34" s="20"/>
      <c r="G34" s="20">
        <v>6497</v>
      </c>
      <c r="H34" s="20">
        <v>1299825</v>
      </c>
      <c r="I34" s="19">
        <v>1146</v>
      </c>
      <c r="J34" s="10"/>
      <c r="K34" s="17"/>
    </row>
    <row r="35" spans="1:11" ht="15">
      <c r="A35" s="10" t="s">
        <v>28</v>
      </c>
      <c r="B35" s="20">
        <f t="shared" si="0"/>
        <v>1192460</v>
      </c>
      <c r="C35" s="36">
        <v>0.49700000000000005</v>
      </c>
      <c r="D35" s="20">
        <v>278886</v>
      </c>
      <c r="E35" s="20">
        <v>42890</v>
      </c>
      <c r="F35" s="20"/>
      <c r="G35" s="20">
        <v>40035</v>
      </c>
      <c r="H35" s="20">
        <v>830642</v>
      </c>
      <c r="I35" s="19">
        <v>7</v>
      </c>
      <c r="J35" s="10"/>
      <c r="K35" s="17"/>
    </row>
    <row r="36" spans="1:11" ht="15">
      <c r="A36" s="10" t="s">
        <v>29</v>
      </c>
      <c r="B36" s="20">
        <f t="shared" si="0"/>
        <v>1499767</v>
      </c>
      <c r="C36" s="36">
        <v>0.39</v>
      </c>
      <c r="D36" s="20">
        <v>511414</v>
      </c>
      <c r="E36" s="20">
        <v>102460</v>
      </c>
      <c r="F36" s="20" t="s">
        <v>65</v>
      </c>
      <c r="G36" s="20">
        <v>7658</v>
      </c>
      <c r="H36" s="20">
        <v>877678</v>
      </c>
      <c r="I36" s="19">
        <v>557</v>
      </c>
      <c r="J36" s="10"/>
      <c r="K36" s="17"/>
    </row>
    <row r="37" spans="1:11" ht="15">
      <c r="A37" s="10" t="s">
        <v>30</v>
      </c>
      <c r="B37" s="20">
        <f t="shared" si="0"/>
        <v>1810793</v>
      </c>
      <c r="C37" s="36">
        <v>0.39</v>
      </c>
      <c r="D37" s="20">
        <v>483254</v>
      </c>
      <c r="E37" s="20">
        <v>372851</v>
      </c>
      <c r="F37" s="20"/>
      <c r="G37" s="20">
        <v>26810</v>
      </c>
      <c r="H37" s="20">
        <v>919523</v>
      </c>
      <c r="I37" s="19">
        <v>8355</v>
      </c>
      <c r="J37" s="10"/>
      <c r="K37" s="17"/>
    </row>
    <row r="38" spans="1:11" ht="15">
      <c r="A38" s="10" t="s">
        <v>31</v>
      </c>
      <c r="B38" s="20">
        <f t="shared" si="0"/>
        <v>15833783</v>
      </c>
      <c r="C38" s="36">
        <v>0.342</v>
      </c>
      <c r="D38" s="20">
        <v>4819115</v>
      </c>
      <c r="E38" s="20">
        <v>2827052</v>
      </c>
      <c r="F38" s="20"/>
      <c r="G38" s="20">
        <v>1350</v>
      </c>
      <c r="H38" s="20">
        <v>8141900</v>
      </c>
      <c r="I38" s="19">
        <v>44366</v>
      </c>
      <c r="J38" s="10"/>
      <c r="K38" s="17"/>
    </row>
    <row r="39" spans="1:11" ht="15">
      <c r="A39" s="10" t="s">
        <v>32</v>
      </c>
      <c r="B39" s="20">
        <f t="shared" si="0"/>
        <v>1335234</v>
      </c>
      <c r="C39" s="36">
        <v>0.489</v>
      </c>
      <c r="D39" s="20">
        <v>343153</v>
      </c>
      <c r="E39" s="20">
        <v>284998</v>
      </c>
      <c r="F39" s="20"/>
      <c r="G39" s="20">
        <v>9030</v>
      </c>
      <c r="H39" s="20">
        <v>697950</v>
      </c>
      <c r="I39" s="19">
        <v>103</v>
      </c>
      <c r="J39" s="10"/>
      <c r="K39" s="17"/>
    </row>
    <row r="40" spans="1:11" ht="15">
      <c r="A40" s="10" t="s">
        <v>33</v>
      </c>
      <c r="B40" s="20">
        <f t="shared" si="0"/>
        <v>79756623</v>
      </c>
      <c r="C40" s="36">
        <v>0.253</v>
      </c>
      <c r="D40" s="20">
        <v>26443777</v>
      </c>
      <c r="E40" s="20">
        <v>9296573</v>
      </c>
      <c r="F40" s="20"/>
      <c r="G40" s="19">
        <v>0</v>
      </c>
      <c r="H40" s="20">
        <v>43968200</v>
      </c>
      <c r="I40" s="19">
        <v>48073</v>
      </c>
      <c r="J40" s="10"/>
      <c r="K40" s="17"/>
    </row>
    <row r="41" spans="1:11" ht="15">
      <c r="A41" s="10" t="s">
        <v>34</v>
      </c>
      <c r="B41" s="20">
        <f t="shared" si="0"/>
        <v>7668559</v>
      </c>
      <c r="C41" s="36">
        <v>0.542</v>
      </c>
      <c r="D41" s="20">
        <v>4591891</v>
      </c>
      <c r="E41" s="20">
        <v>411801</v>
      </c>
      <c r="F41" s="20"/>
      <c r="G41" s="20">
        <v>7853</v>
      </c>
      <c r="H41" s="20">
        <v>2657014</v>
      </c>
      <c r="I41" s="19">
        <v>0</v>
      </c>
      <c r="J41" s="10"/>
      <c r="K41" s="17"/>
    </row>
    <row r="42" spans="1:11" ht="15">
      <c r="A42" s="10" t="s">
        <v>35</v>
      </c>
      <c r="B42" s="20">
        <f t="shared" si="0"/>
        <v>6930376</v>
      </c>
      <c r="C42" s="36">
        <v>0.48200000000000004</v>
      </c>
      <c r="D42" s="20">
        <v>2566765</v>
      </c>
      <c r="E42" s="20">
        <v>1270815</v>
      </c>
      <c r="F42" s="20"/>
      <c r="G42" s="20">
        <v>43232</v>
      </c>
      <c r="H42" s="20">
        <v>3049195</v>
      </c>
      <c r="I42" s="19">
        <v>369</v>
      </c>
      <c r="J42" s="10"/>
      <c r="K42" s="17"/>
    </row>
    <row r="43" spans="1:11" ht="15">
      <c r="A43" s="10" t="s">
        <v>36</v>
      </c>
      <c r="B43" s="20">
        <f t="shared" si="0"/>
        <v>11937907</v>
      </c>
      <c r="C43" s="36">
        <v>0.38200000000000006</v>
      </c>
      <c r="D43" s="20">
        <v>4312398</v>
      </c>
      <c r="E43" s="20">
        <v>1846456</v>
      </c>
      <c r="F43" s="20"/>
      <c r="G43" s="20">
        <v>2630</v>
      </c>
      <c r="H43" s="20">
        <v>5761615</v>
      </c>
      <c r="I43" s="20">
        <v>14808</v>
      </c>
      <c r="J43" s="10"/>
      <c r="K43" s="17"/>
    </row>
    <row r="44" spans="1:11" ht="15">
      <c r="A44" s="10" t="s">
        <v>37</v>
      </c>
      <c r="B44" s="20">
        <f t="shared" si="0"/>
        <v>3032710</v>
      </c>
      <c r="C44" s="36">
        <v>0.33899999999999997</v>
      </c>
      <c r="D44" s="20">
        <v>1238085</v>
      </c>
      <c r="E44" s="20">
        <v>489077</v>
      </c>
      <c r="F44" s="20"/>
      <c r="G44" s="19">
        <v>3</v>
      </c>
      <c r="H44" s="20">
        <v>1305535</v>
      </c>
      <c r="I44" s="19">
        <v>10</v>
      </c>
      <c r="J44" s="10"/>
      <c r="K44" s="17"/>
    </row>
    <row r="45" spans="1:11" ht="15">
      <c r="A45" s="10" t="s">
        <v>38</v>
      </c>
      <c r="B45" s="20">
        <f t="shared" si="0"/>
        <v>13800018</v>
      </c>
      <c r="C45" s="36">
        <v>0.276</v>
      </c>
      <c r="D45" s="20">
        <v>5118691</v>
      </c>
      <c r="E45" s="20">
        <v>2159085</v>
      </c>
      <c r="F45" s="20"/>
      <c r="G45" s="20">
        <v>179682</v>
      </c>
      <c r="H45" s="20">
        <v>6306259</v>
      </c>
      <c r="I45" s="20">
        <v>36301</v>
      </c>
      <c r="J45" s="10"/>
      <c r="K45" s="17"/>
    </row>
    <row r="46" spans="1:11" ht="15">
      <c r="A46" s="10" t="s">
        <v>39</v>
      </c>
      <c r="B46" s="20">
        <f t="shared" si="0"/>
        <v>741776</v>
      </c>
      <c r="C46" s="36">
        <v>0.402</v>
      </c>
      <c r="D46" s="20">
        <v>194495</v>
      </c>
      <c r="E46" s="20">
        <v>53352</v>
      </c>
      <c r="F46" s="20"/>
      <c r="G46" s="20">
        <v>402</v>
      </c>
      <c r="H46" s="20">
        <v>488247</v>
      </c>
      <c r="I46" s="19">
        <v>5280</v>
      </c>
      <c r="J46" s="10"/>
      <c r="K46" s="17"/>
    </row>
    <row r="47" spans="1:11" ht="15">
      <c r="A47" s="10" t="s">
        <v>40</v>
      </c>
      <c r="B47" s="20">
        <f t="shared" si="0"/>
        <v>4403128</v>
      </c>
      <c r="C47" s="36">
        <v>0.549</v>
      </c>
      <c r="D47" s="20">
        <v>1643257</v>
      </c>
      <c r="E47" s="20">
        <v>1218654</v>
      </c>
      <c r="F47" s="20"/>
      <c r="G47" s="20">
        <v>25641</v>
      </c>
      <c r="H47" s="20">
        <v>1514864</v>
      </c>
      <c r="I47" s="19">
        <v>712</v>
      </c>
      <c r="J47" s="10"/>
      <c r="K47" s="17"/>
    </row>
    <row r="48" spans="1:11" ht="15">
      <c r="A48" s="10" t="s">
        <v>41</v>
      </c>
      <c r="B48" s="20">
        <f t="shared" si="0"/>
        <v>2098614</v>
      </c>
      <c r="C48" s="36">
        <v>0.386</v>
      </c>
      <c r="D48" s="20">
        <v>649083</v>
      </c>
      <c r="E48" s="20">
        <v>503668</v>
      </c>
      <c r="F48" s="20"/>
      <c r="G48" s="19">
        <v>16073</v>
      </c>
      <c r="H48" s="20">
        <v>900870</v>
      </c>
      <c r="I48" s="20">
        <v>28920</v>
      </c>
      <c r="J48" s="10"/>
      <c r="K48" s="17"/>
    </row>
    <row r="49" spans="1:11" ht="15">
      <c r="A49" s="10" t="s">
        <v>42</v>
      </c>
      <c r="B49" s="20">
        <f t="shared" si="0"/>
        <v>3929114</v>
      </c>
      <c r="C49" s="36">
        <v>0.20800000000000002</v>
      </c>
      <c r="D49" s="20">
        <v>475581</v>
      </c>
      <c r="E49" s="20">
        <v>956140</v>
      </c>
      <c r="F49" s="20"/>
      <c r="G49" s="20">
        <v>3042</v>
      </c>
      <c r="H49" s="20">
        <v>2477937</v>
      </c>
      <c r="I49" s="19">
        <v>16414</v>
      </c>
      <c r="J49" s="10"/>
      <c r="K49" s="17"/>
    </row>
    <row r="50" spans="1:11" ht="15">
      <c r="A50" s="10" t="s">
        <v>43</v>
      </c>
      <c r="B50" s="20">
        <f t="shared" si="0"/>
        <v>5952703</v>
      </c>
      <c r="C50" s="36">
        <v>0.43200000000000005</v>
      </c>
      <c r="D50" s="20">
        <v>1879857</v>
      </c>
      <c r="E50" s="20">
        <v>1705601</v>
      </c>
      <c r="F50" s="20"/>
      <c r="G50" s="20">
        <v>68594</v>
      </c>
      <c r="H50" s="20">
        <v>2292573</v>
      </c>
      <c r="I50" s="19">
        <v>6078</v>
      </c>
      <c r="J50" s="10"/>
      <c r="K50" s="17"/>
    </row>
    <row r="51" spans="1:11" ht="15">
      <c r="A51" s="10" t="s">
        <v>44</v>
      </c>
      <c r="B51" s="20">
        <f t="shared" si="0"/>
        <v>13985704</v>
      </c>
      <c r="C51" s="36">
        <v>0.259</v>
      </c>
      <c r="D51" s="20">
        <v>3177469</v>
      </c>
      <c r="E51" s="20">
        <v>3086846</v>
      </c>
      <c r="F51" s="20"/>
      <c r="G51" s="20">
        <v>2799</v>
      </c>
      <c r="H51" s="20">
        <v>7673622</v>
      </c>
      <c r="I51" s="19">
        <v>44968</v>
      </c>
      <c r="J51" s="10"/>
      <c r="K51" s="17"/>
    </row>
    <row r="52" spans="1:11" ht="15">
      <c r="A52" s="10" t="s">
        <v>45</v>
      </c>
      <c r="B52" s="20">
        <f t="shared" si="0"/>
        <v>4113235</v>
      </c>
      <c r="C52" s="36">
        <v>0.534</v>
      </c>
      <c r="D52" s="20">
        <v>2215402</v>
      </c>
      <c r="E52" s="20">
        <v>583716</v>
      </c>
      <c r="F52" s="20"/>
      <c r="G52" s="20">
        <v>31644</v>
      </c>
      <c r="H52" s="20">
        <v>1252183</v>
      </c>
      <c r="I52" s="19">
        <v>30290</v>
      </c>
      <c r="J52" s="10"/>
      <c r="K52" s="17"/>
    </row>
    <row r="53" spans="1:11" ht="15">
      <c r="A53" s="10" t="s">
        <v>46</v>
      </c>
      <c r="B53" s="20">
        <f t="shared" si="0"/>
        <v>6506830</v>
      </c>
      <c r="C53" s="36">
        <v>0.266</v>
      </c>
      <c r="D53" s="20">
        <v>2306722</v>
      </c>
      <c r="E53" s="20">
        <v>731297</v>
      </c>
      <c r="F53" s="20"/>
      <c r="G53" s="20">
        <v>35434</v>
      </c>
      <c r="H53" s="20">
        <v>3430094</v>
      </c>
      <c r="I53" s="20">
        <v>3283</v>
      </c>
      <c r="J53" s="10"/>
      <c r="K53" s="17"/>
    </row>
    <row r="54" spans="1:11" ht="15">
      <c r="A54" s="10" t="s">
        <v>47</v>
      </c>
      <c r="B54" s="20">
        <f t="shared" si="0"/>
        <v>4392663</v>
      </c>
      <c r="C54" s="36">
        <v>0.355</v>
      </c>
      <c r="D54" s="20">
        <v>1447952</v>
      </c>
      <c r="E54" s="20">
        <v>718801</v>
      </c>
      <c r="F54" s="20"/>
      <c r="G54" s="20">
        <v>3187</v>
      </c>
      <c r="H54" s="20">
        <v>2219203</v>
      </c>
      <c r="I54" s="20">
        <v>3520</v>
      </c>
      <c r="J54" s="10"/>
      <c r="K54" s="17"/>
    </row>
    <row r="55" spans="1:11" ht="15">
      <c r="A55" s="10" t="s">
        <v>48</v>
      </c>
      <c r="B55" s="20">
        <f t="shared" si="0"/>
        <v>1078866</v>
      </c>
      <c r="C55" s="36">
        <v>0.391</v>
      </c>
      <c r="D55" s="20">
        <v>456342</v>
      </c>
      <c r="E55" s="20">
        <v>72995</v>
      </c>
      <c r="F55" s="20"/>
      <c r="G55" s="20">
        <v>41362</v>
      </c>
      <c r="H55" s="20">
        <v>507775</v>
      </c>
      <c r="I55" s="19">
        <v>392</v>
      </c>
      <c r="J55" s="10"/>
      <c r="K55" s="17"/>
    </row>
    <row r="56" spans="1:11" ht="15">
      <c r="A56" s="10" t="s">
        <v>49</v>
      </c>
      <c r="B56" s="20">
        <f t="shared" si="0"/>
        <v>411762</v>
      </c>
      <c r="C56" s="36">
        <v>0.331</v>
      </c>
      <c r="D56" s="20">
        <v>101417</v>
      </c>
      <c r="E56" s="20">
        <v>28790</v>
      </c>
      <c r="F56" s="37" t="s">
        <v>65</v>
      </c>
      <c r="G56" s="20">
        <v>15987</v>
      </c>
      <c r="H56" s="20">
        <v>265559</v>
      </c>
      <c r="I56" s="19">
        <v>9</v>
      </c>
      <c r="J56" s="10"/>
      <c r="K56" s="17"/>
    </row>
    <row r="57" spans="1:11" ht="15">
      <c r="A57" s="10" t="s">
        <v>50</v>
      </c>
      <c r="B57" s="20">
        <f t="shared" si="0"/>
        <v>1354067</v>
      </c>
      <c r="C57" s="36">
        <v>0.526</v>
      </c>
      <c r="D57" s="20">
        <v>817808</v>
      </c>
      <c r="E57" s="20">
        <v>63940</v>
      </c>
      <c r="F57" s="20"/>
      <c r="G57" s="20">
        <v>2815</v>
      </c>
      <c r="H57" s="20">
        <v>462005</v>
      </c>
      <c r="I57" s="19">
        <v>7499</v>
      </c>
      <c r="J57" s="10"/>
      <c r="K57" s="17"/>
    </row>
    <row r="58" spans="1:11" ht="15">
      <c r="A58" s="10" t="s">
        <v>51</v>
      </c>
      <c r="B58" s="20">
        <f t="shared" si="0"/>
        <v>2231752</v>
      </c>
      <c r="C58" s="36">
        <v>0.392</v>
      </c>
      <c r="D58" s="20">
        <v>592110</v>
      </c>
      <c r="E58" s="20">
        <v>194756</v>
      </c>
      <c r="F58" s="20"/>
      <c r="G58" s="20">
        <v>13500</v>
      </c>
      <c r="H58" s="20">
        <v>1230281</v>
      </c>
      <c r="I58" s="20">
        <v>201105</v>
      </c>
      <c r="J58" s="10"/>
      <c r="K58" s="17"/>
    </row>
    <row r="59" spans="1:11" ht="15">
      <c r="A59" s="10" t="s">
        <v>52</v>
      </c>
      <c r="B59" s="20">
        <f t="shared" si="0"/>
        <v>105616827</v>
      </c>
      <c r="C59" s="36">
        <v>0.262</v>
      </c>
      <c r="D59" s="20">
        <v>60755172</v>
      </c>
      <c r="E59" s="20">
        <v>8091096</v>
      </c>
      <c r="F59" s="20"/>
      <c r="G59" s="20">
        <v>1293569</v>
      </c>
      <c r="H59" s="20">
        <v>35471392</v>
      </c>
      <c r="I59" s="20">
        <v>5598</v>
      </c>
      <c r="J59" s="10"/>
      <c r="K59" s="17"/>
    </row>
    <row r="60" spans="1:11" ht="15">
      <c r="A60" s="10" t="s">
        <v>53</v>
      </c>
      <c r="B60" s="20">
        <f t="shared" si="0"/>
        <v>3028265</v>
      </c>
      <c r="C60" s="36">
        <v>0.27</v>
      </c>
      <c r="D60" s="20">
        <v>1125119</v>
      </c>
      <c r="E60" s="20">
        <v>606735</v>
      </c>
      <c r="F60" s="20"/>
      <c r="G60" s="20">
        <v>7937</v>
      </c>
      <c r="H60" s="20">
        <v>1287481</v>
      </c>
      <c r="I60" s="19">
        <v>993</v>
      </c>
      <c r="J60" s="10"/>
      <c r="K60" s="17"/>
    </row>
    <row r="61" spans="1:11" ht="15">
      <c r="A61" s="10" t="s">
        <v>54</v>
      </c>
      <c r="B61" s="20">
        <f t="shared" si="0"/>
        <v>1282968</v>
      </c>
      <c r="C61" s="36">
        <v>0.429</v>
      </c>
      <c r="D61" s="20">
        <v>460159</v>
      </c>
      <c r="E61" s="20">
        <v>99670</v>
      </c>
      <c r="F61" s="20"/>
      <c r="G61" s="20">
        <v>12221</v>
      </c>
      <c r="H61" s="20">
        <v>710445</v>
      </c>
      <c r="I61" s="19">
        <v>473</v>
      </c>
      <c r="J61" s="10"/>
      <c r="K61" s="17"/>
    </row>
    <row r="62" spans="1:11" ht="15">
      <c r="A62" s="10" t="s">
        <v>55</v>
      </c>
      <c r="B62" s="20">
        <f t="shared" si="0"/>
        <v>5234281</v>
      </c>
      <c r="C62" s="36">
        <v>0.493</v>
      </c>
      <c r="D62" s="20">
        <v>896177</v>
      </c>
      <c r="E62" s="20">
        <v>3337660</v>
      </c>
      <c r="F62" s="20"/>
      <c r="G62" s="20">
        <v>25655</v>
      </c>
      <c r="H62" s="20">
        <v>974685</v>
      </c>
      <c r="I62" s="19">
        <v>104</v>
      </c>
      <c r="J62" s="10"/>
      <c r="K62" s="17"/>
    </row>
    <row r="63" spans="1:11" ht="15">
      <c r="A63" s="10" t="s">
        <v>56</v>
      </c>
      <c r="B63" s="20">
        <f t="shared" si="0"/>
        <v>5948694</v>
      </c>
      <c r="C63" s="36">
        <v>0.24800000000000003</v>
      </c>
      <c r="D63" s="20">
        <v>1330457</v>
      </c>
      <c r="E63" s="20">
        <v>1213400</v>
      </c>
      <c r="F63" s="20"/>
      <c r="G63" s="20">
        <v>32255</v>
      </c>
      <c r="H63" s="20">
        <v>3346073</v>
      </c>
      <c r="I63" s="19">
        <v>26509</v>
      </c>
      <c r="J63" s="10"/>
      <c r="K63" s="17"/>
    </row>
    <row r="64" spans="1:11" ht="15">
      <c r="A64" s="10" t="s">
        <v>57</v>
      </c>
      <c r="B64" s="20">
        <f t="shared" si="0"/>
        <v>2194938</v>
      </c>
      <c r="C64" s="36">
        <v>0.187</v>
      </c>
      <c r="D64" s="20">
        <v>622394</v>
      </c>
      <c r="E64" s="20">
        <v>412881</v>
      </c>
      <c r="F64" s="20"/>
      <c r="G64" s="20">
        <v>17596</v>
      </c>
      <c r="H64" s="20">
        <v>1138110</v>
      </c>
      <c r="I64" s="19">
        <v>3957</v>
      </c>
      <c r="J64" s="10"/>
      <c r="K64" s="17"/>
    </row>
    <row r="65" spans="1:11" ht="15">
      <c r="A65" s="10" t="s">
        <v>58</v>
      </c>
      <c r="B65" s="20">
        <f t="shared" si="0"/>
        <v>1563042</v>
      </c>
      <c r="C65" s="36">
        <v>0.309</v>
      </c>
      <c r="D65" s="20">
        <v>338676</v>
      </c>
      <c r="E65" s="20">
        <v>122264</v>
      </c>
      <c r="F65" s="20"/>
      <c r="G65" s="20">
        <v>5232</v>
      </c>
      <c r="H65" s="20">
        <v>1086074</v>
      </c>
      <c r="I65" s="20">
        <v>10796</v>
      </c>
      <c r="J65" s="10"/>
      <c r="K65" s="17"/>
    </row>
    <row r="66" spans="1:11" ht="15">
      <c r="A66" s="10" t="s">
        <v>59</v>
      </c>
      <c r="B66" s="20">
        <f t="shared" si="0"/>
        <v>2086925</v>
      </c>
      <c r="C66" s="36">
        <v>0.383</v>
      </c>
      <c r="D66" s="20">
        <v>536931</v>
      </c>
      <c r="E66" s="20">
        <v>383292</v>
      </c>
      <c r="F66" s="20"/>
      <c r="G66" s="19">
        <v>0</v>
      </c>
      <c r="H66" s="20">
        <v>1166373</v>
      </c>
      <c r="I66" s="19">
        <v>329</v>
      </c>
      <c r="J66" s="10"/>
      <c r="K66" s="17"/>
    </row>
    <row r="67" spans="1:11" ht="15">
      <c r="A67" s="10" t="s">
        <v>60</v>
      </c>
      <c r="B67" s="20">
        <f t="shared" si="0"/>
        <v>86120295</v>
      </c>
      <c r="C67" s="36">
        <v>0.33899999999999997</v>
      </c>
      <c r="D67" s="20">
        <v>38641313</v>
      </c>
      <c r="E67" s="20">
        <v>17889925</v>
      </c>
      <c r="F67" s="20"/>
      <c r="G67" s="20">
        <v>112542</v>
      </c>
      <c r="H67" s="20">
        <v>29322448</v>
      </c>
      <c r="I67" s="20">
        <v>154067</v>
      </c>
      <c r="J67" s="10"/>
      <c r="K67" s="17"/>
    </row>
    <row r="68" spans="1:11" ht="15">
      <c r="A68" s="10" t="s">
        <v>61</v>
      </c>
      <c r="B68" s="20">
        <f t="shared" si="0"/>
        <v>878138</v>
      </c>
      <c r="C68" s="36">
        <v>0.386</v>
      </c>
      <c r="D68" s="20">
        <v>164206</v>
      </c>
      <c r="E68" s="20">
        <v>157763</v>
      </c>
      <c r="F68" s="20"/>
      <c r="G68" s="20">
        <v>2014</v>
      </c>
      <c r="H68" s="20">
        <v>553459</v>
      </c>
      <c r="I68" s="19">
        <v>696</v>
      </c>
      <c r="J68" s="10"/>
      <c r="K68" s="17"/>
    </row>
    <row r="69" spans="1:11" ht="15">
      <c r="A69" s="10" t="s">
        <v>62</v>
      </c>
      <c r="B69" s="20">
        <f>SUM(D69:I69)</f>
        <v>861714</v>
      </c>
      <c r="C69" s="36">
        <v>0.34299999999999997</v>
      </c>
      <c r="D69" s="20">
        <v>188067</v>
      </c>
      <c r="E69" s="20">
        <v>158700</v>
      </c>
      <c r="F69" s="20"/>
      <c r="G69" s="20">
        <v>675</v>
      </c>
      <c r="H69" s="20">
        <v>514256</v>
      </c>
      <c r="I69" s="20">
        <v>16</v>
      </c>
      <c r="J69" s="10"/>
      <c r="K69" s="17"/>
    </row>
    <row r="70" spans="1:11" ht="15">
      <c r="A70" s="14"/>
      <c r="B70" s="23"/>
      <c r="C70" s="24"/>
      <c r="D70" s="23"/>
      <c r="E70" s="23"/>
      <c r="F70" s="23"/>
      <c r="G70" s="23"/>
      <c r="H70" s="23"/>
      <c r="I70" s="23"/>
      <c r="J70" s="10"/>
      <c r="K70" s="17"/>
    </row>
    <row r="71" spans="1:11" ht="31.5" customHeight="1">
      <c r="A71" s="41" t="s">
        <v>87</v>
      </c>
      <c r="B71" s="41"/>
      <c r="C71" s="41"/>
      <c r="D71" s="41"/>
      <c r="E71" s="41"/>
      <c r="F71" s="41"/>
      <c r="G71" s="41"/>
      <c r="H71" s="41"/>
      <c r="I71" s="41"/>
      <c r="J71" s="25"/>
      <c r="K71" s="17"/>
    </row>
    <row r="72" spans="1:11" ht="15">
      <c r="A72" s="10"/>
      <c r="B72" s="17"/>
      <c r="C72" s="21"/>
      <c r="D72" s="17"/>
      <c r="E72" s="17"/>
      <c r="F72" s="17"/>
      <c r="G72" s="17"/>
      <c r="H72" s="17"/>
      <c r="I72" s="17"/>
      <c r="J72" s="10"/>
      <c r="K72" s="17"/>
    </row>
    <row r="73" spans="1:11" ht="45.75" customHeight="1">
      <c r="A73" s="41" t="s">
        <v>93</v>
      </c>
      <c r="B73" s="41"/>
      <c r="C73" s="41"/>
      <c r="D73" s="41"/>
      <c r="E73" s="41"/>
      <c r="F73" s="41"/>
      <c r="G73" s="41"/>
      <c r="H73" s="41"/>
      <c r="I73" s="41"/>
      <c r="J73" s="25"/>
      <c r="K73" s="17"/>
    </row>
    <row r="74" spans="1:11" ht="15">
      <c r="A74" s="17"/>
      <c r="B74" s="10"/>
      <c r="C74" s="10"/>
      <c r="D74" s="10"/>
      <c r="E74" s="10"/>
      <c r="F74" s="10"/>
      <c r="G74" s="10"/>
      <c r="H74" s="10"/>
      <c r="I74" s="10"/>
      <c r="J74" s="17"/>
      <c r="K74" s="10"/>
    </row>
    <row r="75" spans="1:11" ht="15">
      <c r="A75" s="17" t="s">
        <v>92</v>
      </c>
      <c r="B75" s="10"/>
      <c r="C75" s="10"/>
      <c r="D75" s="10"/>
      <c r="E75" s="10"/>
      <c r="F75" s="10"/>
      <c r="G75" s="10"/>
      <c r="H75" s="10"/>
      <c r="I75" s="10"/>
      <c r="J75" s="17"/>
      <c r="K75" s="10"/>
    </row>
    <row r="76" spans="1:11" ht="15">
      <c r="A76" s="10"/>
      <c r="B76" s="10"/>
      <c r="C76" s="10"/>
      <c r="D76" s="10"/>
      <c r="E76" s="10"/>
      <c r="F76" s="10"/>
      <c r="G76" s="10"/>
      <c r="H76" s="10"/>
      <c r="I76" s="10"/>
      <c r="J76" s="10"/>
      <c r="K76" s="11"/>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94</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0" ht="15">
      <c r="A8" s="10" t="s">
        <v>3</v>
      </c>
      <c r="B8" s="20">
        <v>738093445</v>
      </c>
      <c r="C8" s="36">
        <v>0.315</v>
      </c>
      <c r="D8" s="18">
        <v>338899318</v>
      </c>
      <c r="E8" s="18">
        <v>107495074</v>
      </c>
      <c r="F8" s="19"/>
      <c r="G8" s="18">
        <v>4038697</v>
      </c>
      <c r="H8" s="18">
        <v>286604975</v>
      </c>
      <c r="I8" s="18">
        <v>1055381</v>
      </c>
      <c r="J8" s="10"/>
    </row>
    <row r="9" spans="1:10" ht="15">
      <c r="A9" s="10"/>
      <c r="B9" s="35"/>
      <c r="C9" s="36"/>
      <c r="D9" s="35"/>
      <c r="E9" s="35"/>
      <c r="F9" s="19"/>
      <c r="G9" s="35"/>
      <c r="H9" s="35"/>
      <c r="I9" s="35"/>
      <c r="J9" s="10"/>
    </row>
    <row r="10" spans="1:10" ht="15">
      <c r="A10" s="10" t="s">
        <v>4</v>
      </c>
      <c r="B10" s="20">
        <f>SUM(D10:I10)</f>
        <v>258747347</v>
      </c>
      <c r="C10" s="36">
        <v>0.303</v>
      </c>
      <c r="D10" s="20">
        <v>146038628</v>
      </c>
      <c r="E10" s="20">
        <v>38783897</v>
      </c>
      <c r="F10" s="20"/>
      <c r="G10" s="20">
        <v>1833917</v>
      </c>
      <c r="H10" s="20">
        <v>72090905</v>
      </c>
      <c r="I10" s="19">
        <v>0</v>
      </c>
      <c r="J10" s="10"/>
    </row>
    <row r="11" spans="1:10" ht="15">
      <c r="A11" s="10"/>
      <c r="B11" s="35"/>
      <c r="C11" s="36"/>
      <c r="D11" s="35"/>
      <c r="E11" s="35"/>
      <c r="F11" s="20"/>
      <c r="G11" s="35"/>
      <c r="H11" s="35"/>
      <c r="I11" s="20"/>
      <c r="J11" s="10"/>
    </row>
    <row r="12" spans="1:10" ht="15">
      <c r="A12" s="10" t="s">
        <v>5</v>
      </c>
      <c r="B12" s="20">
        <f>+B8-B10</f>
        <v>479346098</v>
      </c>
      <c r="C12" s="36">
        <v>0.322</v>
      </c>
      <c r="D12" s="20">
        <f>+D8-D10</f>
        <v>192860690</v>
      </c>
      <c r="E12" s="20">
        <f>+E8-E10</f>
        <v>68711177</v>
      </c>
      <c r="F12" s="20"/>
      <c r="G12" s="20">
        <f>+G8-G10</f>
        <v>2204780</v>
      </c>
      <c r="H12" s="20">
        <f>+H8-H10</f>
        <v>214514070</v>
      </c>
      <c r="I12" s="20">
        <v>1055381</v>
      </c>
      <c r="J12" s="10"/>
    </row>
    <row r="13" spans="1:10" ht="15">
      <c r="A13" s="10" t="s">
        <v>6</v>
      </c>
      <c r="B13" s="20">
        <f>SUM(D13:I13)</f>
        <v>13283361</v>
      </c>
      <c r="C13" s="36">
        <v>0.397</v>
      </c>
      <c r="D13" s="20">
        <v>6936066</v>
      </c>
      <c r="E13" s="20">
        <v>2265341</v>
      </c>
      <c r="F13" s="20"/>
      <c r="G13" s="20">
        <v>7408</v>
      </c>
      <c r="H13" s="20">
        <v>4065819</v>
      </c>
      <c r="I13" s="20">
        <v>8727</v>
      </c>
      <c r="J13" s="10"/>
    </row>
    <row r="14" spans="1:10" ht="15">
      <c r="A14" s="10" t="s">
        <v>7</v>
      </c>
      <c r="B14" s="20">
        <f aca="true" t="shared" si="0" ref="B14:B68">SUM(D14:I14)</f>
        <v>1219805</v>
      </c>
      <c r="C14" s="36">
        <v>0.524</v>
      </c>
      <c r="D14" s="20">
        <v>435336</v>
      </c>
      <c r="E14" s="20">
        <v>244449</v>
      </c>
      <c r="F14" s="20"/>
      <c r="G14" s="20">
        <v>37696</v>
      </c>
      <c r="H14" s="20">
        <v>500014</v>
      </c>
      <c r="I14" s="20">
        <v>2310</v>
      </c>
      <c r="J14" s="10"/>
    </row>
    <row r="15" spans="1:10" ht="15">
      <c r="A15" s="10" t="s">
        <v>8</v>
      </c>
      <c r="B15" s="20">
        <f t="shared" si="0"/>
        <v>4841958</v>
      </c>
      <c r="C15" s="36">
        <v>0.469</v>
      </c>
      <c r="D15" s="20">
        <v>1854838</v>
      </c>
      <c r="E15" s="20">
        <v>645577</v>
      </c>
      <c r="F15" s="20"/>
      <c r="G15" s="20">
        <v>5338</v>
      </c>
      <c r="H15" s="20">
        <v>2258604</v>
      </c>
      <c r="I15" s="19">
        <v>77601</v>
      </c>
      <c r="J15" s="10"/>
    </row>
    <row r="16" spans="1:10" ht="15">
      <c r="A16" s="10" t="s">
        <v>9</v>
      </c>
      <c r="B16" s="20">
        <f t="shared" si="0"/>
        <v>2620651</v>
      </c>
      <c r="C16" s="36">
        <v>0.507</v>
      </c>
      <c r="D16" s="20">
        <v>1318279</v>
      </c>
      <c r="E16" s="20">
        <v>336507</v>
      </c>
      <c r="F16" s="20"/>
      <c r="G16" s="20">
        <v>50860</v>
      </c>
      <c r="H16" s="20">
        <v>913482</v>
      </c>
      <c r="I16" s="19">
        <v>1523</v>
      </c>
      <c r="J16" s="10"/>
    </row>
    <row r="17" spans="1:10" ht="15">
      <c r="A17" s="10" t="s">
        <v>10</v>
      </c>
      <c r="B17" s="20">
        <f t="shared" si="0"/>
        <v>1765164</v>
      </c>
      <c r="C17" s="36">
        <v>0.39299999999999996</v>
      </c>
      <c r="D17" s="20">
        <v>498857</v>
      </c>
      <c r="E17" s="20">
        <v>173126</v>
      </c>
      <c r="F17" s="20"/>
      <c r="G17" s="20">
        <v>5841</v>
      </c>
      <c r="H17" s="20">
        <v>1087330</v>
      </c>
      <c r="I17" s="19">
        <v>10</v>
      </c>
      <c r="J17" s="10"/>
    </row>
    <row r="18" spans="1:10" ht="15">
      <c r="A18" s="10" t="s">
        <v>11</v>
      </c>
      <c r="B18" s="20">
        <f t="shared" si="0"/>
        <v>3314514</v>
      </c>
      <c r="C18" s="36">
        <v>0.406</v>
      </c>
      <c r="D18" s="20">
        <v>1249435</v>
      </c>
      <c r="E18" s="20">
        <v>510502</v>
      </c>
      <c r="F18" s="37" t="s">
        <v>65</v>
      </c>
      <c r="G18" s="20">
        <v>21295</v>
      </c>
      <c r="H18" s="20">
        <v>1507287</v>
      </c>
      <c r="I18" s="19">
        <v>25995</v>
      </c>
      <c r="J18" s="10"/>
    </row>
    <row r="19" spans="1:10" ht="15">
      <c r="A19" s="10" t="s">
        <v>12</v>
      </c>
      <c r="B19" s="20">
        <f t="shared" si="0"/>
        <v>1709854</v>
      </c>
      <c r="C19" s="36">
        <v>0.41000000000000003</v>
      </c>
      <c r="D19" s="20">
        <v>530040</v>
      </c>
      <c r="E19" s="20">
        <v>234916</v>
      </c>
      <c r="F19" s="20"/>
      <c r="G19" s="20">
        <v>1662</v>
      </c>
      <c r="H19" s="20">
        <v>941965</v>
      </c>
      <c r="I19" s="19">
        <v>1271</v>
      </c>
      <c r="J19" s="10"/>
    </row>
    <row r="20" spans="1:10" ht="15">
      <c r="A20" s="10" t="s">
        <v>13</v>
      </c>
      <c r="B20" s="20">
        <f t="shared" si="0"/>
        <v>986537</v>
      </c>
      <c r="C20" s="36">
        <v>0.42600000000000005</v>
      </c>
      <c r="D20" s="20">
        <v>222838</v>
      </c>
      <c r="E20" s="20">
        <v>79949</v>
      </c>
      <c r="F20" s="20"/>
      <c r="G20" s="20">
        <v>67087</v>
      </c>
      <c r="H20" s="20">
        <v>590532</v>
      </c>
      <c r="I20" s="19">
        <v>26131</v>
      </c>
      <c r="J20" s="10"/>
    </row>
    <row r="21" spans="1:10" ht="15">
      <c r="A21" s="10" t="s">
        <v>14</v>
      </c>
      <c r="B21" s="20">
        <f t="shared" si="0"/>
        <v>2299074</v>
      </c>
      <c r="C21" s="36">
        <v>0.41700000000000004</v>
      </c>
      <c r="D21" s="20">
        <v>1184546</v>
      </c>
      <c r="E21" s="20">
        <v>168998</v>
      </c>
      <c r="F21" s="20"/>
      <c r="G21" s="20">
        <v>29867</v>
      </c>
      <c r="H21" s="20">
        <v>877941</v>
      </c>
      <c r="I21" s="19">
        <v>37722</v>
      </c>
      <c r="J21" s="10"/>
    </row>
    <row r="22" spans="1:10" ht="15">
      <c r="A22" s="10" t="s">
        <v>15</v>
      </c>
      <c r="B22" s="20">
        <f t="shared" si="0"/>
        <v>2085357</v>
      </c>
      <c r="C22" s="36">
        <v>0.25</v>
      </c>
      <c r="D22" s="20">
        <v>472908</v>
      </c>
      <c r="E22" s="20">
        <v>375928</v>
      </c>
      <c r="F22" s="20"/>
      <c r="G22" s="20">
        <v>5656</v>
      </c>
      <c r="H22" s="20">
        <v>1228100</v>
      </c>
      <c r="I22" s="20">
        <v>2765</v>
      </c>
      <c r="J22" s="10"/>
    </row>
    <row r="23" spans="1:10" ht="15">
      <c r="A23" s="10" t="s">
        <v>16</v>
      </c>
      <c r="B23" s="20">
        <f t="shared" si="0"/>
        <v>1000377</v>
      </c>
      <c r="C23" s="36">
        <v>0.42200000000000004</v>
      </c>
      <c r="D23" s="20">
        <v>363388</v>
      </c>
      <c r="E23" s="20">
        <v>86086</v>
      </c>
      <c r="F23" s="20"/>
      <c r="G23" s="20">
        <v>30344</v>
      </c>
      <c r="H23" s="20">
        <v>515302</v>
      </c>
      <c r="I23" s="19">
        <v>5257</v>
      </c>
      <c r="J23" s="10"/>
    </row>
    <row r="24" spans="1:10" ht="15">
      <c r="A24" s="10" t="s">
        <v>17</v>
      </c>
      <c r="B24" s="20">
        <f t="shared" si="0"/>
        <v>1621374</v>
      </c>
      <c r="C24" s="36">
        <v>0.29600000000000004</v>
      </c>
      <c r="D24" s="20">
        <v>642917</v>
      </c>
      <c r="E24" s="20">
        <v>184442</v>
      </c>
      <c r="F24" s="20"/>
      <c r="G24" s="20">
        <v>23211</v>
      </c>
      <c r="H24" s="20">
        <v>715055</v>
      </c>
      <c r="I24" s="19">
        <v>55749</v>
      </c>
      <c r="J24" s="10"/>
    </row>
    <row r="25" spans="1:10" ht="15">
      <c r="A25" s="10" t="s">
        <v>18</v>
      </c>
      <c r="B25" s="20">
        <f t="shared" si="0"/>
        <v>12061837</v>
      </c>
      <c r="C25" s="36">
        <v>0.289</v>
      </c>
      <c r="D25" s="20">
        <v>3588356</v>
      </c>
      <c r="E25" s="20">
        <v>2653225</v>
      </c>
      <c r="F25" s="20"/>
      <c r="G25" s="20">
        <v>111037</v>
      </c>
      <c r="H25" s="20">
        <v>5701521</v>
      </c>
      <c r="I25" s="19">
        <v>7698</v>
      </c>
      <c r="J25" s="10"/>
    </row>
    <row r="26" spans="1:10" ht="15">
      <c r="A26" s="10" t="s">
        <v>19</v>
      </c>
      <c r="B26" s="20">
        <f t="shared" si="0"/>
        <v>21323109</v>
      </c>
      <c r="C26" s="36">
        <v>0.396</v>
      </c>
      <c r="D26" s="20">
        <v>7952588</v>
      </c>
      <c r="E26" s="20">
        <v>2438090</v>
      </c>
      <c r="F26" s="20"/>
      <c r="G26" s="20">
        <v>11632</v>
      </c>
      <c r="H26" s="20">
        <v>10920143</v>
      </c>
      <c r="I26" s="20">
        <v>656</v>
      </c>
      <c r="J26" s="10"/>
    </row>
    <row r="27" spans="1:10" ht="15">
      <c r="A27" s="10" t="s">
        <v>20</v>
      </c>
      <c r="B27" s="20">
        <f t="shared" si="0"/>
        <v>1732552</v>
      </c>
      <c r="C27" s="36">
        <v>0.28500000000000003</v>
      </c>
      <c r="D27" s="20">
        <v>857681</v>
      </c>
      <c r="E27" s="20">
        <v>246401</v>
      </c>
      <c r="F27" s="20"/>
      <c r="G27" s="20">
        <v>2325</v>
      </c>
      <c r="H27" s="20">
        <v>625571</v>
      </c>
      <c r="I27" s="19">
        <v>574</v>
      </c>
      <c r="J27" s="10"/>
    </row>
    <row r="28" spans="1:10" ht="15">
      <c r="A28" s="10" t="s">
        <v>21</v>
      </c>
      <c r="B28" s="20">
        <f t="shared" si="0"/>
        <v>1199071</v>
      </c>
      <c r="C28" s="36">
        <v>0.326</v>
      </c>
      <c r="D28" s="20">
        <v>402172</v>
      </c>
      <c r="E28" s="20">
        <v>220166</v>
      </c>
      <c r="F28" s="20"/>
      <c r="G28" s="20">
        <v>12971</v>
      </c>
      <c r="H28" s="20">
        <v>563754</v>
      </c>
      <c r="I28" s="19">
        <v>8</v>
      </c>
      <c r="J28" s="10"/>
    </row>
    <row r="29" spans="1:10" ht="15">
      <c r="A29" s="10" t="s">
        <v>22</v>
      </c>
      <c r="B29" s="20">
        <f t="shared" si="0"/>
        <v>1170223</v>
      </c>
      <c r="C29" s="36">
        <v>0.383</v>
      </c>
      <c r="D29" s="20">
        <v>293040</v>
      </c>
      <c r="E29" s="20">
        <v>117893</v>
      </c>
      <c r="F29" s="20"/>
      <c r="G29" s="20">
        <v>1956</v>
      </c>
      <c r="H29" s="20">
        <v>757299</v>
      </c>
      <c r="I29" s="19">
        <v>35</v>
      </c>
      <c r="J29" s="10"/>
    </row>
    <row r="30" spans="1:10" ht="15">
      <c r="A30" s="10" t="s">
        <v>23</v>
      </c>
      <c r="B30" s="20">
        <f t="shared" si="0"/>
        <v>1264110</v>
      </c>
      <c r="C30" s="36">
        <v>0.42700000000000005</v>
      </c>
      <c r="D30" s="20">
        <v>419952</v>
      </c>
      <c r="E30" s="20">
        <v>82878</v>
      </c>
      <c r="F30" s="20"/>
      <c r="G30" s="20">
        <v>9659</v>
      </c>
      <c r="H30" s="20">
        <v>741074</v>
      </c>
      <c r="I30" s="19">
        <v>10547</v>
      </c>
      <c r="J30" s="10"/>
    </row>
    <row r="31" spans="1:10" ht="15">
      <c r="A31" s="10" t="s">
        <v>24</v>
      </c>
      <c r="B31" s="20">
        <f t="shared" si="0"/>
        <v>2682380</v>
      </c>
      <c r="C31" s="36">
        <v>0.38799999999999996</v>
      </c>
      <c r="D31" s="20">
        <v>1510854</v>
      </c>
      <c r="E31" s="20">
        <v>167212</v>
      </c>
      <c r="F31" s="20"/>
      <c r="G31" s="20">
        <v>124962</v>
      </c>
      <c r="H31" s="20">
        <v>743389</v>
      </c>
      <c r="I31" s="19">
        <v>135963</v>
      </c>
      <c r="J31" s="10"/>
    </row>
    <row r="32" spans="1:10" ht="15">
      <c r="A32" s="10" t="s">
        <v>25</v>
      </c>
      <c r="B32" s="20">
        <f t="shared" si="0"/>
        <v>227830</v>
      </c>
      <c r="C32" s="36">
        <v>0.09699999999999999</v>
      </c>
      <c r="D32" s="20">
        <v>52921</v>
      </c>
      <c r="E32" s="20">
        <v>49796</v>
      </c>
      <c r="F32" s="20"/>
      <c r="G32" s="19">
        <v>0</v>
      </c>
      <c r="H32" s="20">
        <v>124850</v>
      </c>
      <c r="I32" s="19">
        <v>263</v>
      </c>
      <c r="J32" s="10"/>
    </row>
    <row r="33" spans="1:10" ht="15">
      <c r="A33" s="10" t="s">
        <v>26</v>
      </c>
      <c r="B33" s="20">
        <f t="shared" si="0"/>
        <v>1539723</v>
      </c>
      <c r="C33" s="36">
        <v>0.342</v>
      </c>
      <c r="D33" s="20">
        <v>495693</v>
      </c>
      <c r="E33" s="20">
        <v>232062</v>
      </c>
      <c r="F33" s="20"/>
      <c r="G33" s="20">
        <v>5841</v>
      </c>
      <c r="H33" s="20">
        <v>761887</v>
      </c>
      <c r="I33" s="19">
        <v>44240</v>
      </c>
      <c r="J33" s="10"/>
    </row>
    <row r="34" spans="1:10" ht="15">
      <c r="A34" s="10" t="s">
        <v>27</v>
      </c>
      <c r="B34" s="20">
        <f t="shared" si="0"/>
        <v>3465088</v>
      </c>
      <c r="C34" s="36">
        <v>0.444</v>
      </c>
      <c r="D34" s="20">
        <v>2057820</v>
      </c>
      <c r="E34" s="20">
        <v>256035</v>
      </c>
      <c r="F34" s="20"/>
      <c r="G34" s="20">
        <v>6554</v>
      </c>
      <c r="H34" s="20">
        <v>1144065</v>
      </c>
      <c r="I34" s="19">
        <v>614</v>
      </c>
      <c r="J34" s="10"/>
    </row>
    <row r="35" spans="1:10" ht="15">
      <c r="A35" s="10" t="s">
        <v>28</v>
      </c>
      <c r="B35" s="20">
        <f t="shared" si="0"/>
        <v>947420</v>
      </c>
      <c r="C35" s="36">
        <v>0.48100000000000004</v>
      </c>
      <c r="D35" s="20">
        <v>239841</v>
      </c>
      <c r="E35" s="20">
        <v>34210</v>
      </c>
      <c r="F35" s="20"/>
      <c r="G35" s="20">
        <v>37907</v>
      </c>
      <c r="H35" s="20">
        <v>635462</v>
      </c>
      <c r="I35" s="19">
        <v>0</v>
      </c>
      <c r="J35" s="10"/>
    </row>
    <row r="36" spans="1:10" ht="15">
      <c r="A36" s="10" t="s">
        <v>29</v>
      </c>
      <c r="B36" s="20">
        <f t="shared" si="0"/>
        <v>1442495</v>
      </c>
      <c r="C36" s="36">
        <v>0.38200000000000006</v>
      </c>
      <c r="D36" s="20">
        <v>492622</v>
      </c>
      <c r="E36" s="20">
        <v>94658</v>
      </c>
      <c r="F36" s="20"/>
      <c r="G36" s="20">
        <v>7494</v>
      </c>
      <c r="H36" s="20">
        <v>847171</v>
      </c>
      <c r="I36" s="19">
        <v>550</v>
      </c>
      <c r="J36" s="10"/>
    </row>
    <row r="37" spans="1:10" ht="15">
      <c r="A37" s="10" t="s">
        <v>30</v>
      </c>
      <c r="B37" s="20">
        <f t="shared" si="0"/>
        <v>1717059</v>
      </c>
      <c r="C37" s="36">
        <v>0.39299999999999996</v>
      </c>
      <c r="D37" s="20">
        <v>471393</v>
      </c>
      <c r="E37" s="20">
        <v>302999</v>
      </c>
      <c r="F37" s="20"/>
      <c r="G37" s="20">
        <v>26046</v>
      </c>
      <c r="H37" s="20">
        <v>908744</v>
      </c>
      <c r="I37" s="19">
        <v>7877</v>
      </c>
      <c r="J37" s="10"/>
    </row>
    <row r="38" spans="1:10" ht="15">
      <c r="A38" s="10" t="s">
        <v>31</v>
      </c>
      <c r="B38" s="20">
        <f t="shared" si="0"/>
        <v>15274546</v>
      </c>
      <c r="C38" s="36">
        <v>0.34299999999999997</v>
      </c>
      <c r="D38" s="20">
        <v>4612099</v>
      </c>
      <c r="E38" s="20">
        <v>2705727</v>
      </c>
      <c r="F38" s="20"/>
      <c r="G38" s="20">
        <v>1262</v>
      </c>
      <c r="H38" s="20">
        <v>7923219</v>
      </c>
      <c r="I38" s="19">
        <v>32239</v>
      </c>
      <c r="J38" s="10"/>
    </row>
    <row r="39" spans="1:10" ht="15">
      <c r="A39" s="10" t="s">
        <v>32</v>
      </c>
      <c r="B39" s="20">
        <f t="shared" si="0"/>
        <v>1197196</v>
      </c>
      <c r="C39" s="36">
        <v>0.49</v>
      </c>
      <c r="D39" s="20">
        <v>312287</v>
      </c>
      <c r="E39" s="20">
        <v>240983</v>
      </c>
      <c r="F39" s="20"/>
      <c r="G39" s="20">
        <v>6493</v>
      </c>
      <c r="H39" s="20">
        <v>637365</v>
      </c>
      <c r="I39" s="19">
        <v>68</v>
      </c>
      <c r="J39" s="10"/>
    </row>
    <row r="40" spans="1:10" ht="15">
      <c r="A40" s="10" t="s">
        <v>33</v>
      </c>
      <c r="B40" s="20">
        <f t="shared" si="0"/>
        <v>80680969</v>
      </c>
      <c r="C40" s="36">
        <v>0.28500000000000003</v>
      </c>
      <c r="D40" s="20">
        <v>27378865</v>
      </c>
      <c r="E40" s="20">
        <v>9505811</v>
      </c>
      <c r="F40" s="20"/>
      <c r="G40" s="19">
        <v>0</v>
      </c>
      <c r="H40" s="20">
        <v>43757065</v>
      </c>
      <c r="I40" s="19">
        <v>39228</v>
      </c>
      <c r="J40" s="10"/>
    </row>
    <row r="41" spans="1:10" ht="15">
      <c r="A41" s="10" t="s">
        <v>34</v>
      </c>
      <c r="B41" s="20">
        <f t="shared" si="0"/>
        <v>6482289</v>
      </c>
      <c r="C41" s="36">
        <v>0.484</v>
      </c>
      <c r="D41" s="20">
        <v>3296186</v>
      </c>
      <c r="E41" s="20">
        <v>382709</v>
      </c>
      <c r="F41" s="20"/>
      <c r="G41" s="20">
        <v>7723</v>
      </c>
      <c r="H41" s="20">
        <v>2795671</v>
      </c>
      <c r="I41" s="19">
        <v>0</v>
      </c>
      <c r="J41" s="10"/>
    </row>
    <row r="42" spans="1:10" ht="15">
      <c r="A42" s="10" t="s">
        <v>35</v>
      </c>
      <c r="B42" s="20">
        <f t="shared" si="0"/>
        <v>6492124</v>
      </c>
      <c r="C42" s="36">
        <v>0.489</v>
      </c>
      <c r="D42" s="20">
        <v>2392529</v>
      </c>
      <c r="E42" s="20">
        <v>1175111</v>
      </c>
      <c r="F42" s="20"/>
      <c r="G42" s="20">
        <v>40591</v>
      </c>
      <c r="H42" s="20">
        <v>2883886</v>
      </c>
      <c r="I42" s="19">
        <v>7</v>
      </c>
      <c r="J42" s="10"/>
    </row>
    <row r="43" spans="1:10" ht="15">
      <c r="A43" s="10" t="s">
        <v>36</v>
      </c>
      <c r="B43" s="20">
        <f t="shared" si="0"/>
        <v>11480958</v>
      </c>
      <c r="C43" s="36">
        <v>0.387</v>
      </c>
      <c r="D43" s="20">
        <v>4218333</v>
      </c>
      <c r="E43" s="20">
        <v>1746731</v>
      </c>
      <c r="F43" s="20"/>
      <c r="G43" s="20">
        <v>2859</v>
      </c>
      <c r="H43" s="20">
        <v>5497300</v>
      </c>
      <c r="I43" s="20">
        <v>15735</v>
      </c>
      <c r="J43" s="10"/>
    </row>
    <row r="44" spans="1:10" ht="15">
      <c r="A44" s="10" t="s">
        <v>37</v>
      </c>
      <c r="B44" s="20">
        <f t="shared" si="0"/>
        <v>2791555</v>
      </c>
      <c r="C44" s="36">
        <v>0.337</v>
      </c>
      <c r="D44" s="20">
        <v>1134237</v>
      </c>
      <c r="E44" s="20">
        <v>382894</v>
      </c>
      <c r="F44" s="20"/>
      <c r="G44" s="19">
        <v>3</v>
      </c>
      <c r="H44" s="20">
        <v>1274421</v>
      </c>
      <c r="I44" s="19">
        <v>0</v>
      </c>
      <c r="J44" s="10"/>
    </row>
    <row r="45" spans="1:10" ht="15">
      <c r="A45" s="10" t="s">
        <v>38</v>
      </c>
      <c r="B45" s="20">
        <f t="shared" si="0"/>
        <v>13199700</v>
      </c>
      <c r="C45" s="36">
        <v>0.28500000000000003</v>
      </c>
      <c r="D45" s="20">
        <v>4880676</v>
      </c>
      <c r="E45" s="20">
        <v>1979919</v>
      </c>
      <c r="F45" s="20"/>
      <c r="G45" s="20">
        <v>155595</v>
      </c>
      <c r="H45" s="20">
        <v>6142806</v>
      </c>
      <c r="I45" s="20">
        <v>40704</v>
      </c>
      <c r="J45" s="10"/>
    </row>
    <row r="46" spans="1:10" ht="15">
      <c r="A46" s="10" t="s">
        <v>39</v>
      </c>
      <c r="B46" s="20">
        <f t="shared" si="0"/>
        <v>755891</v>
      </c>
      <c r="C46" s="36">
        <v>0.419</v>
      </c>
      <c r="D46" s="20">
        <v>207829</v>
      </c>
      <c r="E46" s="20">
        <v>54810</v>
      </c>
      <c r="F46" s="20"/>
      <c r="G46" s="20">
        <v>409</v>
      </c>
      <c r="H46" s="20">
        <v>488627</v>
      </c>
      <c r="I46" s="19">
        <v>4216</v>
      </c>
      <c r="J46" s="10"/>
    </row>
    <row r="47" spans="1:10" ht="15">
      <c r="A47" s="10" t="s">
        <v>40</v>
      </c>
      <c r="B47" s="20">
        <f t="shared" si="0"/>
        <v>4301117</v>
      </c>
      <c r="C47" s="36">
        <v>0.557</v>
      </c>
      <c r="D47" s="20">
        <v>1626959</v>
      </c>
      <c r="E47" s="20">
        <v>1208418</v>
      </c>
      <c r="F47" s="20"/>
      <c r="G47" s="20">
        <v>25736</v>
      </c>
      <c r="H47" s="20">
        <v>1439204</v>
      </c>
      <c r="I47" s="19">
        <v>800</v>
      </c>
      <c r="J47" s="10"/>
    </row>
    <row r="48" spans="1:10" ht="15">
      <c r="A48" s="10" t="s">
        <v>41</v>
      </c>
      <c r="B48" s="20">
        <f t="shared" si="0"/>
        <v>1833270</v>
      </c>
      <c r="C48" s="36">
        <v>0.39</v>
      </c>
      <c r="D48" s="20">
        <v>553303</v>
      </c>
      <c r="E48" s="20">
        <v>433900</v>
      </c>
      <c r="F48" s="20"/>
      <c r="G48" s="19">
        <v>14010</v>
      </c>
      <c r="H48" s="20">
        <v>804867</v>
      </c>
      <c r="I48" s="20">
        <v>27190</v>
      </c>
      <c r="J48" s="10"/>
    </row>
    <row r="49" spans="1:10" ht="15">
      <c r="A49" s="10" t="s">
        <v>42</v>
      </c>
      <c r="B49" s="20">
        <f t="shared" si="0"/>
        <v>3889813</v>
      </c>
      <c r="C49" s="36">
        <v>0.22</v>
      </c>
      <c r="D49" s="20">
        <v>603831</v>
      </c>
      <c r="E49" s="20">
        <v>900599</v>
      </c>
      <c r="F49" s="20"/>
      <c r="G49" s="20">
        <v>5795</v>
      </c>
      <c r="H49" s="20">
        <v>2378843</v>
      </c>
      <c r="I49" s="19">
        <v>745</v>
      </c>
      <c r="J49" s="10"/>
    </row>
    <row r="50" spans="1:10" ht="15">
      <c r="A50" s="10" t="s">
        <v>43</v>
      </c>
      <c r="B50" s="20">
        <f t="shared" si="0"/>
        <v>5289007</v>
      </c>
      <c r="C50" s="36">
        <v>0.43700000000000006</v>
      </c>
      <c r="D50" s="20">
        <v>1639237</v>
      </c>
      <c r="E50" s="20">
        <v>1496945</v>
      </c>
      <c r="F50" s="20"/>
      <c r="G50" s="20">
        <v>61022</v>
      </c>
      <c r="H50" s="20">
        <v>2091724</v>
      </c>
      <c r="I50" s="19">
        <v>79</v>
      </c>
      <c r="J50" s="10"/>
    </row>
    <row r="51" spans="1:10" ht="15">
      <c r="A51" s="10" t="s">
        <v>44</v>
      </c>
      <c r="B51" s="20">
        <f t="shared" si="0"/>
        <v>12775675</v>
      </c>
      <c r="C51" s="36">
        <v>0.256</v>
      </c>
      <c r="D51" s="20">
        <v>2851163</v>
      </c>
      <c r="E51" s="20">
        <v>2795018</v>
      </c>
      <c r="F51" s="20"/>
      <c r="G51" s="20">
        <v>2844</v>
      </c>
      <c r="H51" s="20">
        <v>7086246</v>
      </c>
      <c r="I51" s="19">
        <v>40404</v>
      </c>
      <c r="J51" s="10"/>
    </row>
    <row r="52" spans="1:10" ht="15">
      <c r="A52" s="10" t="s">
        <v>45</v>
      </c>
      <c r="B52" s="20">
        <f t="shared" si="0"/>
        <v>4075584</v>
      </c>
      <c r="C52" s="36">
        <v>0.557</v>
      </c>
      <c r="D52" s="20">
        <v>2275121</v>
      </c>
      <c r="E52" s="20">
        <v>533458</v>
      </c>
      <c r="F52" s="20"/>
      <c r="G52" s="20">
        <v>29080</v>
      </c>
      <c r="H52" s="20">
        <v>1209898</v>
      </c>
      <c r="I52" s="19">
        <v>28027</v>
      </c>
      <c r="J52" s="10"/>
    </row>
    <row r="53" spans="1:10" ht="15">
      <c r="A53" s="10" t="s">
        <v>46</v>
      </c>
      <c r="B53" s="20">
        <f t="shared" si="0"/>
        <v>5949877</v>
      </c>
      <c r="C53" s="36">
        <v>0.269</v>
      </c>
      <c r="D53" s="20">
        <v>2145899</v>
      </c>
      <c r="E53" s="20">
        <v>671231</v>
      </c>
      <c r="F53" s="20"/>
      <c r="G53" s="20">
        <v>34696</v>
      </c>
      <c r="H53" s="20">
        <v>3094874</v>
      </c>
      <c r="I53" s="20">
        <v>3177</v>
      </c>
      <c r="J53" s="10"/>
    </row>
    <row r="54" spans="1:10" ht="15">
      <c r="A54" s="10" t="s">
        <v>47</v>
      </c>
      <c r="B54" s="20">
        <f t="shared" si="0"/>
        <v>4115077</v>
      </c>
      <c r="C54" s="36">
        <v>0.364</v>
      </c>
      <c r="D54" s="20">
        <v>1358764</v>
      </c>
      <c r="E54" s="20">
        <v>653229</v>
      </c>
      <c r="F54" s="20"/>
      <c r="G54" s="20">
        <v>2978</v>
      </c>
      <c r="H54" s="20">
        <v>2098303</v>
      </c>
      <c r="I54" s="20">
        <v>1803</v>
      </c>
      <c r="J54" s="10"/>
    </row>
    <row r="55" spans="1:10" ht="15">
      <c r="A55" s="10" t="s">
        <v>48</v>
      </c>
      <c r="B55" s="20">
        <f t="shared" si="0"/>
        <v>922999</v>
      </c>
      <c r="C55" s="36">
        <v>0.374</v>
      </c>
      <c r="D55" s="20">
        <v>348170</v>
      </c>
      <c r="E55" s="20">
        <v>66598</v>
      </c>
      <c r="F55" s="20"/>
      <c r="G55" s="20">
        <v>37407</v>
      </c>
      <c r="H55" s="20">
        <v>470663</v>
      </c>
      <c r="I55" s="19">
        <v>161</v>
      </c>
      <c r="J55" s="10"/>
    </row>
    <row r="56" spans="1:10" ht="15">
      <c r="A56" s="10" t="s">
        <v>49</v>
      </c>
      <c r="B56" s="20">
        <f t="shared" si="0"/>
        <v>398800</v>
      </c>
      <c r="C56" s="36">
        <v>0.36100000000000004</v>
      </c>
      <c r="D56" s="20">
        <v>98828</v>
      </c>
      <c r="E56" s="20">
        <v>27405</v>
      </c>
      <c r="F56" s="37" t="s">
        <v>65</v>
      </c>
      <c r="G56" s="20">
        <v>14329</v>
      </c>
      <c r="H56" s="20">
        <v>258232</v>
      </c>
      <c r="I56" s="19">
        <v>6</v>
      </c>
      <c r="J56" s="10"/>
    </row>
    <row r="57" spans="1:10" ht="15">
      <c r="A57" s="10" t="s">
        <v>50</v>
      </c>
      <c r="B57" s="20">
        <f t="shared" si="0"/>
        <v>1459170</v>
      </c>
      <c r="C57" s="36">
        <v>0.563</v>
      </c>
      <c r="D57" s="20">
        <v>902477</v>
      </c>
      <c r="E57" s="20">
        <v>64325</v>
      </c>
      <c r="F57" s="20"/>
      <c r="G57" s="20">
        <v>2808</v>
      </c>
      <c r="H57" s="20">
        <v>487106</v>
      </c>
      <c r="I57" s="19">
        <v>2454</v>
      </c>
      <c r="J57" s="10"/>
    </row>
    <row r="58" spans="1:10" ht="15">
      <c r="A58" s="10" t="s">
        <v>51</v>
      </c>
      <c r="B58" s="20">
        <f t="shared" si="0"/>
        <v>2163455</v>
      </c>
      <c r="C58" s="36">
        <v>0.4</v>
      </c>
      <c r="D58" s="20">
        <v>564101</v>
      </c>
      <c r="E58" s="20">
        <v>183429</v>
      </c>
      <c r="F58" s="20"/>
      <c r="G58" s="20">
        <v>14486</v>
      </c>
      <c r="H58" s="20">
        <v>1231740</v>
      </c>
      <c r="I58" s="20">
        <v>169699</v>
      </c>
      <c r="J58" s="10"/>
    </row>
    <row r="59" spans="1:10" ht="15">
      <c r="A59" s="10" t="s">
        <v>52</v>
      </c>
      <c r="B59" s="20">
        <f t="shared" si="0"/>
        <v>106949948</v>
      </c>
      <c r="C59" s="36">
        <v>0.29100000000000004</v>
      </c>
      <c r="D59" s="20">
        <v>55701245</v>
      </c>
      <c r="E59" s="20">
        <v>7220979</v>
      </c>
      <c r="F59" s="20"/>
      <c r="G59" s="20">
        <v>902094</v>
      </c>
      <c r="H59" s="20">
        <v>43120472</v>
      </c>
      <c r="I59" s="20">
        <v>5158</v>
      </c>
      <c r="J59" s="10"/>
    </row>
    <row r="60" spans="1:10" ht="15">
      <c r="A60" s="10" t="s">
        <v>53</v>
      </c>
      <c r="B60" s="20">
        <f t="shared" si="0"/>
        <v>2663619</v>
      </c>
      <c r="C60" s="36">
        <v>0.277</v>
      </c>
      <c r="D60" s="20">
        <v>972127</v>
      </c>
      <c r="E60" s="20">
        <v>529759</v>
      </c>
      <c r="F60" s="20"/>
      <c r="G60" s="20">
        <v>6353</v>
      </c>
      <c r="H60" s="20">
        <v>1154923</v>
      </c>
      <c r="I60" s="19">
        <v>457</v>
      </c>
      <c r="J60" s="10"/>
    </row>
    <row r="61" spans="1:10" ht="15">
      <c r="A61" s="10" t="s">
        <v>54</v>
      </c>
      <c r="B61" s="20">
        <f t="shared" si="0"/>
        <v>1205532</v>
      </c>
      <c r="C61" s="36">
        <v>0.44</v>
      </c>
      <c r="D61" s="20">
        <v>428180</v>
      </c>
      <c r="E61" s="20">
        <v>100128</v>
      </c>
      <c r="F61" s="20"/>
      <c r="G61" s="20">
        <v>6816</v>
      </c>
      <c r="H61" s="20">
        <v>670188</v>
      </c>
      <c r="I61" s="19">
        <v>220</v>
      </c>
      <c r="J61" s="10"/>
    </row>
    <row r="62" spans="1:10" ht="15">
      <c r="A62" s="10" t="s">
        <v>55</v>
      </c>
      <c r="B62" s="20">
        <f t="shared" si="0"/>
        <v>4883742</v>
      </c>
      <c r="C62" s="36">
        <v>0.495</v>
      </c>
      <c r="D62" s="20">
        <v>833824</v>
      </c>
      <c r="E62" s="20">
        <v>3076474</v>
      </c>
      <c r="F62" s="20"/>
      <c r="G62" s="20">
        <v>22561</v>
      </c>
      <c r="H62" s="20">
        <v>950871</v>
      </c>
      <c r="I62" s="19">
        <v>12</v>
      </c>
      <c r="J62" s="10"/>
    </row>
    <row r="63" spans="1:10" ht="15">
      <c r="A63" s="10" t="s">
        <v>56</v>
      </c>
      <c r="B63" s="20">
        <f t="shared" si="0"/>
        <v>5572568</v>
      </c>
      <c r="C63" s="36">
        <v>0.255</v>
      </c>
      <c r="D63" s="20">
        <v>1260141</v>
      </c>
      <c r="E63" s="20">
        <v>1101046</v>
      </c>
      <c r="F63" s="20"/>
      <c r="G63" s="20">
        <v>29471</v>
      </c>
      <c r="H63" s="20">
        <v>3160229</v>
      </c>
      <c r="I63" s="19">
        <v>21681</v>
      </c>
      <c r="J63" s="10"/>
    </row>
    <row r="64" spans="1:10" ht="15">
      <c r="A64" s="10" t="s">
        <v>57</v>
      </c>
      <c r="B64" s="20">
        <f t="shared" si="0"/>
        <v>1984412</v>
      </c>
      <c r="C64" s="36">
        <v>0.192</v>
      </c>
      <c r="D64" s="20">
        <v>591659</v>
      </c>
      <c r="E64" s="20">
        <v>347326</v>
      </c>
      <c r="F64" s="20"/>
      <c r="G64" s="20">
        <v>16748</v>
      </c>
      <c r="H64" s="20">
        <v>1027355</v>
      </c>
      <c r="I64" s="19">
        <v>1324</v>
      </c>
      <c r="J64" s="10"/>
    </row>
    <row r="65" spans="1:10" ht="15">
      <c r="A65" s="10" t="s">
        <v>58</v>
      </c>
      <c r="B65" s="20">
        <f t="shared" si="0"/>
        <v>1349654</v>
      </c>
      <c r="C65" s="36">
        <v>0.315</v>
      </c>
      <c r="D65" s="20">
        <v>300593</v>
      </c>
      <c r="E65" s="20">
        <v>107373</v>
      </c>
      <c r="F65" s="20"/>
      <c r="G65" s="20">
        <v>4104</v>
      </c>
      <c r="H65" s="20">
        <v>928469</v>
      </c>
      <c r="I65" s="20">
        <v>9115</v>
      </c>
      <c r="J65" s="10"/>
    </row>
    <row r="66" spans="1:10" ht="15">
      <c r="A66" s="10" t="s">
        <v>59</v>
      </c>
      <c r="B66" s="20">
        <f t="shared" si="0"/>
        <v>2044631</v>
      </c>
      <c r="C66" s="36">
        <v>0.394</v>
      </c>
      <c r="D66" s="20">
        <v>527096</v>
      </c>
      <c r="E66" s="20">
        <v>380317</v>
      </c>
      <c r="F66" s="20"/>
      <c r="G66" s="19">
        <v>0</v>
      </c>
      <c r="H66" s="20">
        <v>1137006</v>
      </c>
      <c r="I66" s="19">
        <v>212</v>
      </c>
      <c r="J66" s="10"/>
    </row>
    <row r="67" spans="1:10" ht="15">
      <c r="A67" s="10" t="s">
        <v>60</v>
      </c>
      <c r="B67" s="20">
        <f t="shared" si="0"/>
        <v>78021697</v>
      </c>
      <c r="C67" s="36">
        <v>0.337</v>
      </c>
      <c r="D67" s="20">
        <v>33955078</v>
      </c>
      <c r="E67" s="20">
        <v>16155011</v>
      </c>
      <c r="F67" s="20"/>
      <c r="G67" s="20">
        <v>109346</v>
      </c>
      <c r="H67" s="20">
        <v>27646598</v>
      </c>
      <c r="I67" s="20">
        <v>155664</v>
      </c>
      <c r="J67" s="10"/>
    </row>
    <row r="68" spans="1:10" ht="15">
      <c r="A68" s="10" t="s">
        <v>61</v>
      </c>
      <c r="B68" s="20">
        <f t="shared" si="0"/>
        <v>855564</v>
      </c>
      <c r="C68" s="36">
        <v>0.39</v>
      </c>
      <c r="D68" s="20">
        <v>151249</v>
      </c>
      <c r="E68" s="20">
        <v>156892</v>
      </c>
      <c r="F68" s="20"/>
      <c r="G68" s="20">
        <v>1969</v>
      </c>
      <c r="H68" s="20">
        <v>544758</v>
      </c>
      <c r="I68" s="19">
        <v>696</v>
      </c>
      <c r="J68" s="10"/>
    </row>
    <row r="69" spans="1:10" ht="15">
      <c r="A69" s="10" t="s">
        <v>62</v>
      </c>
      <c r="B69" s="20">
        <f>SUM(D69:I69)</f>
        <v>764742</v>
      </c>
      <c r="C69" s="36">
        <v>0.35200000000000004</v>
      </c>
      <c r="D69" s="20">
        <v>194226</v>
      </c>
      <c r="E69" s="20">
        <v>125173</v>
      </c>
      <c r="F69" s="20"/>
      <c r="G69" s="20">
        <v>543</v>
      </c>
      <c r="H69" s="20">
        <v>444781</v>
      </c>
      <c r="I69" s="20">
        <v>19</v>
      </c>
      <c r="J69" s="10"/>
    </row>
    <row r="70" spans="1:10" ht="15">
      <c r="A70" s="14"/>
      <c r="B70" s="23"/>
      <c r="C70" s="24"/>
      <c r="D70" s="23"/>
      <c r="E70" s="23"/>
      <c r="F70" s="23"/>
      <c r="G70" s="23"/>
      <c r="H70" s="23"/>
      <c r="I70" s="23"/>
      <c r="J70" s="10"/>
    </row>
    <row r="71" spans="1:10" ht="32.25" customHeight="1">
      <c r="A71" s="41" t="s">
        <v>95</v>
      </c>
      <c r="B71" s="41"/>
      <c r="C71" s="41"/>
      <c r="D71" s="41"/>
      <c r="E71" s="41"/>
      <c r="F71" s="41"/>
      <c r="G71" s="41"/>
      <c r="H71" s="41"/>
      <c r="I71" s="41"/>
      <c r="J71" s="25"/>
    </row>
    <row r="72" spans="1:10" ht="15">
      <c r="A72" s="10"/>
      <c r="B72" s="17"/>
      <c r="C72" s="21"/>
      <c r="D72" s="17"/>
      <c r="E72" s="17"/>
      <c r="F72" s="17"/>
      <c r="G72" s="17"/>
      <c r="H72" s="17"/>
      <c r="I72" s="17"/>
      <c r="J72" s="10"/>
    </row>
    <row r="73" spans="1:10" ht="45" customHeight="1">
      <c r="A73" s="41" t="s">
        <v>96</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92</v>
      </c>
      <c r="B75" s="10"/>
      <c r="C75" s="10"/>
      <c r="D75" s="10"/>
      <c r="E75" s="10"/>
      <c r="F75" s="10"/>
      <c r="G75" s="10"/>
      <c r="H75" s="10"/>
      <c r="I75" s="10"/>
      <c r="J75" s="17"/>
    </row>
    <row r="76" spans="1:10" ht="15">
      <c r="A76" s="10"/>
      <c r="B76" s="10"/>
      <c r="C76" s="10"/>
      <c r="D76" s="10"/>
      <c r="E76" s="10"/>
      <c r="F76" s="10"/>
      <c r="G76" s="10"/>
      <c r="H76" s="10"/>
      <c r="I76" s="10"/>
      <c r="J76" s="10"/>
    </row>
    <row r="77" spans="1:10" ht="15">
      <c r="A77" s="10"/>
      <c r="B77" s="10"/>
      <c r="C77" s="10"/>
      <c r="D77" s="10"/>
      <c r="E77" s="10"/>
      <c r="F77" s="10"/>
      <c r="G77" s="10"/>
      <c r="H77" s="10"/>
      <c r="I77" s="10"/>
      <c r="J77" s="10"/>
    </row>
    <row r="78" spans="1:10" ht="15">
      <c r="A78" s="10"/>
      <c r="B78" s="10"/>
      <c r="C78" s="10"/>
      <c r="D78" s="10"/>
      <c r="E78" s="10"/>
      <c r="F78" s="10"/>
      <c r="G78" s="10"/>
      <c r="H78" s="10"/>
      <c r="I78" s="10"/>
      <c r="J78" s="10"/>
    </row>
    <row r="79" spans="1:10" ht="15">
      <c r="A79" s="10"/>
      <c r="B79" s="10"/>
      <c r="C79" s="10"/>
      <c r="D79" s="10"/>
      <c r="E79" s="10"/>
      <c r="F79" s="10"/>
      <c r="G79" s="10"/>
      <c r="H79" s="10"/>
      <c r="I79" s="10"/>
      <c r="J79"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xl/worksheets/sheet9.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
      <selection activeCell="A1" sqref="A1"/>
    </sheetView>
  </sheetViews>
  <sheetFormatPr defaultColWidth="8.88671875" defaultRowHeight="15"/>
  <cols>
    <col min="1" max="5" width="16.77734375" style="0" customWidth="1"/>
    <col min="6" max="6" width="1.77734375" style="0" customWidth="1"/>
    <col min="7" max="16384" width="16.77734375" style="0" customWidth="1"/>
  </cols>
  <sheetData>
    <row r="1" spans="1:9" ht="20.25">
      <c r="A1" s="29" t="s">
        <v>0</v>
      </c>
      <c r="I1" s="36"/>
    </row>
    <row r="2" spans="1:9" ht="20.25">
      <c r="A2" s="30" t="s">
        <v>97</v>
      </c>
      <c r="I2" s="20"/>
    </row>
    <row r="3" ht="20.25">
      <c r="A3" s="28" t="s">
        <v>1</v>
      </c>
    </row>
    <row r="5" spans="1:9" ht="15">
      <c r="A5" s="33"/>
      <c r="B5" s="34"/>
      <c r="C5" s="34"/>
      <c r="D5" s="39" t="s">
        <v>77</v>
      </c>
      <c r="E5" s="40"/>
      <c r="F5" s="33"/>
      <c r="G5" s="39" t="s">
        <v>76</v>
      </c>
      <c r="H5" s="40"/>
      <c r="I5" s="34"/>
    </row>
    <row r="6" spans="1:9" ht="42.75">
      <c r="A6" s="42" t="s">
        <v>2</v>
      </c>
      <c r="B6" s="43" t="s">
        <v>71</v>
      </c>
      <c r="C6" s="43" t="s">
        <v>72</v>
      </c>
      <c r="D6" s="44" t="s">
        <v>63</v>
      </c>
      <c r="E6" s="44" t="s">
        <v>64</v>
      </c>
      <c r="F6" s="43"/>
      <c r="G6" s="44" t="s">
        <v>66</v>
      </c>
      <c r="H6" s="44" t="s">
        <v>64</v>
      </c>
      <c r="I6" s="43" t="s">
        <v>73</v>
      </c>
    </row>
    <row r="8" spans="1:10" ht="15">
      <c r="A8" s="10" t="s">
        <v>3</v>
      </c>
      <c r="B8" s="45">
        <v>741843368</v>
      </c>
      <c r="C8" s="36">
        <v>0.318</v>
      </c>
      <c r="D8" s="20">
        <v>318272025</v>
      </c>
      <c r="E8" s="20">
        <v>100955095</v>
      </c>
      <c r="F8" s="20"/>
      <c r="G8" s="20">
        <v>3528439</v>
      </c>
      <c r="H8" s="20">
        <v>254631287</v>
      </c>
      <c r="I8" s="20">
        <v>815786</v>
      </c>
      <c r="J8" s="10"/>
    </row>
    <row r="9" spans="1:10" ht="15">
      <c r="A9" s="10"/>
      <c r="B9" s="35"/>
      <c r="C9" s="36"/>
      <c r="D9" s="35"/>
      <c r="E9" s="35"/>
      <c r="F9" s="19"/>
      <c r="G9" s="35"/>
      <c r="H9" s="35"/>
      <c r="I9" s="35"/>
      <c r="J9" s="10"/>
    </row>
    <row r="10" spans="1:10" ht="15">
      <c r="A10" s="10" t="s">
        <v>4</v>
      </c>
      <c r="B10" s="20">
        <f>SUM(D10:I10)</f>
        <v>243677607</v>
      </c>
      <c r="C10" s="36">
        <v>0.306</v>
      </c>
      <c r="D10" s="20">
        <v>139802944</v>
      </c>
      <c r="E10" s="20">
        <v>36080586</v>
      </c>
      <c r="F10" s="20"/>
      <c r="G10" s="20">
        <v>1714124</v>
      </c>
      <c r="H10" s="20">
        <v>66079953</v>
      </c>
      <c r="I10" s="19">
        <v>0</v>
      </c>
      <c r="J10" s="10"/>
    </row>
    <row r="11" spans="1:10" ht="15">
      <c r="A11" s="10"/>
      <c r="B11" s="35"/>
      <c r="C11" s="36"/>
      <c r="D11" s="35"/>
      <c r="E11" s="35"/>
      <c r="F11" s="20"/>
      <c r="G11" s="35"/>
      <c r="H11" s="35"/>
      <c r="I11" s="20"/>
      <c r="J11" s="10"/>
    </row>
    <row r="12" spans="1:10" ht="15">
      <c r="A12" s="10" t="s">
        <v>5</v>
      </c>
      <c r="B12" s="20">
        <v>434525023</v>
      </c>
      <c r="C12" s="36">
        <v>0.324</v>
      </c>
      <c r="D12" s="20">
        <f>SUM(D13:D69)</f>
        <v>178469081</v>
      </c>
      <c r="E12" s="20">
        <v>64874509</v>
      </c>
      <c r="F12" s="20"/>
      <c r="G12" s="20">
        <v>1814315</v>
      </c>
      <c r="H12" s="20">
        <v>188551334</v>
      </c>
      <c r="I12" s="20">
        <v>815786</v>
      </c>
      <c r="J12" s="10"/>
    </row>
    <row r="13" spans="1:10" ht="15">
      <c r="A13" s="10" t="s">
        <v>6</v>
      </c>
      <c r="B13" s="20">
        <f>SUM(D13:I13)</f>
        <v>11495163</v>
      </c>
      <c r="C13" s="36">
        <v>0.40399999999999997</v>
      </c>
      <c r="D13" s="20">
        <v>5964030</v>
      </c>
      <c r="E13" s="20">
        <v>1929152</v>
      </c>
      <c r="F13" s="20"/>
      <c r="G13" s="20">
        <v>7819</v>
      </c>
      <c r="H13" s="20">
        <v>3586369</v>
      </c>
      <c r="I13" s="20">
        <v>7793</v>
      </c>
      <c r="J13" s="10"/>
    </row>
    <row r="14" spans="1:10" ht="15">
      <c r="A14" s="10" t="s">
        <v>7</v>
      </c>
      <c r="B14" s="20">
        <f aca="true" t="shared" si="0" ref="B14:B68">SUM(D14:I14)</f>
        <v>1170613</v>
      </c>
      <c r="C14" s="36">
        <v>0.5203</v>
      </c>
      <c r="D14" s="20">
        <v>422492</v>
      </c>
      <c r="E14" s="20">
        <v>235237</v>
      </c>
      <c r="F14" s="20"/>
      <c r="G14" s="20">
        <v>36794</v>
      </c>
      <c r="H14" s="20">
        <v>474161</v>
      </c>
      <c r="I14" s="20">
        <v>1929</v>
      </c>
      <c r="J14" s="10"/>
    </row>
    <row r="15" spans="1:10" ht="15">
      <c r="A15" s="10" t="s">
        <v>8</v>
      </c>
      <c r="B15" s="20">
        <f t="shared" si="0"/>
        <v>4561690</v>
      </c>
      <c r="C15" s="36">
        <v>0.465</v>
      </c>
      <c r="D15" s="20">
        <v>1724010</v>
      </c>
      <c r="E15" s="20">
        <v>623356</v>
      </c>
      <c r="F15" s="20"/>
      <c r="G15" s="20">
        <v>5381</v>
      </c>
      <c r="H15" s="20">
        <v>2145847</v>
      </c>
      <c r="I15" s="19">
        <v>63096</v>
      </c>
      <c r="J15" s="10"/>
    </row>
    <row r="16" spans="1:10" ht="15">
      <c r="A16" s="10" t="s">
        <v>9</v>
      </c>
      <c r="B16" s="20">
        <f t="shared" si="0"/>
        <v>2529221</v>
      </c>
      <c r="C16" s="36">
        <v>0.512</v>
      </c>
      <c r="D16" s="20">
        <v>1269093</v>
      </c>
      <c r="E16" s="20">
        <v>325796</v>
      </c>
      <c r="F16" s="20"/>
      <c r="G16" s="20">
        <v>47507</v>
      </c>
      <c r="H16" s="20">
        <v>881281</v>
      </c>
      <c r="I16" s="19">
        <v>5544</v>
      </c>
      <c r="J16" s="10"/>
    </row>
    <row r="17" spans="1:10" ht="15">
      <c r="A17" s="10" t="s">
        <v>10</v>
      </c>
      <c r="B17" s="20">
        <f t="shared" si="0"/>
        <v>1672228</v>
      </c>
      <c r="C17" s="36">
        <v>0.406</v>
      </c>
      <c r="D17" s="20">
        <v>493938</v>
      </c>
      <c r="E17" s="20">
        <v>160817</v>
      </c>
      <c r="F17" s="20"/>
      <c r="G17" s="20">
        <v>5650</v>
      </c>
      <c r="H17" s="20">
        <v>1011794</v>
      </c>
      <c r="I17" s="19">
        <v>29</v>
      </c>
      <c r="J17" s="10"/>
    </row>
    <row r="18" spans="1:10" ht="15">
      <c r="A18" s="10" t="s">
        <v>11</v>
      </c>
      <c r="B18" s="20">
        <f t="shared" si="0"/>
        <v>3260126</v>
      </c>
      <c r="C18" s="36">
        <v>0.425</v>
      </c>
      <c r="D18" s="20">
        <v>1219791</v>
      </c>
      <c r="E18" s="20">
        <v>549863</v>
      </c>
      <c r="F18" s="37" t="s">
        <v>65</v>
      </c>
      <c r="G18" s="20">
        <v>20523</v>
      </c>
      <c r="H18" s="20">
        <v>1439173</v>
      </c>
      <c r="I18" s="19">
        <v>30776</v>
      </c>
      <c r="J18" s="10"/>
    </row>
    <row r="19" spans="1:10" ht="15">
      <c r="A19" s="10" t="s">
        <v>12</v>
      </c>
      <c r="B19" s="20">
        <f t="shared" si="0"/>
        <v>1654428</v>
      </c>
      <c r="C19" s="36">
        <v>0.41700000000000004</v>
      </c>
      <c r="D19" s="20">
        <v>516239</v>
      </c>
      <c r="E19" s="20">
        <v>228231</v>
      </c>
      <c r="F19" s="20"/>
      <c r="G19" s="20">
        <v>2317</v>
      </c>
      <c r="H19" s="20">
        <v>906449</v>
      </c>
      <c r="I19" s="19">
        <v>1192</v>
      </c>
      <c r="J19" s="10"/>
    </row>
    <row r="20" spans="1:10" ht="15">
      <c r="A20" s="10" t="s">
        <v>13</v>
      </c>
      <c r="B20" s="20">
        <f t="shared" si="0"/>
        <v>890166</v>
      </c>
      <c r="C20" s="36">
        <v>0.425</v>
      </c>
      <c r="D20" s="20">
        <v>180642</v>
      </c>
      <c r="E20" s="20">
        <v>72180</v>
      </c>
      <c r="F20" s="20"/>
      <c r="G20" s="20">
        <v>62893</v>
      </c>
      <c r="H20" s="20">
        <v>550645</v>
      </c>
      <c r="I20" s="19">
        <v>23806</v>
      </c>
      <c r="J20" s="10"/>
    </row>
    <row r="21" spans="1:10" ht="15">
      <c r="A21" s="10" t="s">
        <v>14</v>
      </c>
      <c r="B21" s="20">
        <f t="shared" si="0"/>
        <v>2243451</v>
      </c>
      <c r="C21" s="36">
        <v>0.436</v>
      </c>
      <c r="D21" s="20">
        <v>1192063</v>
      </c>
      <c r="E21" s="20">
        <v>165819</v>
      </c>
      <c r="F21" s="20"/>
      <c r="G21" s="20">
        <v>29257</v>
      </c>
      <c r="H21" s="20">
        <v>831146</v>
      </c>
      <c r="I21" s="19">
        <v>25166</v>
      </c>
      <c r="J21" s="10"/>
    </row>
    <row r="22" spans="1:10" ht="15">
      <c r="A22" s="10" t="s">
        <v>15</v>
      </c>
      <c r="B22" s="20">
        <f t="shared" si="0"/>
        <v>1766484</v>
      </c>
      <c r="C22" s="36">
        <v>0.257</v>
      </c>
      <c r="D22" s="20">
        <v>405608</v>
      </c>
      <c r="E22" s="20">
        <v>322307</v>
      </c>
      <c r="F22" s="20"/>
      <c r="G22" s="20">
        <v>4789</v>
      </c>
      <c r="H22" s="20">
        <v>1033408</v>
      </c>
      <c r="I22" s="20">
        <v>372</v>
      </c>
      <c r="J22" s="10"/>
    </row>
    <row r="23" spans="1:10" ht="15">
      <c r="A23" s="10" t="s">
        <v>16</v>
      </c>
      <c r="B23" s="20">
        <f t="shared" si="0"/>
        <v>904982</v>
      </c>
      <c r="C23" s="36">
        <v>0.409</v>
      </c>
      <c r="D23" s="20">
        <v>333622</v>
      </c>
      <c r="E23" s="20">
        <v>78118</v>
      </c>
      <c r="F23" s="20"/>
      <c r="G23" s="20">
        <v>28878</v>
      </c>
      <c r="H23" s="20">
        <v>459062</v>
      </c>
      <c r="I23" s="19">
        <v>5302</v>
      </c>
      <c r="J23" s="10"/>
    </row>
    <row r="24" spans="1:10" ht="15">
      <c r="A24" s="10" t="s">
        <v>17</v>
      </c>
      <c r="B24" s="20">
        <f t="shared" si="0"/>
        <v>1433509</v>
      </c>
      <c r="C24" s="36">
        <v>0.29300000000000004</v>
      </c>
      <c r="D24" s="20">
        <v>558031</v>
      </c>
      <c r="E24" s="20">
        <v>160262</v>
      </c>
      <c r="F24" s="20"/>
      <c r="G24" s="20">
        <v>24250</v>
      </c>
      <c r="H24" s="20">
        <v>646273</v>
      </c>
      <c r="I24" s="19">
        <v>44693</v>
      </c>
      <c r="J24" s="10"/>
    </row>
    <row r="25" spans="1:10" ht="15">
      <c r="A25" s="10" t="s">
        <v>18</v>
      </c>
      <c r="B25" s="20">
        <f t="shared" si="0"/>
        <v>11183304</v>
      </c>
      <c r="C25" s="36">
        <v>0.30100000000000005</v>
      </c>
      <c r="D25" s="20">
        <v>3617591</v>
      </c>
      <c r="E25" s="20">
        <v>2605646</v>
      </c>
      <c r="F25" s="20"/>
      <c r="G25" s="20">
        <v>100871</v>
      </c>
      <c r="H25" s="20">
        <v>4851942</v>
      </c>
      <c r="I25" s="19">
        <v>7254</v>
      </c>
      <c r="J25" s="10"/>
    </row>
    <row r="26" spans="1:10" ht="15">
      <c r="A26" s="10" t="s">
        <v>19</v>
      </c>
      <c r="B26" s="20">
        <f t="shared" si="0"/>
        <v>20464845</v>
      </c>
      <c r="C26" s="36">
        <v>0.4</v>
      </c>
      <c r="D26" s="20">
        <v>7692416</v>
      </c>
      <c r="E26" s="20">
        <v>2348777</v>
      </c>
      <c r="F26" s="20"/>
      <c r="G26" s="20">
        <v>18275</v>
      </c>
      <c r="H26" s="20">
        <v>10404706</v>
      </c>
      <c r="I26" s="20">
        <v>671</v>
      </c>
      <c r="J26" s="10"/>
    </row>
    <row r="27" spans="1:10" ht="15">
      <c r="A27" s="10" t="s">
        <v>20</v>
      </c>
      <c r="B27" s="20">
        <f t="shared" si="0"/>
        <v>1531799</v>
      </c>
      <c r="C27" s="36">
        <v>0.287</v>
      </c>
      <c r="D27" s="20">
        <v>762452</v>
      </c>
      <c r="E27" s="20">
        <v>221067</v>
      </c>
      <c r="F27" s="20"/>
      <c r="G27" s="20">
        <v>3087</v>
      </c>
      <c r="H27" s="20">
        <v>544650</v>
      </c>
      <c r="I27" s="19">
        <v>543</v>
      </c>
      <c r="J27" s="10"/>
    </row>
    <row r="28" spans="1:10" ht="15">
      <c r="A28" s="10" t="s">
        <v>21</v>
      </c>
      <c r="B28" s="20">
        <f t="shared" si="0"/>
        <v>1085547</v>
      </c>
      <c r="C28" s="36">
        <v>0.344</v>
      </c>
      <c r="D28" s="20">
        <v>367181</v>
      </c>
      <c r="E28" s="20">
        <v>203532</v>
      </c>
      <c r="F28" s="20"/>
      <c r="G28" s="20">
        <v>11951</v>
      </c>
      <c r="H28" s="20">
        <v>502858</v>
      </c>
      <c r="I28" s="19">
        <v>25</v>
      </c>
      <c r="J28" s="10"/>
    </row>
    <row r="29" spans="1:10" ht="15">
      <c r="A29" s="10" t="s">
        <v>22</v>
      </c>
      <c r="B29" s="20">
        <f t="shared" si="0"/>
        <v>1088436</v>
      </c>
      <c r="C29" s="36">
        <v>0.385</v>
      </c>
      <c r="D29" s="20">
        <v>283169</v>
      </c>
      <c r="E29" s="20">
        <v>115100</v>
      </c>
      <c r="F29" s="20"/>
      <c r="G29" s="20">
        <v>2454</v>
      </c>
      <c r="H29" s="20">
        <v>687713</v>
      </c>
      <c r="I29" s="19">
        <v>0</v>
      </c>
      <c r="J29" s="10"/>
    </row>
    <row r="30" spans="1:10" ht="15">
      <c r="A30" s="10" t="s">
        <v>23</v>
      </c>
      <c r="B30" s="20">
        <f t="shared" si="0"/>
        <v>1218581</v>
      </c>
      <c r="C30" s="36">
        <v>0.418</v>
      </c>
      <c r="D30" s="20">
        <v>398257</v>
      </c>
      <c r="E30" s="20">
        <v>81969</v>
      </c>
      <c r="F30" s="20"/>
      <c r="G30" s="20">
        <v>5943</v>
      </c>
      <c r="H30" s="20">
        <v>722086</v>
      </c>
      <c r="I30" s="19">
        <v>10326</v>
      </c>
      <c r="J30" s="10"/>
    </row>
    <row r="31" spans="1:10" ht="15">
      <c r="A31" s="10" t="s">
        <v>24</v>
      </c>
      <c r="B31" s="20">
        <f t="shared" si="0"/>
        <v>2008221</v>
      </c>
      <c r="C31" s="36">
        <v>0.36</v>
      </c>
      <c r="D31" s="20">
        <v>1219183</v>
      </c>
      <c r="E31" s="20">
        <v>140282</v>
      </c>
      <c r="F31" s="20"/>
      <c r="G31" s="20">
        <v>7417</v>
      </c>
      <c r="H31" s="20">
        <v>626934</v>
      </c>
      <c r="I31" s="19">
        <v>14405</v>
      </c>
      <c r="J31" s="10"/>
    </row>
    <row r="32" spans="1:10" ht="15">
      <c r="A32" s="10" t="s">
        <v>25</v>
      </c>
      <c r="B32" s="20">
        <f t="shared" si="0"/>
        <v>235781</v>
      </c>
      <c r="C32" s="36">
        <v>0.10800000000000001</v>
      </c>
      <c r="D32" s="20">
        <v>70676</v>
      </c>
      <c r="E32" s="20">
        <v>45250</v>
      </c>
      <c r="F32" s="20"/>
      <c r="G32" s="19">
        <v>0</v>
      </c>
      <c r="H32" s="20">
        <v>119653</v>
      </c>
      <c r="I32" s="19">
        <v>202</v>
      </c>
      <c r="J32" s="10"/>
    </row>
    <row r="33" spans="1:10" ht="15">
      <c r="A33" s="10" t="s">
        <v>26</v>
      </c>
      <c r="B33" s="20">
        <f t="shared" si="0"/>
        <v>1418609</v>
      </c>
      <c r="C33" s="36">
        <v>0.34700000000000003</v>
      </c>
      <c r="D33" s="20">
        <v>470312</v>
      </c>
      <c r="E33" s="20">
        <v>211721</v>
      </c>
      <c r="F33" s="20"/>
      <c r="G33" s="20">
        <v>5476</v>
      </c>
      <c r="H33" s="20">
        <v>694546</v>
      </c>
      <c r="I33" s="19">
        <v>36554</v>
      </c>
      <c r="J33" s="10"/>
    </row>
    <row r="34" spans="1:10" ht="15">
      <c r="A34" s="10" t="s">
        <v>27</v>
      </c>
      <c r="B34" s="20">
        <f t="shared" si="0"/>
        <v>3066712</v>
      </c>
      <c r="C34" s="36">
        <v>0.46799999999999997</v>
      </c>
      <c r="D34" s="20">
        <v>1869439</v>
      </c>
      <c r="E34" s="20">
        <v>210955</v>
      </c>
      <c r="F34" s="20"/>
      <c r="G34" s="20">
        <v>5390</v>
      </c>
      <c r="H34" s="20">
        <v>979984</v>
      </c>
      <c r="I34" s="19">
        <v>944</v>
      </c>
      <c r="J34" s="10"/>
    </row>
    <row r="35" spans="1:10" ht="15">
      <c r="A35" s="10" t="s">
        <v>28</v>
      </c>
      <c r="B35" s="20">
        <f t="shared" si="0"/>
        <v>629705</v>
      </c>
      <c r="C35" s="36">
        <v>0.40700000000000003</v>
      </c>
      <c r="D35" s="20">
        <v>224884</v>
      </c>
      <c r="E35" s="20">
        <v>32079</v>
      </c>
      <c r="F35" s="20"/>
      <c r="G35" s="20">
        <v>34390</v>
      </c>
      <c r="H35" s="20">
        <v>338352</v>
      </c>
      <c r="I35" s="19">
        <v>0</v>
      </c>
      <c r="J35" s="10"/>
    </row>
    <row r="36" spans="1:10" ht="15">
      <c r="A36" s="10" t="s">
        <v>29</v>
      </c>
      <c r="B36" s="20">
        <f t="shared" si="0"/>
        <v>1303957</v>
      </c>
      <c r="C36" s="36">
        <v>0.386</v>
      </c>
      <c r="D36" s="20">
        <v>429422</v>
      </c>
      <c r="E36" s="20">
        <v>78579</v>
      </c>
      <c r="F36" s="20"/>
      <c r="G36" s="20">
        <v>9705</v>
      </c>
      <c r="H36" s="20">
        <v>785601</v>
      </c>
      <c r="I36" s="19">
        <v>650</v>
      </c>
      <c r="J36" s="10"/>
    </row>
    <row r="37" spans="1:10" ht="15">
      <c r="A37" s="10" t="s">
        <v>30</v>
      </c>
      <c r="B37" s="20">
        <f t="shared" si="0"/>
        <v>1491702</v>
      </c>
      <c r="C37" s="36">
        <v>0.385</v>
      </c>
      <c r="D37" s="20">
        <v>423883</v>
      </c>
      <c r="E37" s="20">
        <v>267792</v>
      </c>
      <c r="F37" s="20"/>
      <c r="G37" s="20">
        <v>23266</v>
      </c>
      <c r="H37" s="20">
        <v>776486</v>
      </c>
      <c r="I37" s="19">
        <v>275</v>
      </c>
      <c r="J37" s="10"/>
    </row>
    <row r="38" spans="1:10" ht="15">
      <c r="A38" s="10" t="s">
        <v>31</v>
      </c>
      <c r="B38" s="20">
        <f t="shared" si="0"/>
        <v>14741233</v>
      </c>
      <c r="C38" s="36">
        <v>0.348</v>
      </c>
      <c r="D38" s="20">
        <v>4480409</v>
      </c>
      <c r="E38" s="20">
        <v>2651964</v>
      </c>
      <c r="F38" s="20"/>
      <c r="G38" s="20">
        <v>1480</v>
      </c>
      <c r="H38" s="20">
        <v>7576774</v>
      </c>
      <c r="I38" s="19">
        <v>30606</v>
      </c>
      <c r="J38" s="10"/>
    </row>
    <row r="39" spans="1:10" ht="15">
      <c r="A39" s="10" t="s">
        <v>32</v>
      </c>
      <c r="B39" s="20">
        <f t="shared" si="0"/>
        <v>1037538</v>
      </c>
      <c r="C39" s="36">
        <v>0.488</v>
      </c>
      <c r="D39" s="20">
        <v>274153</v>
      </c>
      <c r="E39" s="20">
        <v>199718</v>
      </c>
      <c r="F39" s="20"/>
      <c r="G39" s="20">
        <v>6500</v>
      </c>
      <c r="H39" s="20">
        <v>557159</v>
      </c>
      <c r="I39" s="19">
        <v>8</v>
      </c>
      <c r="J39" s="10"/>
    </row>
    <row r="40" spans="1:10" ht="15">
      <c r="A40" s="10" t="s">
        <v>33</v>
      </c>
      <c r="B40" s="20">
        <f t="shared" si="0"/>
        <v>78918571</v>
      </c>
      <c r="C40" s="36">
        <v>0.305</v>
      </c>
      <c r="D40" s="20">
        <v>27445029</v>
      </c>
      <c r="E40" s="20">
        <v>9098456</v>
      </c>
      <c r="F40" s="20"/>
      <c r="G40" s="19">
        <v>0</v>
      </c>
      <c r="H40" s="20">
        <v>42349272</v>
      </c>
      <c r="I40" s="19">
        <v>25814</v>
      </c>
      <c r="J40" s="10"/>
    </row>
    <row r="41" spans="1:10" ht="15">
      <c r="A41" s="10" t="s">
        <v>34</v>
      </c>
      <c r="B41" s="20">
        <f t="shared" si="0"/>
        <v>6173783</v>
      </c>
      <c r="C41" s="36">
        <v>0.49200000000000005</v>
      </c>
      <c r="D41" s="20">
        <v>3142015</v>
      </c>
      <c r="E41" s="20">
        <v>365390</v>
      </c>
      <c r="F41" s="20"/>
      <c r="G41" s="20">
        <v>4196</v>
      </c>
      <c r="H41" s="20">
        <v>2662182</v>
      </c>
      <c r="I41" s="19">
        <v>0</v>
      </c>
      <c r="J41" s="10"/>
    </row>
    <row r="42" spans="1:10" ht="15">
      <c r="A42" s="10" t="s">
        <v>35</v>
      </c>
      <c r="B42" s="20">
        <f t="shared" si="0"/>
        <v>5950154</v>
      </c>
      <c r="C42" s="36">
        <v>0.49</v>
      </c>
      <c r="D42" s="20">
        <v>2150215</v>
      </c>
      <c r="E42" s="20">
        <v>1078082</v>
      </c>
      <c r="F42" s="20"/>
      <c r="G42" s="20">
        <v>37973</v>
      </c>
      <c r="H42" s="20">
        <v>2683844</v>
      </c>
      <c r="I42" s="19">
        <v>40</v>
      </c>
      <c r="J42" s="10"/>
    </row>
    <row r="43" spans="1:10" ht="15">
      <c r="A43" s="10" t="s">
        <v>36</v>
      </c>
      <c r="B43" s="20">
        <f t="shared" si="0"/>
        <v>11019661</v>
      </c>
      <c r="C43" s="36">
        <v>0.4</v>
      </c>
      <c r="D43" s="20">
        <v>4054553</v>
      </c>
      <c r="E43" s="20">
        <v>1676923</v>
      </c>
      <c r="F43" s="20"/>
      <c r="G43" s="20">
        <v>2755</v>
      </c>
      <c r="H43" s="20">
        <v>5273229</v>
      </c>
      <c r="I43" s="20">
        <v>12201</v>
      </c>
      <c r="J43" s="10"/>
    </row>
    <row r="44" spans="1:10" ht="15">
      <c r="A44" s="10" t="s">
        <v>37</v>
      </c>
      <c r="B44" s="20">
        <f t="shared" si="0"/>
        <v>2700037</v>
      </c>
      <c r="C44" s="36">
        <v>0.34299999999999997</v>
      </c>
      <c r="D44" s="20">
        <v>1143681</v>
      </c>
      <c r="E44" s="20">
        <v>365831</v>
      </c>
      <c r="F44" s="20"/>
      <c r="G44" s="19">
        <v>11</v>
      </c>
      <c r="H44" s="20">
        <v>1190513</v>
      </c>
      <c r="I44" s="19">
        <v>1</v>
      </c>
      <c r="J44" s="10"/>
    </row>
    <row r="45" spans="1:10" ht="15">
      <c r="A45" s="10" t="s">
        <v>38</v>
      </c>
      <c r="B45" s="20">
        <f t="shared" si="0"/>
        <v>11896185</v>
      </c>
      <c r="C45" s="36">
        <v>0.294</v>
      </c>
      <c r="D45" s="20">
        <v>4459198</v>
      </c>
      <c r="E45" s="20">
        <v>1850822</v>
      </c>
      <c r="F45" s="20"/>
      <c r="G45" s="20">
        <v>149517</v>
      </c>
      <c r="H45" s="20">
        <v>5404168</v>
      </c>
      <c r="I45" s="20">
        <v>32480</v>
      </c>
      <c r="J45" s="10"/>
    </row>
    <row r="46" spans="1:10" ht="15">
      <c r="A46" s="10" t="s">
        <v>39</v>
      </c>
      <c r="B46" s="20">
        <f t="shared" si="0"/>
        <v>715235</v>
      </c>
      <c r="C46" s="36">
        <v>0.41600000000000004</v>
      </c>
      <c r="D46" s="20">
        <v>199180</v>
      </c>
      <c r="E46" s="20">
        <v>51049</v>
      </c>
      <c r="F46" s="20"/>
      <c r="G46" s="20">
        <v>396</v>
      </c>
      <c r="H46" s="20">
        <v>461160</v>
      </c>
      <c r="I46" s="19">
        <v>3450</v>
      </c>
      <c r="J46" s="10"/>
    </row>
    <row r="47" spans="1:10" ht="15">
      <c r="A47" s="10" t="s">
        <v>40</v>
      </c>
      <c r="B47" s="20">
        <f t="shared" si="0"/>
        <v>4262240</v>
      </c>
      <c r="C47" s="36">
        <v>0.5810000000000001</v>
      </c>
      <c r="D47" s="20">
        <v>1648865</v>
      </c>
      <c r="E47" s="20">
        <v>1205502</v>
      </c>
      <c r="F47" s="20"/>
      <c r="G47" s="20">
        <v>25341</v>
      </c>
      <c r="H47" s="20">
        <v>1381681</v>
      </c>
      <c r="I47" s="19">
        <v>851</v>
      </c>
      <c r="J47" s="10"/>
    </row>
    <row r="48" spans="1:10" ht="15">
      <c r="A48" s="10" t="s">
        <v>41</v>
      </c>
      <c r="B48" s="20">
        <f t="shared" si="0"/>
        <v>1546620</v>
      </c>
      <c r="C48" s="36">
        <v>0.39299999999999996</v>
      </c>
      <c r="D48" s="20">
        <v>462561</v>
      </c>
      <c r="E48" s="20">
        <v>361875</v>
      </c>
      <c r="F48" s="20"/>
      <c r="G48" s="19">
        <v>12227</v>
      </c>
      <c r="H48" s="20">
        <v>690691</v>
      </c>
      <c r="I48" s="20">
        <v>19266</v>
      </c>
      <c r="J48" s="10"/>
    </row>
    <row r="49" spans="1:10" ht="15">
      <c r="A49" s="10" t="s">
        <v>42</v>
      </c>
      <c r="B49" s="20">
        <f t="shared" si="0"/>
        <v>4735457</v>
      </c>
      <c r="C49" s="36">
        <v>0.27399999999999997</v>
      </c>
      <c r="D49" s="20">
        <v>530995</v>
      </c>
      <c r="E49" s="20">
        <v>2086331</v>
      </c>
      <c r="F49" s="20"/>
      <c r="G49" s="20">
        <v>4923</v>
      </c>
      <c r="H49" s="20">
        <v>2110520</v>
      </c>
      <c r="I49" s="19">
        <v>2688</v>
      </c>
      <c r="J49" s="10"/>
    </row>
    <row r="50" spans="1:10" ht="15">
      <c r="A50" s="10" t="s">
        <v>43</v>
      </c>
      <c r="B50" s="20">
        <f t="shared" si="0"/>
        <v>4579772</v>
      </c>
      <c r="C50" s="36">
        <v>0.439</v>
      </c>
      <c r="D50" s="20">
        <v>1344769</v>
      </c>
      <c r="E50" s="20">
        <v>1317888</v>
      </c>
      <c r="F50" s="20"/>
      <c r="G50" s="20">
        <v>54427</v>
      </c>
      <c r="H50" s="20">
        <v>1861577</v>
      </c>
      <c r="I50" s="19">
        <v>1111</v>
      </c>
      <c r="J50" s="10"/>
    </row>
    <row r="51" spans="1:10" ht="15">
      <c r="A51" s="10" t="s">
        <v>44</v>
      </c>
      <c r="B51" s="20">
        <f t="shared" si="0"/>
        <v>11075658</v>
      </c>
      <c r="C51" s="36">
        <v>0.259</v>
      </c>
      <c r="D51" s="20">
        <v>2438603</v>
      </c>
      <c r="E51" s="20">
        <v>2634246</v>
      </c>
      <c r="F51" s="20"/>
      <c r="G51" s="20">
        <v>1132</v>
      </c>
      <c r="H51" s="20">
        <v>5976378</v>
      </c>
      <c r="I51" s="19">
        <v>25299</v>
      </c>
      <c r="J51" s="10"/>
    </row>
    <row r="52" spans="1:10" ht="15">
      <c r="A52" s="10" t="s">
        <v>45</v>
      </c>
      <c r="B52" s="20">
        <f t="shared" si="0"/>
        <v>3940939</v>
      </c>
      <c r="C52" s="36">
        <v>0.569</v>
      </c>
      <c r="D52" s="20">
        <v>2247367</v>
      </c>
      <c r="E52" s="20">
        <v>507735</v>
      </c>
      <c r="F52" s="20"/>
      <c r="G52" s="20">
        <v>26846</v>
      </c>
      <c r="H52" s="20">
        <v>1132202</v>
      </c>
      <c r="I52" s="19">
        <v>26789</v>
      </c>
      <c r="J52" s="10"/>
    </row>
    <row r="53" spans="1:10" ht="15">
      <c r="A53" s="10" t="s">
        <v>46</v>
      </c>
      <c r="B53" s="20">
        <f t="shared" si="0"/>
        <v>5195479</v>
      </c>
      <c r="C53" s="36">
        <v>0.28300000000000003</v>
      </c>
      <c r="D53" s="20">
        <v>1956296</v>
      </c>
      <c r="E53" s="20">
        <v>561481</v>
      </c>
      <c r="F53" s="20"/>
      <c r="G53" s="20">
        <v>28905</v>
      </c>
      <c r="H53" s="20">
        <v>2646291</v>
      </c>
      <c r="I53" s="20">
        <v>2506</v>
      </c>
      <c r="J53" s="10"/>
    </row>
    <row r="54" spans="1:10" ht="15">
      <c r="A54" s="10" t="s">
        <v>47</v>
      </c>
      <c r="B54" s="20">
        <f t="shared" si="0"/>
        <v>3656691</v>
      </c>
      <c r="C54" s="36">
        <v>0.378</v>
      </c>
      <c r="D54" s="20">
        <v>1157203</v>
      </c>
      <c r="E54" s="20">
        <v>560630</v>
      </c>
      <c r="F54" s="20"/>
      <c r="G54" s="20">
        <v>3924</v>
      </c>
      <c r="H54" s="20">
        <v>1931687</v>
      </c>
      <c r="I54" s="20">
        <v>3247</v>
      </c>
      <c r="J54" s="10"/>
    </row>
    <row r="55" spans="1:10" ht="15">
      <c r="A55" s="10" t="s">
        <v>48</v>
      </c>
      <c r="B55" s="20">
        <f t="shared" si="0"/>
        <v>765853</v>
      </c>
      <c r="C55" s="36">
        <v>0.371</v>
      </c>
      <c r="D55" s="20">
        <v>294844</v>
      </c>
      <c r="E55" s="20">
        <v>55052</v>
      </c>
      <c r="F55" s="20"/>
      <c r="G55" s="20">
        <v>31721</v>
      </c>
      <c r="H55" s="20">
        <v>384236</v>
      </c>
      <c r="I55" s="19">
        <v>0</v>
      </c>
      <c r="J55" s="10"/>
    </row>
    <row r="56" spans="1:10" ht="15">
      <c r="A56" s="10" t="s">
        <v>49</v>
      </c>
      <c r="B56" s="20">
        <f t="shared" si="0"/>
        <v>343578</v>
      </c>
      <c r="C56" s="36">
        <v>0.36100000000000004</v>
      </c>
      <c r="D56" s="20">
        <v>84730</v>
      </c>
      <c r="E56" s="20">
        <v>22935</v>
      </c>
      <c r="F56" s="37" t="s">
        <v>65</v>
      </c>
      <c r="G56" s="20">
        <v>13635</v>
      </c>
      <c r="H56" s="20">
        <v>222169</v>
      </c>
      <c r="I56" s="19">
        <v>109</v>
      </c>
      <c r="J56" s="10"/>
    </row>
    <row r="57" spans="1:10" ht="15">
      <c r="A57" s="10" t="s">
        <v>50</v>
      </c>
      <c r="B57" s="20">
        <f t="shared" si="0"/>
        <v>1283120</v>
      </c>
      <c r="C57" s="36">
        <v>0.559</v>
      </c>
      <c r="D57" s="20">
        <v>784307</v>
      </c>
      <c r="E57" s="20">
        <v>57578</v>
      </c>
      <c r="F57" s="20"/>
      <c r="G57" s="20">
        <v>2513</v>
      </c>
      <c r="H57" s="20">
        <v>436646</v>
      </c>
      <c r="I57" s="19">
        <v>2076</v>
      </c>
      <c r="J57" s="10"/>
    </row>
    <row r="58" spans="1:10" ht="15">
      <c r="A58" s="10" t="s">
        <v>51</v>
      </c>
      <c r="B58" s="20">
        <f t="shared" si="0"/>
        <v>2082546</v>
      </c>
      <c r="C58" s="36">
        <v>0.409</v>
      </c>
      <c r="D58" s="20">
        <v>557216</v>
      </c>
      <c r="E58" s="20">
        <v>189371</v>
      </c>
      <c r="F58" s="20"/>
      <c r="G58" s="20">
        <v>13842</v>
      </c>
      <c r="H58" s="20">
        <v>1163171</v>
      </c>
      <c r="I58" s="20">
        <v>158946</v>
      </c>
      <c r="J58" s="10"/>
    </row>
    <row r="59" spans="1:10" ht="15">
      <c r="A59" s="10" t="s">
        <v>52</v>
      </c>
      <c r="B59" s="20">
        <f t="shared" si="0"/>
        <v>87602914</v>
      </c>
      <c r="C59" s="36">
        <v>0.271</v>
      </c>
      <c r="D59" s="20">
        <v>50061372</v>
      </c>
      <c r="E59" s="20">
        <v>6419122</v>
      </c>
      <c r="F59" s="20"/>
      <c r="G59" s="20">
        <v>707955</v>
      </c>
      <c r="H59" s="20">
        <v>30409640</v>
      </c>
      <c r="I59" s="20">
        <v>4825</v>
      </c>
      <c r="J59" s="10"/>
    </row>
    <row r="60" spans="1:10" ht="15">
      <c r="A60" s="10" t="s">
        <v>53</v>
      </c>
      <c r="B60" s="20">
        <f t="shared" si="0"/>
        <v>2186182</v>
      </c>
      <c r="C60" s="36">
        <v>0.272</v>
      </c>
      <c r="D60" s="20">
        <v>785245</v>
      </c>
      <c r="E60" s="20">
        <v>442951</v>
      </c>
      <c r="F60" s="20"/>
      <c r="G60" s="20">
        <v>5587</v>
      </c>
      <c r="H60" s="20">
        <v>950917</v>
      </c>
      <c r="I60" s="19">
        <v>1482</v>
      </c>
      <c r="J60" s="10"/>
    </row>
    <row r="61" spans="1:10" ht="15">
      <c r="A61" s="10" t="s">
        <v>54</v>
      </c>
      <c r="B61" s="20">
        <f t="shared" si="0"/>
        <v>1089516</v>
      </c>
      <c r="C61" s="36">
        <v>0.439</v>
      </c>
      <c r="D61" s="20">
        <v>377645</v>
      </c>
      <c r="E61" s="20">
        <v>91672</v>
      </c>
      <c r="F61" s="20"/>
      <c r="G61" s="20">
        <v>6292</v>
      </c>
      <c r="H61" s="20">
        <v>613579</v>
      </c>
      <c r="I61" s="19">
        <v>328</v>
      </c>
      <c r="J61" s="10"/>
    </row>
    <row r="62" spans="1:10" ht="15">
      <c r="A62" s="10" t="s">
        <v>55</v>
      </c>
      <c r="B62" s="20">
        <f t="shared" si="0"/>
        <v>4330320</v>
      </c>
      <c r="C62" s="36">
        <v>0.5</v>
      </c>
      <c r="D62" s="20">
        <v>696674</v>
      </c>
      <c r="E62" s="20">
        <v>2743991</v>
      </c>
      <c r="F62" s="20"/>
      <c r="G62" s="20">
        <v>22281</v>
      </c>
      <c r="H62" s="20">
        <v>867357</v>
      </c>
      <c r="I62" s="19">
        <v>17</v>
      </c>
      <c r="J62" s="10"/>
    </row>
    <row r="63" spans="1:10" ht="15">
      <c r="A63" s="10" t="s">
        <v>56</v>
      </c>
      <c r="B63" s="20">
        <f t="shared" si="0"/>
        <v>4969276</v>
      </c>
      <c r="C63" s="36">
        <v>0.259</v>
      </c>
      <c r="D63" s="20">
        <v>1208765</v>
      </c>
      <c r="E63" s="20">
        <v>958890</v>
      </c>
      <c r="F63" s="20"/>
      <c r="G63" s="20">
        <v>27627</v>
      </c>
      <c r="H63" s="20">
        <v>2755375</v>
      </c>
      <c r="I63" s="19">
        <v>18619</v>
      </c>
      <c r="J63" s="10"/>
    </row>
    <row r="64" spans="1:10" ht="15">
      <c r="A64" s="10" t="s">
        <v>57</v>
      </c>
      <c r="B64" s="20">
        <f t="shared" si="0"/>
        <v>1551113</v>
      </c>
      <c r="C64" s="36">
        <v>0.18100000000000002</v>
      </c>
      <c r="D64" s="20">
        <v>481642</v>
      </c>
      <c r="E64" s="20">
        <v>285090</v>
      </c>
      <c r="F64" s="20"/>
      <c r="G64" s="20">
        <v>14793</v>
      </c>
      <c r="H64" s="20">
        <v>768525</v>
      </c>
      <c r="I64" s="19">
        <v>1063</v>
      </c>
      <c r="J64" s="10"/>
    </row>
    <row r="65" spans="1:10" ht="15">
      <c r="A65" s="10" t="s">
        <v>58</v>
      </c>
      <c r="B65" s="20">
        <f t="shared" si="0"/>
        <v>1193709</v>
      </c>
      <c r="C65" s="36">
        <v>0.317</v>
      </c>
      <c r="D65" s="20">
        <v>282524</v>
      </c>
      <c r="E65" s="20">
        <v>98700</v>
      </c>
      <c r="F65" s="20"/>
      <c r="G65" s="20">
        <v>3438</v>
      </c>
      <c r="H65" s="20">
        <v>806683</v>
      </c>
      <c r="I65" s="20">
        <v>2364</v>
      </c>
      <c r="J65" s="10"/>
    </row>
    <row r="66" spans="1:10" ht="15">
      <c r="A66" s="10" t="s">
        <v>59</v>
      </c>
      <c r="B66" s="20">
        <f t="shared" si="0"/>
        <v>1906584</v>
      </c>
      <c r="C66" s="36">
        <v>0.39</v>
      </c>
      <c r="D66" s="20">
        <v>461987</v>
      </c>
      <c r="E66" s="20">
        <v>365806</v>
      </c>
      <c r="F66" s="20"/>
      <c r="G66" s="19">
        <v>0</v>
      </c>
      <c r="H66" s="20">
        <v>1078574</v>
      </c>
      <c r="I66" s="19">
        <v>217</v>
      </c>
      <c r="J66" s="10"/>
    </row>
    <row r="67" spans="1:10" ht="15">
      <c r="A67" s="10" t="s">
        <v>60</v>
      </c>
      <c r="B67" s="20">
        <f t="shared" si="0"/>
        <v>71263819</v>
      </c>
      <c r="C67" s="36">
        <v>0.337</v>
      </c>
      <c r="D67" s="20">
        <v>30875734</v>
      </c>
      <c r="E67" s="20">
        <v>14886082</v>
      </c>
      <c r="F67" s="20"/>
      <c r="G67" s="20">
        <v>97325</v>
      </c>
      <c r="H67" s="20">
        <v>25275555</v>
      </c>
      <c r="I67" s="20">
        <v>129123</v>
      </c>
      <c r="J67" s="10"/>
    </row>
    <row r="68" spans="1:10" ht="15">
      <c r="A68" s="10" t="s">
        <v>61</v>
      </c>
      <c r="B68" s="20">
        <f t="shared" si="0"/>
        <v>845536</v>
      </c>
      <c r="C68" s="36">
        <v>0.402</v>
      </c>
      <c r="D68" s="20">
        <v>137684</v>
      </c>
      <c r="E68" s="20">
        <v>151413</v>
      </c>
      <c r="F68" s="20"/>
      <c r="G68" s="20">
        <v>1873</v>
      </c>
      <c r="H68" s="20">
        <v>527386</v>
      </c>
      <c r="I68" s="19">
        <v>27180</v>
      </c>
      <c r="J68" s="10"/>
    </row>
    <row r="69" spans="1:10" ht="15">
      <c r="A69" s="10" t="s">
        <v>62</v>
      </c>
      <c r="B69" s="20">
        <f>SUM(D69:I69)</f>
        <v>656447</v>
      </c>
      <c r="C69" s="36">
        <v>0.32799999999999996</v>
      </c>
      <c r="D69" s="20">
        <v>135196</v>
      </c>
      <c r="E69" s="20">
        <v>118046</v>
      </c>
      <c r="F69" s="20"/>
      <c r="G69" s="20">
        <v>598</v>
      </c>
      <c r="H69" s="20">
        <v>401073</v>
      </c>
      <c r="I69" s="20">
        <v>1534</v>
      </c>
      <c r="J69" s="10"/>
    </row>
    <row r="70" spans="1:10" ht="15">
      <c r="A70" s="14"/>
      <c r="B70" s="23"/>
      <c r="C70" s="24"/>
      <c r="D70" s="23"/>
      <c r="E70" s="23"/>
      <c r="F70" s="23"/>
      <c r="G70" s="23"/>
      <c r="H70" s="23"/>
      <c r="I70" s="23"/>
      <c r="J70" s="10"/>
    </row>
    <row r="71" spans="1:10" ht="34.5" customHeight="1">
      <c r="A71" s="41" t="s">
        <v>87</v>
      </c>
      <c r="B71" s="41"/>
      <c r="C71" s="41"/>
      <c r="D71" s="41"/>
      <c r="E71" s="41"/>
      <c r="F71" s="41"/>
      <c r="G71" s="41"/>
      <c r="H71" s="41"/>
      <c r="I71" s="41"/>
      <c r="J71" s="25"/>
    </row>
    <row r="72" spans="1:10" ht="15">
      <c r="A72" s="10"/>
      <c r="B72" s="17"/>
      <c r="C72" s="21"/>
      <c r="D72" s="17"/>
      <c r="E72" s="17"/>
      <c r="F72" s="17"/>
      <c r="G72" s="17"/>
      <c r="H72" s="17"/>
      <c r="I72" s="17"/>
      <c r="J72" s="10"/>
    </row>
    <row r="73" spans="1:10" ht="48" customHeight="1">
      <c r="A73" s="41" t="s">
        <v>98</v>
      </c>
      <c r="B73" s="41"/>
      <c r="C73" s="41"/>
      <c r="D73" s="41"/>
      <c r="E73" s="41"/>
      <c r="F73" s="41"/>
      <c r="G73" s="41"/>
      <c r="H73" s="41"/>
      <c r="I73" s="41"/>
      <c r="J73" s="25"/>
    </row>
    <row r="74" spans="1:10" ht="15">
      <c r="A74" s="17"/>
      <c r="B74" s="10"/>
      <c r="C74" s="10"/>
      <c r="D74" s="10"/>
      <c r="E74" s="10"/>
      <c r="F74" s="10"/>
      <c r="G74" s="10"/>
      <c r="H74" s="10"/>
      <c r="I74" s="10"/>
      <c r="J74" s="17"/>
    </row>
    <row r="75" spans="1:10" ht="15">
      <c r="A75" s="17" t="s">
        <v>92</v>
      </c>
      <c r="B75" s="10"/>
      <c r="C75" s="10"/>
      <c r="D75" s="10"/>
      <c r="E75" s="10"/>
      <c r="F75" s="10"/>
      <c r="G75" s="10"/>
      <c r="H75" s="10"/>
      <c r="I75" s="10"/>
      <c r="J75" s="17"/>
    </row>
    <row r="76" spans="1:10" ht="15">
      <c r="A76" s="10"/>
      <c r="B76" s="10"/>
      <c r="C76" s="10"/>
      <c r="D76" s="10"/>
      <c r="E76" s="10"/>
      <c r="F76" s="10"/>
      <c r="G76" s="10"/>
      <c r="H76" s="10"/>
      <c r="I76" s="10"/>
      <c r="J76" s="10"/>
    </row>
    <row r="77" spans="1:10" ht="15">
      <c r="A77" s="10"/>
      <c r="B77" s="10"/>
      <c r="C77" s="10"/>
      <c r="D77" s="10"/>
      <c r="E77" s="10"/>
      <c r="F77" s="10"/>
      <c r="G77" s="10"/>
      <c r="H77" s="10"/>
      <c r="I77" s="10"/>
      <c r="J77" s="10"/>
    </row>
    <row r="78" spans="1:10" ht="15">
      <c r="A78" s="10"/>
      <c r="B78" s="10"/>
      <c r="C78" s="10"/>
      <c r="D78" s="10"/>
      <c r="E78" s="10"/>
      <c r="F78" s="10"/>
      <c r="G78" s="10"/>
      <c r="H78" s="10"/>
      <c r="I78" s="10"/>
      <c r="J78" s="10"/>
    </row>
    <row r="79" spans="1:10" ht="15">
      <c r="A79" s="10"/>
      <c r="B79" s="10"/>
      <c r="C79" s="10"/>
      <c r="D79" s="10"/>
      <c r="E79" s="10"/>
      <c r="F79" s="10"/>
      <c r="G79" s="10"/>
      <c r="H79" s="10"/>
      <c r="I79" s="10"/>
      <c r="J79" s="10"/>
    </row>
    <row r="80" spans="1:10" ht="15">
      <c r="A80" s="10"/>
      <c r="B80" s="10"/>
      <c r="C80" s="10"/>
      <c r="D80" s="10"/>
      <c r="E80" s="10"/>
      <c r="F80" s="10"/>
      <c r="G80" s="10"/>
      <c r="H80" s="10"/>
      <c r="I80" s="10"/>
      <c r="J80" s="10"/>
    </row>
    <row r="81" spans="1:10" ht="15">
      <c r="A81" s="10"/>
      <c r="B81" s="10"/>
      <c r="C81" s="10"/>
      <c r="D81" s="10"/>
      <c r="E81" s="10"/>
      <c r="F81" s="10"/>
      <c r="G81" s="10"/>
      <c r="H81" s="10"/>
      <c r="I81" s="10"/>
      <c r="J81" s="10"/>
    </row>
    <row r="82" spans="1:10" ht="15">
      <c r="A82" s="10"/>
      <c r="B82" s="10"/>
      <c r="C82" s="10"/>
      <c r="D82" s="10"/>
      <c r="E82" s="10"/>
      <c r="F82" s="10"/>
      <c r="G82" s="10"/>
      <c r="H82" s="10"/>
      <c r="I82" s="10"/>
      <c r="J82" s="10"/>
    </row>
    <row r="83" spans="1:10" ht="15">
      <c r="A83" s="10"/>
      <c r="B83" s="10"/>
      <c r="C83" s="10"/>
      <c r="D83" s="10"/>
      <c r="E83" s="10"/>
      <c r="F83" s="10"/>
      <c r="G83" s="10"/>
      <c r="H83" s="10"/>
      <c r="I83" s="10"/>
      <c r="J83" s="10"/>
    </row>
  </sheetData>
  <sheetProtection/>
  <mergeCells count="4">
    <mergeCell ref="D5:E5"/>
    <mergeCell ref="G5:H5"/>
    <mergeCell ref="A71:I71"/>
    <mergeCell ref="A73:I73"/>
  </mergeCells>
  <printOptions/>
  <pageMargins left="0.7" right="0.7" top="0.75" bottom="0.75" header="0.3" footer="0.3"/>
  <pageSetup fitToHeight="2"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McCall</dc:creator>
  <cp:keywords/>
  <dc:description/>
  <cp:lastModifiedBy>Charbonneau, Michele</cp:lastModifiedBy>
  <cp:lastPrinted>2019-09-06T18:57:24Z</cp:lastPrinted>
  <dcterms:created xsi:type="dcterms:W3CDTF">2000-02-28T21:17:32Z</dcterms:created>
  <dcterms:modified xsi:type="dcterms:W3CDTF">2019-09-24T17:55:43Z</dcterms:modified>
  <cp:category/>
  <cp:version/>
  <cp:contentType/>
  <cp:contentStatus/>
</cp:coreProperties>
</file>