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f-4" sheetId="1" r:id="rId1"/>
  </sheets>
  <definedNames>
    <definedName name="PRINTAREA">'f-4'!$HT$8179:$HT$8179</definedName>
    <definedName name="_xlnm.Print_Area" localSheetId="0">'f-4'!$A$1:$G$77</definedName>
  </definedNames>
  <calcPr fullCalcOnLoad="1"/>
</workbook>
</file>

<file path=xl/sharedStrings.xml><?xml version="1.0" encoding="utf-8"?>
<sst xmlns="http://schemas.openxmlformats.org/spreadsheetml/2006/main" count="110" uniqueCount="98">
  <si>
    <t>Lottery Aid Distribution</t>
  </si>
  <si>
    <t>County</t>
  </si>
  <si>
    <t>New York State</t>
  </si>
  <si>
    <t xml:space="preserve">  Rest of State</t>
  </si>
  <si>
    <t xml:space="preserve">    Albany</t>
  </si>
  <si>
    <t xml:space="preserve">    Allegany</t>
  </si>
  <si>
    <t xml:space="preserve">    Broome</t>
  </si>
  <si>
    <t xml:space="preserve">    Cattaraugus</t>
  </si>
  <si>
    <t xml:space="preserve">    Cayuga</t>
  </si>
  <si>
    <t xml:space="preserve">    Chautauqua</t>
  </si>
  <si>
    <t xml:space="preserve">    Chemung</t>
  </si>
  <si>
    <t xml:space="preserve">    Chenango</t>
  </si>
  <si>
    <t xml:space="preserve">    Clinton</t>
  </si>
  <si>
    <t xml:space="preserve">    Columbia</t>
  </si>
  <si>
    <t xml:space="preserve">    Cortland</t>
  </si>
  <si>
    <t xml:space="preserve">    Delaware</t>
  </si>
  <si>
    <t xml:space="preserve">    Dutchess</t>
  </si>
  <si>
    <t xml:space="preserve">    Erie</t>
  </si>
  <si>
    <t xml:space="preserve">    Essex</t>
  </si>
  <si>
    <t xml:space="preserve">    Franklin</t>
  </si>
  <si>
    <t xml:space="preserve">    Fulton</t>
  </si>
  <si>
    <t xml:space="preserve">    Genesee</t>
  </si>
  <si>
    <t xml:space="preserve">    Greene</t>
  </si>
  <si>
    <t xml:space="preserve">    Hamilton</t>
  </si>
  <si>
    <t xml:space="preserve">    Herkimer</t>
  </si>
  <si>
    <t xml:space="preserve">    Jefferson</t>
  </si>
  <si>
    <t xml:space="preserve">    Lewis</t>
  </si>
  <si>
    <t xml:space="preserve">    Livingston</t>
  </si>
  <si>
    <t xml:space="preserve">    Madison</t>
  </si>
  <si>
    <t xml:space="preserve">    Monroe</t>
  </si>
  <si>
    <t xml:space="preserve">    Montgomery</t>
  </si>
  <si>
    <t xml:space="preserve">    Nassau</t>
  </si>
  <si>
    <t xml:space="preserve">    Niagara</t>
  </si>
  <si>
    <t xml:space="preserve">    Oneida</t>
  </si>
  <si>
    <t xml:space="preserve">    Onondaga</t>
  </si>
  <si>
    <t xml:space="preserve">    Ontario</t>
  </si>
  <si>
    <t xml:space="preserve">    Orange</t>
  </si>
  <si>
    <t xml:space="preserve">    Orleans</t>
  </si>
  <si>
    <t xml:space="preserve">    Oswego</t>
  </si>
  <si>
    <t xml:space="preserve">    Otsego</t>
  </si>
  <si>
    <t xml:space="preserve">    Putnam</t>
  </si>
  <si>
    <t xml:space="preserve">    Rensselaer</t>
  </si>
  <si>
    <t xml:space="preserve">    Rockland</t>
  </si>
  <si>
    <t xml:space="preserve">    St. Lawrence</t>
  </si>
  <si>
    <t xml:space="preserve">    Saratoga</t>
  </si>
  <si>
    <t xml:space="preserve">    Schenectady</t>
  </si>
  <si>
    <t xml:space="preserve">    Schoharie</t>
  </si>
  <si>
    <t xml:space="preserve">    Schuyler</t>
  </si>
  <si>
    <t xml:space="preserve">    Seneca</t>
  </si>
  <si>
    <t xml:space="preserve">    Steuben</t>
  </si>
  <si>
    <t xml:space="preserve">    Suffolk</t>
  </si>
  <si>
    <t xml:space="preserve">    Sullivan</t>
  </si>
  <si>
    <t xml:space="preserve">    Tioga</t>
  </si>
  <si>
    <t xml:space="preserve">    Tompkins</t>
  </si>
  <si>
    <t xml:space="preserve">    Ulster</t>
  </si>
  <si>
    <t xml:space="preserve">    Warren</t>
  </si>
  <si>
    <t xml:space="preserve">    Washington</t>
  </si>
  <si>
    <t xml:space="preserve">    Wayne</t>
  </si>
  <si>
    <t xml:space="preserve">    Westchester</t>
  </si>
  <si>
    <t xml:space="preserve">    Wyoming</t>
  </si>
  <si>
    <t xml:space="preserve">    Yates</t>
  </si>
  <si>
    <t xml:space="preserve"> </t>
  </si>
  <si>
    <t>2  Includes Bronx, Kings, New York, Queens, and Richmond counties.</t>
  </si>
  <si>
    <t>2012-13</t>
  </si>
  <si>
    <t>2013-14</t>
  </si>
  <si>
    <t>2014-15</t>
  </si>
  <si>
    <t>2015-16</t>
  </si>
  <si>
    <t>Fiscal Year</t>
  </si>
  <si>
    <t xml:space="preserve"> SOURCE:  New York State Gaming Commission, Division of the Lottery.</t>
  </si>
  <si>
    <t>2016-17</t>
  </si>
  <si>
    <r>
      <t>Lottery Aid to Education</t>
    </r>
    <r>
      <rPr>
        <b/>
        <vertAlign val="superscript"/>
        <sz val="16"/>
        <color indexed="8"/>
        <rFont val="Arial"/>
        <family val="2"/>
      </rPr>
      <t>1</t>
    </r>
  </si>
  <si>
    <r>
      <t xml:space="preserve">  New York City</t>
    </r>
    <r>
      <rPr>
        <vertAlign val="superscript"/>
        <sz val="11"/>
        <rFont val="Arial"/>
        <family val="2"/>
      </rPr>
      <t>2</t>
    </r>
  </si>
  <si>
    <t>NOTE: The above amounts are based on the New York State Education Department’s Division of Aid to Localities for Education from the State Lottery Fund as stated in the New York State Budget.</t>
  </si>
  <si>
    <t>1  Aid payments are made directly to school districts. Boundaries of school districts frequently cut across county lines. For those districts, the county in which the main district building is situated is the county to which the district has been assigned for the purposes of this table.</t>
  </si>
  <si>
    <t>Cumulative Distribution—1976-2017</t>
  </si>
  <si>
    <t>2011-12</t>
  </si>
  <si>
    <t>2010-11</t>
  </si>
  <si>
    <t>2009-10</t>
  </si>
  <si>
    <t>2008-09</t>
  </si>
  <si>
    <t>2007-08</t>
  </si>
  <si>
    <t>2006-07</t>
  </si>
  <si>
    <t>2005-06</t>
  </si>
  <si>
    <t>2004-05</t>
  </si>
  <si>
    <t>2003-04</t>
  </si>
  <si>
    <t>2002-03</t>
  </si>
  <si>
    <t>2001-02</t>
  </si>
  <si>
    <t>2000-01</t>
  </si>
  <si>
    <t xml:space="preserve">                                1999-2000</t>
  </si>
  <si>
    <t xml:space="preserve">                                1998-99</t>
  </si>
  <si>
    <t xml:space="preserve">                                1997-98</t>
  </si>
  <si>
    <t xml:space="preserve">                                1996-97</t>
  </si>
  <si>
    <t xml:space="preserve">                               1995-96</t>
  </si>
  <si>
    <t xml:space="preserve">                                1994-95</t>
  </si>
  <si>
    <t>1993-94</t>
  </si>
  <si>
    <t xml:space="preserve">                               1992-93</t>
  </si>
  <si>
    <t>1991-92</t>
  </si>
  <si>
    <t>New York State by County—Fiscal Years 1991-92—2016-17</t>
  </si>
  <si>
    <t>Cumulative Distribution
1976-2016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</si>
</sst>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h:mm:ss\ AM/PM"/>
    <numFmt numFmtId="167" formatCode="00000"/>
    <numFmt numFmtId="168" formatCode="[$-409]dddd\,\ mmmm\ d\,\ yyyy"/>
    <numFmt numFmtId="169" formatCode="&quot;$&quot;#,##0.0"/>
    <numFmt numFmtId="170" formatCode="&quot;$&quot;#,##0"/>
  </numFmts>
  <fonts count="45">
    <font>
      <sz val="12"/>
      <name val="Rockwell"/>
      <family val="0"/>
    </font>
    <font>
      <b/>
      <sz val="18"/>
      <color indexed="8"/>
      <name val="Rockwell"/>
      <family val="0"/>
    </font>
    <font>
      <sz val="10"/>
      <name val="Arial"/>
      <family val="0"/>
    </font>
    <font>
      <u val="single"/>
      <sz val="10.45"/>
      <color indexed="12"/>
      <name val="Rockwell"/>
      <family val="1"/>
    </font>
    <font>
      <u val="single"/>
      <sz val="10.45"/>
      <color indexed="36"/>
      <name val="Rockwell"/>
      <family val="1"/>
    </font>
    <font>
      <sz val="12"/>
      <name val="Times New Roman"/>
      <family val="1"/>
    </font>
    <font>
      <sz val="12"/>
      <name val="Arial"/>
      <family val="2"/>
    </font>
    <font>
      <b/>
      <sz val="16"/>
      <color indexed="8"/>
      <name val="Arial"/>
      <family val="2"/>
    </font>
    <font>
      <b/>
      <vertAlign val="superscript"/>
      <sz val="16"/>
      <color indexed="8"/>
      <name val="Arial"/>
      <family val="2"/>
    </font>
    <font>
      <sz val="11"/>
      <name val="Arial"/>
      <family val="2"/>
    </font>
    <font>
      <vertAlign val="superscrip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bottom style="thin"/>
    </border>
  </borders>
  <cellStyleXfs count="60">
    <xf numFmtId="2" fontId="0" fillId="2" borderId="0">
      <alignment/>
      <protection/>
    </xf>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0" fillId="27" borderId="0" applyNumberFormat="0" applyBorder="0" applyAlignment="0" applyProtection="0"/>
    <xf numFmtId="0" fontId="31" fillId="28" borderId="1" applyNumberFormat="0" applyAlignment="0" applyProtection="0"/>
    <xf numFmtId="0" fontId="32" fillId="29" borderId="2"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1" borderId="1" applyNumberFormat="0" applyAlignment="0" applyProtection="0"/>
    <xf numFmtId="0" fontId="39" fillId="0" borderId="6" applyNumberFormat="0" applyFill="0" applyAlignment="0" applyProtection="0"/>
    <xf numFmtId="0" fontId="40" fillId="32" borderId="0" applyNumberFormat="0" applyBorder="0" applyAlignment="0" applyProtection="0"/>
    <xf numFmtId="0" fontId="0" fillId="33" borderId="7" applyNumberFormat="0" applyFont="0" applyAlignment="0" applyProtection="0"/>
    <xf numFmtId="0" fontId="41" fillId="28"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7">
    <xf numFmtId="2" fontId="0" fillId="2" borderId="0" xfId="0" applyNumberFormat="1" applyAlignment="1">
      <alignment/>
    </xf>
    <xf numFmtId="2" fontId="5" fillId="2" borderId="0" xfId="0" applyNumberFormat="1" applyFont="1" applyAlignment="1">
      <alignment/>
    </xf>
    <xf numFmtId="4" fontId="5" fillId="2" borderId="0" xfId="0" applyNumberFormat="1" applyFont="1" applyAlignment="1">
      <alignment/>
    </xf>
    <xf numFmtId="164" fontId="5" fillId="2" borderId="0" xfId="0" applyNumberFormat="1" applyFont="1" applyAlignment="1">
      <alignment/>
    </xf>
    <xf numFmtId="2" fontId="6" fillId="2" borderId="0" xfId="0" applyNumberFormat="1" applyFont="1" applyAlignment="1">
      <alignment/>
    </xf>
    <xf numFmtId="4" fontId="6" fillId="2" borderId="0" xfId="0" applyNumberFormat="1" applyFont="1" applyAlignment="1">
      <alignment/>
    </xf>
    <xf numFmtId="5" fontId="7" fillId="2" borderId="0" xfId="0" applyNumberFormat="1" applyFont="1" applyAlignment="1" applyProtection="1">
      <alignment/>
      <protection locked="0"/>
    </xf>
    <xf numFmtId="2" fontId="9" fillId="2" borderId="10" xfId="0" applyNumberFormat="1" applyFont="1" applyBorder="1" applyAlignment="1">
      <alignment/>
    </xf>
    <xf numFmtId="4" fontId="9" fillId="2" borderId="0" xfId="0" applyNumberFormat="1" applyFont="1" applyAlignment="1">
      <alignment/>
    </xf>
    <xf numFmtId="2" fontId="9" fillId="2" borderId="0" xfId="0" applyNumberFormat="1" applyFont="1" applyBorder="1" applyAlignment="1">
      <alignment/>
    </xf>
    <xf numFmtId="2" fontId="9" fillId="2" borderId="0" xfId="0" applyNumberFormat="1" applyFont="1" applyBorder="1" applyAlignment="1">
      <alignment horizontal="right"/>
    </xf>
    <xf numFmtId="2" fontId="9" fillId="2" borderId="11" xfId="0" applyNumberFormat="1" applyFont="1" applyBorder="1" applyAlignment="1">
      <alignment/>
    </xf>
    <xf numFmtId="2" fontId="9" fillId="2" borderId="11" xfId="0" applyFont="1" applyBorder="1" applyAlignment="1" applyProtection="1">
      <alignment horizontal="right"/>
      <protection locked="0"/>
    </xf>
    <xf numFmtId="2" fontId="9" fillId="2" borderId="0" xfId="0" applyNumberFormat="1" applyFont="1" applyAlignment="1">
      <alignment/>
    </xf>
    <xf numFmtId="164" fontId="9" fillId="2" borderId="0" xfId="0" applyNumberFormat="1" applyFont="1" applyAlignment="1" applyProtection="1">
      <alignment/>
      <protection locked="0"/>
    </xf>
    <xf numFmtId="164" fontId="9" fillId="2" borderId="0" xfId="0" applyNumberFormat="1" applyFont="1" applyAlignment="1">
      <alignment/>
    </xf>
    <xf numFmtId="2" fontId="9" fillId="2" borderId="0" xfId="0" applyFont="1" applyAlignment="1" applyProtection="1">
      <alignment/>
      <protection locked="0"/>
    </xf>
    <xf numFmtId="4" fontId="9" fillId="0" borderId="0" xfId="0" applyNumberFormat="1" applyFont="1" applyFill="1" applyAlignment="1">
      <alignment/>
    </xf>
    <xf numFmtId="4" fontId="9" fillId="2" borderId="10" xfId="0" applyNumberFormat="1" applyFont="1" applyBorder="1" applyAlignment="1">
      <alignment/>
    </xf>
    <xf numFmtId="4" fontId="9" fillId="0" borderId="10" xfId="0" applyNumberFormat="1" applyFont="1" applyFill="1" applyBorder="1" applyAlignment="1">
      <alignment/>
    </xf>
    <xf numFmtId="4" fontId="9" fillId="2" borderId="0" xfId="0" applyNumberFormat="1" applyFont="1" applyBorder="1" applyAlignment="1">
      <alignment/>
    </xf>
    <xf numFmtId="5" fontId="9" fillId="2" borderId="0" xfId="0" applyNumberFormat="1" applyFont="1" applyAlignment="1" applyProtection="1">
      <alignment/>
      <protection locked="0"/>
    </xf>
    <xf numFmtId="2" fontId="9" fillId="0" borderId="0" xfId="0" applyNumberFormat="1" applyFont="1" applyFill="1" applyAlignment="1">
      <alignment/>
    </xf>
    <xf numFmtId="170" fontId="9" fillId="0" borderId="0" xfId="0" applyNumberFormat="1" applyFont="1" applyFill="1" applyAlignment="1" quotePrefix="1">
      <alignment horizontal="right"/>
    </xf>
    <xf numFmtId="170" fontId="9" fillId="2" borderId="0" xfId="0" applyNumberFormat="1" applyFont="1" applyAlignment="1">
      <alignment/>
    </xf>
    <xf numFmtId="170" fontId="9" fillId="0" borderId="0" xfId="0" applyNumberFormat="1" applyFont="1" applyFill="1" applyAlignment="1">
      <alignment/>
    </xf>
    <xf numFmtId="170" fontId="9" fillId="2" borderId="12" xfId="0" applyNumberFormat="1" applyFont="1" applyBorder="1" applyAlignment="1">
      <alignment/>
    </xf>
    <xf numFmtId="2" fontId="9" fillId="2" borderId="0" xfId="0" applyNumberFormat="1" applyFont="1" applyBorder="1" applyAlignment="1">
      <alignment horizontal="left" wrapText="1"/>
    </xf>
    <xf numFmtId="5" fontId="9" fillId="2" borderId="0" xfId="0" applyNumberFormat="1" applyFont="1" applyAlignment="1" applyProtection="1">
      <alignment horizontal="left" wrapText="1"/>
      <protection locked="0"/>
    </xf>
    <xf numFmtId="164" fontId="9" fillId="0" borderId="0" xfId="0" applyNumberFormat="1" applyFont="1" applyFill="1" applyAlignment="1" quotePrefix="1">
      <alignment horizontal="right"/>
    </xf>
    <xf numFmtId="4" fontId="9" fillId="0" borderId="0" xfId="42" applyNumberFormat="1" applyFont="1" applyFill="1" applyAlignment="1">
      <alignment/>
    </xf>
    <xf numFmtId="2" fontId="9" fillId="2" borderId="0" xfId="0" applyNumberFormat="1" applyFont="1" applyAlignment="1">
      <alignment horizontal="right"/>
    </xf>
    <xf numFmtId="4" fontId="9" fillId="2" borderId="0" xfId="0" applyNumberFormat="1" applyFont="1" applyAlignment="1" applyProtection="1">
      <alignment/>
      <protection locked="0"/>
    </xf>
    <xf numFmtId="164" fontId="9" fillId="2" borderId="0" xfId="0" applyNumberFormat="1" applyFont="1" applyAlignment="1" quotePrefix="1">
      <alignment horizontal="right"/>
    </xf>
    <xf numFmtId="164" fontId="9" fillId="2" borderId="0" xfId="0" applyNumberFormat="1" applyFont="1" applyAlignment="1" applyProtection="1">
      <alignment horizontal="right"/>
      <protection locked="0"/>
    </xf>
    <xf numFmtId="164" fontId="9" fillId="0" borderId="0" xfId="0" applyNumberFormat="1" applyFont="1" applyFill="1" applyAlignment="1">
      <alignment/>
    </xf>
    <xf numFmtId="164" fontId="9" fillId="2" borderId="0" xfId="0" applyNumberFormat="1" applyFont="1" applyAlignment="1">
      <alignment horizontal="right"/>
    </xf>
    <xf numFmtId="164" fontId="9" fillId="0" borderId="0" xfId="42" applyNumberFormat="1" applyFont="1" applyAlignment="1">
      <alignment/>
    </xf>
    <xf numFmtId="164" fontId="9" fillId="0" borderId="0" xfId="42" applyNumberFormat="1" applyFont="1" applyFill="1" applyAlignment="1">
      <alignment/>
    </xf>
    <xf numFmtId="164" fontId="9" fillId="0" borderId="0" xfId="42" applyNumberFormat="1" applyFont="1" applyBorder="1" applyAlignment="1">
      <alignment/>
    </xf>
    <xf numFmtId="164" fontId="9" fillId="2" borderId="12" xfId="0" applyNumberFormat="1" applyFont="1" applyBorder="1" applyAlignment="1">
      <alignment/>
    </xf>
    <xf numFmtId="2" fontId="9" fillId="2" borderId="11" xfId="0" applyFont="1" applyBorder="1" applyAlignment="1" applyProtection="1">
      <alignment horizontal="right" wrapText="1"/>
      <protection locked="0"/>
    </xf>
    <xf numFmtId="4" fontId="9" fillId="2" borderId="12" xfId="0" applyNumberFormat="1" applyFont="1" applyBorder="1" applyAlignment="1">
      <alignment horizontal="right"/>
    </xf>
    <xf numFmtId="2" fontId="9" fillId="2" borderId="12" xfId="0" applyNumberFormat="1" applyFont="1" applyBorder="1" applyAlignment="1">
      <alignment horizontal="right"/>
    </xf>
    <xf numFmtId="2" fontId="9" fillId="2" borderId="12" xfId="0" applyFont="1" applyBorder="1" applyAlignment="1" applyProtection="1">
      <alignment horizontal="right"/>
      <protection locked="0"/>
    </xf>
    <xf numFmtId="2" fontId="9" fillId="0" borderId="12" xfId="0" applyFont="1" applyFill="1" applyBorder="1" applyAlignment="1" applyProtection="1">
      <alignment horizontal="right"/>
      <protection locked="0"/>
    </xf>
    <xf numFmtId="2" fontId="9" fillId="2" borderId="13" xfId="0" applyNumberFormat="1" applyFont="1" applyBorder="1" applyAlignment="1">
      <alignment horizontal="left"/>
    </xf>
  </cellXfs>
  <cellStyles count="4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urrency" xfId="43"/>
    <cellStyle name="Explanatory Text" xfId="44"/>
    <cellStyle name="Followed Hyperlink" xfId="45"/>
    <cellStyle name="Good" xfId="46"/>
    <cellStyle name="Heading 1" xfId="47"/>
    <cellStyle name="Heading 2" xfId="48"/>
    <cellStyle name="Heading 3" xfId="49"/>
    <cellStyle name="Heading 4" xfId="50"/>
    <cellStyle name="Hyperlink" xfId="51"/>
    <cellStyle name="Input" xfId="52"/>
    <cellStyle name="Linked Cell" xfId="53"/>
    <cellStyle name="Neutral" xfId="54"/>
    <cellStyle name="Note" xfId="55"/>
    <cellStyle name="Output" xfId="56"/>
    <cellStyle name="Title" xfId="57"/>
    <cellStyle name="Total" xfId="58"/>
    <cellStyle name="Warning Text" xfId="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111"/>
  <sheetViews>
    <sheetView tabSelected="1" showOutlineSymbols="0" zoomScalePageLayoutView="0" workbookViewId="0" topLeftCell="A1">
      <selection activeCell="A1" sqref="A1"/>
    </sheetView>
  </sheetViews>
  <sheetFormatPr defaultColWidth="11.4453125" defaultRowHeight="15.75"/>
  <cols>
    <col min="1" max="1" width="18.6640625" style="1" customWidth="1"/>
    <col min="2" max="2" width="20.77734375" style="1" customWidth="1"/>
    <col min="3" max="7" width="15.77734375" style="1" customWidth="1"/>
    <col min="8" max="12" width="15.77734375" style="2" customWidth="1"/>
    <col min="13" max="16384" width="15.77734375" style="1" customWidth="1"/>
  </cols>
  <sheetData>
    <row r="1" spans="1:14" ht="23.25">
      <c r="A1" s="6" t="s">
        <v>70</v>
      </c>
      <c r="B1" s="4"/>
      <c r="C1" s="4"/>
      <c r="D1" s="4"/>
      <c r="E1" s="4"/>
      <c r="F1" s="4"/>
      <c r="G1" s="4"/>
      <c r="H1" s="5"/>
      <c r="I1" s="5"/>
      <c r="J1" s="5"/>
      <c r="K1" s="5"/>
      <c r="L1" s="5"/>
      <c r="M1" s="4"/>
      <c r="N1" s="4"/>
    </row>
    <row r="2" spans="1:14" ht="20.25">
      <c r="A2" s="6" t="s">
        <v>96</v>
      </c>
      <c r="B2" s="4"/>
      <c r="C2" s="4"/>
      <c r="D2" s="4"/>
      <c r="E2" s="4"/>
      <c r="F2" s="4"/>
      <c r="G2" s="4"/>
      <c r="H2" s="5"/>
      <c r="I2" s="5"/>
      <c r="J2" s="5"/>
      <c r="K2" s="5"/>
      <c r="L2" s="5"/>
      <c r="M2" s="4"/>
      <c r="N2" s="4"/>
    </row>
    <row r="3" spans="1:14" ht="20.25">
      <c r="A3" s="6" t="s">
        <v>74</v>
      </c>
      <c r="B3" s="4"/>
      <c r="C3" s="4"/>
      <c r="D3" s="4"/>
      <c r="E3" s="4"/>
      <c r="F3" s="4"/>
      <c r="G3" s="4"/>
      <c r="H3" s="5"/>
      <c r="I3" s="5"/>
      <c r="J3" s="5"/>
      <c r="K3" s="5"/>
      <c r="L3" s="5"/>
      <c r="M3" s="4"/>
      <c r="N3" s="4"/>
    </row>
    <row r="4" spans="1:14" ht="15.75">
      <c r="A4" s="4"/>
      <c r="B4" s="4"/>
      <c r="C4" s="4"/>
      <c r="D4" s="4"/>
      <c r="E4" s="4"/>
      <c r="F4" s="4"/>
      <c r="G4" s="4"/>
      <c r="H4" s="5"/>
      <c r="I4" s="5"/>
      <c r="J4" s="5"/>
      <c r="K4" s="5"/>
      <c r="L4" s="5"/>
      <c r="M4" s="4"/>
      <c r="N4" s="4"/>
    </row>
    <row r="5" spans="1:28" ht="15.75">
      <c r="A5" s="7"/>
      <c r="B5" s="46" t="s">
        <v>0</v>
      </c>
      <c r="C5" s="46"/>
      <c r="D5" s="46"/>
      <c r="E5" s="46"/>
      <c r="F5" s="46"/>
      <c r="G5" s="46"/>
      <c r="H5" s="46"/>
      <c r="I5" s="46"/>
      <c r="J5" s="46"/>
      <c r="K5" s="46"/>
      <c r="L5" s="46"/>
      <c r="M5" s="46"/>
      <c r="N5" s="46"/>
      <c r="O5" s="46"/>
      <c r="P5" s="46"/>
      <c r="Q5" s="46"/>
      <c r="R5" s="46"/>
      <c r="S5" s="46"/>
      <c r="T5" s="46"/>
      <c r="U5" s="46"/>
      <c r="V5" s="46"/>
      <c r="W5" s="46"/>
      <c r="X5" s="46"/>
      <c r="Y5" s="46"/>
      <c r="Z5" s="46"/>
      <c r="AA5" s="46"/>
      <c r="AB5" s="46"/>
    </row>
    <row r="6" spans="1:28" ht="15.75">
      <c r="A6" s="9"/>
      <c r="B6" s="10"/>
      <c r="C6" s="46" t="s">
        <v>67</v>
      </c>
      <c r="D6" s="46"/>
      <c r="E6" s="46"/>
      <c r="F6" s="46"/>
      <c r="G6" s="46"/>
      <c r="H6" s="46"/>
      <c r="I6" s="46"/>
      <c r="J6" s="46"/>
      <c r="K6" s="46"/>
      <c r="L6" s="46"/>
      <c r="M6" s="46"/>
      <c r="N6" s="46"/>
      <c r="O6" s="46"/>
      <c r="P6" s="46"/>
      <c r="Q6" s="46"/>
      <c r="R6" s="46"/>
      <c r="S6" s="46"/>
      <c r="T6" s="46"/>
      <c r="U6" s="46"/>
      <c r="V6" s="46"/>
      <c r="W6" s="46"/>
      <c r="X6" s="46"/>
      <c r="Y6" s="46"/>
      <c r="Z6" s="46"/>
      <c r="AA6" s="46"/>
      <c r="AB6" s="46"/>
    </row>
    <row r="7" spans="1:28" ht="29.25">
      <c r="A7" s="11" t="s">
        <v>1</v>
      </c>
      <c r="B7" s="41" t="s">
        <v>97</v>
      </c>
      <c r="C7" s="42" t="s">
        <v>69</v>
      </c>
      <c r="D7" s="42" t="s">
        <v>66</v>
      </c>
      <c r="E7" s="42" t="s">
        <v>65</v>
      </c>
      <c r="F7" s="43" t="s">
        <v>64</v>
      </c>
      <c r="G7" s="44" t="s">
        <v>63</v>
      </c>
      <c r="H7" s="43" t="s">
        <v>75</v>
      </c>
      <c r="I7" s="44" t="s">
        <v>76</v>
      </c>
      <c r="J7" s="43" t="s">
        <v>77</v>
      </c>
      <c r="K7" s="44" t="s">
        <v>78</v>
      </c>
      <c r="L7" s="44" t="s">
        <v>79</v>
      </c>
      <c r="M7" s="44" t="s">
        <v>80</v>
      </c>
      <c r="N7" s="45" t="s">
        <v>81</v>
      </c>
      <c r="O7" s="44" t="s">
        <v>82</v>
      </c>
      <c r="P7" s="12" t="s">
        <v>83</v>
      </c>
      <c r="Q7" s="12" t="s">
        <v>84</v>
      </c>
      <c r="R7" s="12" t="s">
        <v>85</v>
      </c>
      <c r="S7" s="12" t="s">
        <v>86</v>
      </c>
      <c r="T7" s="12" t="s">
        <v>87</v>
      </c>
      <c r="U7" s="12" t="s">
        <v>88</v>
      </c>
      <c r="V7" s="12" t="s">
        <v>89</v>
      </c>
      <c r="W7" s="12" t="s">
        <v>90</v>
      </c>
      <c r="X7" s="12" t="s">
        <v>91</v>
      </c>
      <c r="Y7" s="12" t="s">
        <v>92</v>
      </c>
      <c r="Z7" s="12" t="s">
        <v>93</v>
      </c>
      <c r="AA7" s="12" t="s">
        <v>94</v>
      </c>
      <c r="AB7" s="12" t="s">
        <v>95</v>
      </c>
    </row>
    <row r="8" spans="1:28" ht="15.75">
      <c r="A8" s="13"/>
      <c r="B8" s="8"/>
      <c r="C8" s="8"/>
      <c r="D8" s="8"/>
      <c r="E8" s="8"/>
      <c r="F8" s="13"/>
      <c r="G8" s="8"/>
      <c r="H8" s="13"/>
      <c r="I8" s="8"/>
      <c r="J8" s="13"/>
      <c r="K8" s="8"/>
      <c r="L8" s="8"/>
      <c r="M8" s="13"/>
      <c r="N8" s="13"/>
      <c r="O8" s="13"/>
      <c r="P8" s="13"/>
      <c r="Q8" s="13"/>
      <c r="R8" s="13"/>
      <c r="S8" s="13"/>
      <c r="T8" s="13"/>
      <c r="U8" s="13"/>
      <c r="V8" s="13"/>
      <c r="W8" s="31"/>
      <c r="X8" s="31"/>
      <c r="Y8" s="31"/>
      <c r="Z8" s="31"/>
      <c r="AA8" s="31"/>
      <c r="AB8" s="31"/>
    </row>
    <row r="9" spans="1:28" s="3" customFormat="1" ht="15.75">
      <c r="A9" s="14" t="s">
        <v>2</v>
      </c>
      <c r="B9" s="23">
        <f aca="true" t="shared" si="0" ref="B9:G9">SUM(B11:B13)</f>
        <v>61462282502.53</v>
      </c>
      <c r="C9" s="23">
        <f t="shared" si="0"/>
        <v>3320979993.410001</v>
      </c>
      <c r="D9" s="23">
        <f t="shared" si="0"/>
        <v>3168979993.21</v>
      </c>
      <c r="E9" s="23">
        <f t="shared" si="0"/>
        <v>3215583993.4900002</v>
      </c>
      <c r="F9" s="23">
        <f t="shared" si="0"/>
        <v>2857245537.38</v>
      </c>
      <c r="G9" s="23">
        <f t="shared" si="0"/>
        <v>3052979993.3799996</v>
      </c>
      <c r="H9" s="29">
        <v>2883979993.62</v>
      </c>
      <c r="I9" s="29">
        <v>3142979993.58</v>
      </c>
      <c r="J9" s="29">
        <v>2825979993.7</v>
      </c>
      <c r="K9" s="29">
        <v>2921979993.42</v>
      </c>
      <c r="L9" s="29">
        <v>2787018465.95</v>
      </c>
      <c r="M9" s="29">
        <v>2621979997.12</v>
      </c>
      <c r="N9" s="29">
        <v>2281979997</v>
      </c>
      <c r="O9" s="33">
        <v>2219337997.19</v>
      </c>
      <c r="P9" s="33">
        <v>1835121997.05</v>
      </c>
      <c r="Q9" s="33">
        <v>1843065996.98</v>
      </c>
      <c r="R9" s="33">
        <v>1525279997.15</v>
      </c>
      <c r="S9" s="33">
        <v>1392979997.14</v>
      </c>
      <c r="T9" s="33">
        <v>1344979958.87</v>
      </c>
      <c r="U9" s="33">
        <v>1406961921.52</v>
      </c>
      <c r="V9" s="33">
        <v>1594976921.64</v>
      </c>
      <c r="W9" s="34">
        <v>1619286982.17</v>
      </c>
      <c r="X9" s="34">
        <v>1441279305.71</v>
      </c>
      <c r="Y9" s="34">
        <v>1051979989.89</v>
      </c>
      <c r="Z9" s="34">
        <v>1053979605.35</v>
      </c>
      <c r="AA9" s="34">
        <v>878976236.83</v>
      </c>
      <c r="AB9" s="34">
        <v>943976274.97</v>
      </c>
    </row>
    <row r="10" spans="1:28" ht="15.75">
      <c r="A10" s="13"/>
      <c r="B10" s="24"/>
      <c r="C10" s="24"/>
      <c r="D10" s="24"/>
      <c r="E10" s="24"/>
      <c r="F10" s="24"/>
      <c r="G10" s="24"/>
      <c r="H10" s="15"/>
      <c r="I10" s="15"/>
      <c r="J10" s="15"/>
      <c r="K10" s="15"/>
      <c r="L10" s="15"/>
      <c r="M10" s="15"/>
      <c r="N10" s="35"/>
      <c r="O10" s="15"/>
      <c r="P10" s="15"/>
      <c r="Q10" s="15"/>
      <c r="R10" s="15"/>
      <c r="S10" s="15"/>
      <c r="T10" s="15"/>
      <c r="U10" s="15"/>
      <c r="V10" s="15"/>
      <c r="W10" s="15"/>
      <c r="X10" s="15"/>
      <c r="Y10" s="15" t="s">
        <v>61</v>
      </c>
      <c r="Z10" s="15" t="s">
        <v>61</v>
      </c>
      <c r="AA10" s="15" t="s">
        <v>61</v>
      </c>
      <c r="AB10" s="15" t="s">
        <v>61</v>
      </c>
    </row>
    <row r="11" spans="1:28" ht="17.25">
      <c r="A11" s="16" t="s">
        <v>71</v>
      </c>
      <c r="B11" s="24">
        <v>23486272702.139996</v>
      </c>
      <c r="C11" s="24">
        <v>1303190659.8899999</v>
      </c>
      <c r="D11" s="24">
        <v>1241108427.03</v>
      </c>
      <c r="E11" s="24">
        <v>1265576988.95</v>
      </c>
      <c r="F11" s="24">
        <v>1048350198.8</v>
      </c>
      <c r="G11" s="24">
        <v>1200599252.6200001</v>
      </c>
      <c r="H11" s="15">
        <v>1110484399.8899999</v>
      </c>
      <c r="I11" s="15">
        <v>1184373901.1</v>
      </c>
      <c r="J11" s="36">
        <v>1070452803.65</v>
      </c>
      <c r="K11" s="15">
        <v>1087518258.88</v>
      </c>
      <c r="L11" s="35">
        <v>1109154054.85</v>
      </c>
      <c r="M11" s="35">
        <v>1118669882.74</v>
      </c>
      <c r="N11" s="35">
        <v>910358677.24</v>
      </c>
      <c r="O11" s="15">
        <v>831485667.3</v>
      </c>
      <c r="P11" s="15">
        <v>703138329.29</v>
      </c>
      <c r="Q11" s="15">
        <v>717800916.61</v>
      </c>
      <c r="R11" s="15">
        <v>602697842.31</v>
      </c>
      <c r="S11" s="37">
        <v>557301354.06</v>
      </c>
      <c r="T11" s="15">
        <v>532417231.56</v>
      </c>
      <c r="U11" s="15">
        <v>485404861.39</v>
      </c>
      <c r="V11" s="15">
        <v>607816963.25</v>
      </c>
      <c r="W11" s="14">
        <v>612000000</v>
      </c>
      <c r="X11" s="14">
        <v>515594321.1</v>
      </c>
      <c r="Y11" s="14">
        <v>344661473.5</v>
      </c>
      <c r="Z11" s="14">
        <v>371842989.03</v>
      </c>
      <c r="AA11" s="14">
        <v>304286907.93</v>
      </c>
      <c r="AB11" s="14">
        <v>330207028.9</v>
      </c>
    </row>
    <row r="12" spans="1:28" ht="15.75">
      <c r="A12" s="13"/>
      <c r="B12" s="24"/>
      <c r="C12" s="24"/>
      <c r="D12" s="24"/>
      <c r="E12" s="24"/>
      <c r="F12" s="24"/>
      <c r="G12" s="24"/>
      <c r="H12" s="15"/>
      <c r="I12" s="15"/>
      <c r="J12" s="15"/>
      <c r="K12" s="15"/>
      <c r="L12" s="35"/>
      <c r="M12" s="35"/>
      <c r="N12" s="35"/>
      <c r="O12" s="15"/>
      <c r="P12" s="15"/>
      <c r="Q12" s="15"/>
      <c r="R12" s="15"/>
      <c r="S12" s="15"/>
      <c r="T12" s="15"/>
      <c r="U12" s="15"/>
      <c r="V12" s="15"/>
      <c r="W12" s="15"/>
      <c r="X12" s="14"/>
      <c r="Y12" s="15"/>
      <c r="Z12" s="15"/>
      <c r="AA12" s="15" t="s">
        <v>61</v>
      </c>
      <c r="AB12" s="15" t="s">
        <v>61</v>
      </c>
    </row>
    <row r="13" spans="1:28" ht="15.75">
      <c r="A13" s="16" t="s">
        <v>3</v>
      </c>
      <c r="B13" s="25">
        <f aca="true" t="shared" si="1" ref="B13:K13">SUM(B14:B70)</f>
        <v>37976009800.39001</v>
      </c>
      <c r="C13" s="25">
        <f t="shared" si="1"/>
        <v>2017789333.520001</v>
      </c>
      <c r="D13" s="25">
        <f t="shared" si="1"/>
        <v>1927871566.1800003</v>
      </c>
      <c r="E13" s="25">
        <f t="shared" si="1"/>
        <v>1950007004.5400002</v>
      </c>
      <c r="F13" s="25">
        <f t="shared" si="1"/>
        <v>1808895338.58</v>
      </c>
      <c r="G13" s="25">
        <f t="shared" si="1"/>
        <v>1852380740.7599995</v>
      </c>
      <c r="H13" s="15">
        <f t="shared" si="1"/>
        <v>1773495593.7299998</v>
      </c>
      <c r="I13" s="35">
        <f t="shared" si="1"/>
        <v>1958606092.48</v>
      </c>
      <c r="J13" s="15">
        <f t="shared" si="1"/>
        <v>1755527190.05</v>
      </c>
      <c r="K13" s="35">
        <f t="shared" si="1"/>
        <v>1834461734.5399997</v>
      </c>
      <c r="L13" s="15">
        <f>SUM(L14:L70)</f>
        <v>1677864411.1000001</v>
      </c>
      <c r="M13" s="35">
        <f>SUM(M14:M70)</f>
        <v>1503310114.3800006</v>
      </c>
      <c r="N13" s="35">
        <f aca="true" t="shared" si="2" ref="N13:Y13">SUM(N14:N70)</f>
        <v>1371621319.7600002</v>
      </c>
      <c r="O13" s="15">
        <f t="shared" si="2"/>
        <v>1387852329.89</v>
      </c>
      <c r="P13" s="15">
        <f t="shared" si="2"/>
        <v>1131983667.7600002</v>
      </c>
      <c r="Q13" s="15">
        <f t="shared" si="2"/>
        <v>1125265080.3700001</v>
      </c>
      <c r="R13" s="15">
        <f t="shared" si="2"/>
        <v>922582154.8400003</v>
      </c>
      <c r="S13" s="15">
        <f t="shared" si="2"/>
        <v>835678643.0799999</v>
      </c>
      <c r="T13" s="15">
        <f t="shared" si="2"/>
        <v>812562727.3100002</v>
      </c>
      <c r="U13" s="15">
        <f t="shared" si="2"/>
        <v>921557060.13</v>
      </c>
      <c r="V13" s="15">
        <f t="shared" si="2"/>
        <v>987159958.3900001</v>
      </c>
      <c r="W13" s="15">
        <f t="shared" si="2"/>
        <v>1007286982.1700001</v>
      </c>
      <c r="X13" s="15">
        <f t="shared" si="2"/>
        <v>925684984.6100003</v>
      </c>
      <c r="Y13" s="15">
        <f t="shared" si="2"/>
        <v>707318516.3900001</v>
      </c>
      <c r="Z13" s="15">
        <f>SUM(Z14:Z70)</f>
        <v>682136616.3200003</v>
      </c>
      <c r="AA13" s="14">
        <v>574689328.9</v>
      </c>
      <c r="AB13" s="14">
        <v>613769246.07</v>
      </c>
    </row>
    <row r="14" spans="1:28" ht="15.75">
      <c r="A14" s="16" t="s">
        <v>4</v>
      </c>
      <c r="B14" s="24">
        <v>812839097.53</v>
      </c>
      <c r="C14" s="24">
        <v>44741567.17999999</v>
      </c>
      <c r="D14" s="24">
        <v>42561880.5</v>
      </c>
      <c r="E14" s="24">
        <v>42954906.88</v>
      </c>
      <c r="F14" s="24">
        <v>42687119.71</v>
      </c>
      <c r="G14" s="24">
        <v>42080176.74</v>
      </c>
      <c r="H14" s="15">
        <v>41147937.949999996</v>
      </c>
      <c r="I14" s="15">
        <v>42140645.37</v>
      </c>
      <c r="J14" s="15">
        <v>40100277.91</v>
      </c>
      <c r="K14" s="15">
        <v>42674099.15</v>
      </c>
      <c r="L14" s="35">
        <v>39560737.15</v>
      </c>
      <c r="M14" s="35">
        <v>35692827.03</v>
      </c>
      <c r="N14" s="35">
        <v>32381103.48</v>
      </c>
      <c r="O14" s="38">
        <v>31985974.92</v>
      </c>
      <c r="P14" s="38">
        <v>25011237.04</v>
      </c>
      <c r="Q14" s="38">
        <v>24044758.13</v>
      </c>
      <c r="R14" s="38">
        <v>18502353.080000002</v>
      </c>
      <c r="S14" s="37">
        <v>16193644.819999998</v>
      </c>
      <c r="T14" s="15">
        <v>14344399.5</v>
      </c>
      <c r="U14" s="15">
        <v>16004748.11</v>
      </c>
      <c r="V14" s="15">
        <v>17325365.24</v>
      </c>
      <c r="W14" s="14">
        <v>17073134.47</v>
      </c>
      <c r="X14" s="14">
        <v>16327221.96</v>
      </c>
      <c r="Y14" s="14">
        <v>13451258.5</v>
      </c>
      <c r="Z14" s="14">
        <v>14378283.8</v>
      </c>
      <c r="AA14" s="14">
        <v>11593962.82</v>
      </c>
      <c r="AB14" s="14">
        <v>12221450.9</v>
      </c>
    </row>
    <row r="15" spans="1:28" ht="15.75">
      <c r="A15" s="16" t="s">
        <v>5</v>
      </c>
      <c r="B15" s="24">
        <v>279574025.61</v>
      </c>
      <c r="C15" s="24">
        <v>13030044.390000002</v>
      </c>
      <c r="D15" s="24">
        <v>12659442.05</v>
      </c>
      <c r="E15" s="24">
        <v>13079866.02</v>
      </c>
      <c r="F15" s="24">
        <v>13265253.39</v>
      </c>
      <c r="G15" s="24">
        <v>13015417.24</v>
      </c>
      <c r="H15" s="15">
        <v>12329611.73</v>
      </c>
      <c r="I15" s="15">
        <v>13989118.389999999</v>
      </c>
      <c r="J15" s="15">
        <v>12195836.19</v>
      </c>
      <c r="K15" s="15">
        <v>12874687.59</v>
      </c>
      <c r="L15" s="35">
        <v>11595744.469999999</v>
      </c>
      <c r="M15" s="35">
        <v>10335538.19</v>
      </c>
      <c r="N15" s="35">
        <v>9374112.87</v>
      </c>
      <c r="O15" s="38">
        <v>9448519.909999998</v>
      </c>
      <c r="P15" s="38">
        <v>7665575.3100000005</v>
      </c>
      <c r="Q15" s="38">
        <v>7884502.549999999</v>
      </c>
      <c r="R15" s="38">
        <v>6657291.65</v>
      </c>
      <c r="S15" s="37">
        <v>6183421.04</v>
      </c>
      <c r="T15" s="15">
        <v>6326781.95</v>
      </c>
      <c r="U15" s="15">
        <v>7414088.06</v>
      </c>
      <c r="V15" s="15">
        <v>8211898.37</v>
      </c>
      <c r="W15" s="14">
        <v>8564238.57</v>
      </c>
      <c r="X15" s="14">
        <v>7863924.09</v>
      </c>
      <c r="Y15" s="14">
        <v>5910856.89</v>
      </c>
      <c r="Z15" s="14">
        <v>5547610.05</v>
      </c>
      <c r="AA15" s="14">
        <v>4960533.83</v>
      </c>
      <c r="AB15" s="14">
        <v>4984580.41</v>
      </c>
    </row>
    <row r="16" spans="1:28" ht="15.75">
      <c r="A16" s="16" t="s">
        <v>6</v>
      </c>
      <c r="B16" s="24">
        <v>910105354.6899998</v>
      </c>
      <c r="C16" s="24">
        <v>43549744.379999995</v>
      </c>
      <c r="D16" s="24">
        <v>42159243.41</v>
      </c>
      <c r="E16" s="24">
        <v>43111744.53</v>
      </c>
      <c r="F16" s="24">
        <v>42990492.67</v>
      </c>
      <c r="G16" s="24">
        <v>42058280.54999999</v>
      </c>
      <c r="H16" s="15">
        <v>42182249.629999995</v>
      </c>
      <c r="I16" s="15">
        <v>46273834.17</v>
      </c>
      <c r="J16" s="15">
        <v>42870293.74</v>
      </c>
      <c r="K16" s="15">
        <v>43691034.16</v>
      </c>
      <c r="L16" s="35">
        <v>40972988.4</v>
      </c>
      <c r="M16" s="35">
        <v>36608263.97</v>
      </c>
      <c r="N16" s="35">
        <v>33500481.17</v>
      </c>
      <c r="O16" s="38">
        <v>34647003.17</v>
      </c>
      <c r="P16" s="38">
        <v>27996443.089999996</v>
      </c>
      <c r="Q16" s="38">
        <v>27771009.880000003</v>
      </c>
      <c r="R16" s="38">
        <v>22815819.92</v>
      </c>
      <c r="S16" s="37">
        <v>21018710.740000002</v>
      </c>
      <c r="T16" s="15">
        <v>19596574.42</v>
      </c>
      <c r="U16" s="15">
        <v>22668002.51</v>
      </c>
      <c r="V16" s="15">
        <v>24264702.22</v>
      </c>
      <c r="W16" s="14">
        <v>25144114.82</v>
      </c>
      <c r="X16" s="14">
        <v>23289647.86</v>
      </c>
      <c r="Y16" s="14">
        <v>17282515.58</v>
      </c>
      <c r="Z16" s="14">
        <v>15915750.6</v>
      </c>
      <c r="AA16" s="14">
        <v>13304582.2</v>
      </c>
      <c r="AB16" s="14">
        <v>13762845.18</v>
      </c>
    </row>
    <row r="17" spans="1:28" ht="15.75">
      <c r="A17" s="16" t="s">
        <v>7</v>
      </c>
      <c r="B17" s="24">
        <v>507546606.94</v>
      </c>
      <c r="C17" s="24">
        <v>22838868.87</v>
      </c>
      <c r="D17" s="24">
        <v>22340512.74</v>
      </c>
      <c r="E17" s="24">
        <v>23038177.37</v>
      </c>
      <c r="F17" s="24">
        <v>23126914.44</v>
      </c>
      <c r="G17" s="24">
        <v>22765770.369999997</v>
      </c>
      <c r="H17" s="15">
        <v>21973393.59</v>
      </c>
      <c r="I17" s="15">
        <v>24416052.029999997</v>
      </c>
      <c r="J17" s="15">
        <v>21690051.61</v>
      </c>
      <c r="K17" s="15">
        <v>22316456.28</v>
      </c>
      <c r="L17" s="35">
        <v>20181125.67</v>
      </c>
      <c r="M17" s="35">
        <v>18487389.25</v>
      </c>
      <c r="N17" s="35">
        <v>17156476.1</v>
      </c>
      <c r="O17" s="38">
        <v>17609296.55</v>
      </c>
      <c r="P17" s="38">
        <v>14663417.03</v>
      </c>
      <c r="Q17" s="38">
        <v>14756934.290000001</v>
      </c>
      <c r="R17" s="38">
        <v>12721926.739999998</v>
      </c>
      <c r="S17" s="37">
        <v>11888238.39</v>
      </c>
      <c r="T17" s="15">
        <v>12249021.55</v>
      </c>
      <c r="U17" s="15">
        <v>14335746.54</v>
      </c>
      <c r="V17" s="15">
        <v>15538541.16</v>
      </c>
      <c r="W17" s="14">
        <v>16087020.27</v>
      </c>
      <c r="X17" s="14">
        <v>14822512.27</v>
      </c>
      <c r="Y17" s="14">
        <v>11348385.34</v>
      </c>
      <c r="Z17" s="14">
        <v>10554819.71</v>
      </c>
      <c r="AA17" s="14">
        <v>9172104.6</v>
      </c>
      <c r="AB17" s="14">
        <v>9441465.64</v>
      </c>
    </row>
    <row r="18" spans="1:28" ht="15.75">
      <c r="A18" s="16" t="s">
        <v>8</v>
      </c>
      <c r="B18" s="24">
        <v>345424604.84000003</v>
      </c>
      <c r="C18" s="24">
        <v>14809082.670000002</v>
      </c>
      <c r="D18" s="24">
        <v>14570995.76</v>
      </c>
      <c r="E18" s="24">
        <v>14888232.29</v>
      </c>
      <c r="F18" s="24">
        <v>14676576.15</v>
      </c>
      <c r="G18" s="24">
        <v>14242610.339999998</v>
      </c>
      <c r="H18" s="15">
        <v>14072688.51</v>
      </c>
      <c r="I18" s="15">
        <v>15930570.600000001</v>
      </c>
      <c r="J18" s="15">
        <v>14858606.81</v>
      </c>
      <c r="K18" s="15">
        <v>15732308.77</v>
      </c>
      <c r="L18" s="35">
        <v>14570861.669999998</v>
      </c>
      <c r="M18" s="35">
        <v>12798441.8</v>
      </c>
      <c r="N18" s="35">
        <v>11951892.96</v>
      </c>
      <c r="O18" s="38">
        <v>12429772.15</v>
      </c>
      <c r="P18" s="38">
        <v>10337443.64</v>
      </c>
      <c r="Q18" s="38">
        <v>10358058.09</v>
      </c>
      <c r="R18" s="38">
        <v>8635240.81</v>
      </c>
      <c r="S18" s="37">
        <v>8312226.820000001</v>
      </c>
      <c r="T18" s="15">
        <v>8300134.21</v>
      </c>
      <c r="U18" s="15">
        <v>9654663.29</v>
      </c>
      <c r="V18" s="15">
        <v>10563464.31</v>
      </c>
      <c r="W18" s="14">
        <v>10950047.13</v>
      </c>
      <c r="X18" s="14">
        <v>10085039.48</v>
      </c>
      <c r="Y18" s="14">
        <v>7560515.38</v>
      </c>
      <c r="Z18" s="14">
        <v>7238750.97</v>
      </c>
      <c r="AA18" s="14">
        <v>6341510.81</v>
      </c>
      <c r="AB18" s="14">
        <v>6561436.41</v>
      </c>
    </row>
    <row r="19" spans="1:28" ht="15.75">
      <c r="A19" s="16" t="s">
        <v>9</v>
      </c>
      <c r="B19" s="24">
        <v>713331271.88</v>
      </c>
      <c r="C19" s="24">
        <v>32477646.269999996</v>
      </c>
      <c r="D19" s="24">
        <v>31667491.29</v>
      </c>
      <c r="E19" s="24">
        <v>32741492.62</v>
      </c>
      <c r="F19" s="24">
        <v>32689251.34</v>
      </c>
      <c r="G19" s="24">
        <v>32146150.9</v>
      </c>
      <c r="H19" s="15">
        <v>31081477.36</v>
      </c>
      <c r="I19" s="15">
        <v>35427335.79</v>
      </c>
      <c r="J19" s="15">
        <v>31427438.05</v>
      </c>
      <c r="K19" s="15">
        <v>32504595.64</v>
      </c>
      <c r="L19" s="35">
        <v>30390633.450000003</v>
      </c>
      <c r="M19" s="35">
        <v>27804819.56</v>
      </c>
      <c r="N19" s="35">
        <v>25397959.01</v>
      </c>
      <c r="O19" s="38">
        <v>25264101.77000001</v>
      </c>
      <c r="P19" s="38">
        <v>20428182.85</v>
      </c>
      <c r="Q19" s="38">
        <v>20865160.83</v>
      </c>
      <c r="R19" s="38">
        <v>17678385.2</v>
      </c>
      <c r="S19" s="37">
        <v>16387211.82</v>
      </c>
      <c r="T19" s="15">
        <v>16840697.18</v>
      </c>
      <c r="U19" s="15">
        <v>19554905.7</v>
      </c>
      <c r="V19" s="15">
        <v>21461245.59</v>
      </c>
      <c r="W19" s="14">
        <v>22071157.27</v>
      </c>
      <c r="X19" s="14">
        <v>20327923.47</v>
      </c>
      <c r="Y19" s="14">
        <v>15470928.93</v>
      </c>
      <c r="Z19" s="14">
        <v>14303920.9</v>
      </c>
      <c r="AA19" s="14">
        <v>12334446.96</v>
      </c>
      <c r="AB19" s="14">
        <v>12687634.68</v>
      </c>
    </row>
    <row r="20" spans="1:28" ht="15.75">
      <c r="A20" s="16" t="s">
        <v>10</v>
      </c>
      <c r="B20" s="24">
        <v>417860959.75000006</v>
      </c>
      <c r="C20" s="24">
        <v>18758924.37</v>
      </c>
      <c r="D20" s="24">
        <v>18456426.24</v>
      </c>
      <c r="E20" s="24">
        <v>19041003.94</v>
      </c>
      <c r="F20" s="24">
        <v>19173554.66</v>
      </c>
      <c r="G20" s="24">
        <v>18970024</v>
      </c>
      <c r="H20" s="15">
        <v>18528592.29</v>
      </c>
      <c r="I20" s="15">
        <v>20483369.5</v>
      </c>
      <c r="J20" s="15">
        <v>18809526.84</v>
      </c>
      <c r="K20" s="15">
        <v>19182002.77</v>
      </c>
      <c r="L20" s="35">
        <v>17369045.39</v>
      </c>
      <c r="M20" s="35">
        <v>15603031.42</v>
      </c>
      <c r="N20" s="35">
        <v>14327056.91</v>
      </c>
      <c r="O20" s="38">
        <v>14394783.48</v>
      </c>
      <c r="P20" s="38">
        <v>11981436.65</v>
      </c>
      <c r="Q20" s="38">
        <v>12318821.56</v>
      </c>
      <c r="R20" s="38">
        <v>10499831.11</v>
      </c>
      <c r="S20" s="37">
        <v>9726888.88</v>
      </c>
      <c r="T20" s="15">
        <v>9907773.15</v>
      </c>
      <c r="U20" s="15">
        <v>11500226.56</v>
      </c>
      <c r="V20" s="15">
        <v>12535117.23</v>
      </c>
      <c r="W20" s="14">
        <v>13040000</v>
      </c>
      <c r="X20" s="14">
        <v>11922359.2</v>
      </c>
      <c r="Y20" s="14">
        <v>9055682.61</v>
      </c>
      <c r="Z20" s="14">
        <v>8512974.07</v>
      </c>
      <c r="AA20" s="14">
        <v>7388311.55</v>
      </c>
      <c r="AB20" s="14">
        <v>7592943.01</v>
      </c>
    </row>
    <row r="21" spans="1:28" ht="15.75">
      <c r="A21" s="16" t="s">
        <v>11</v>
      </c>
      <c r="B21" s="24">
        <v>324620393.39</v>
      </c>
      <c r="C21" s="24">
        <v>14151328.26</v>
      </c>
      <c r="D21" s="24">
        <v>13880464.75</v>
      </c>
      <c r="E21" s="24">
        <v>14818404.39</v>
      </c>
      <c r="F21" s="24">
        <v>14997215.52</v>
      </c>
      <c r="G21" s="24">
        <v>14632835.780000001</v>
      </c>
      <c r="H21" s="15">
        <v>14220678.09</v>
      </c>
      <c r="I21" s="15">
        <v>16197179.55</v>
      </c>
      <c r="J21" s="15">
        <v>14683977.15</v>
      </c>
      <c r="K21" s="15">
        <v>15536960.54</v>
      </c>
      <c r="L21" s="35">
        <v>13892577.109999998</v>
      </c>
      <c r="M21" s="35">
        <v>12610725.25</v>
      </c>
      <c r="N21" s="35">
        <v>11426114.01</v>
      </c>
      <c r="O21" s="38">
        <v>11407115.29</v>
      </c>
      <c r="P21" s="38">
        <v>9475310.19</v>
      </c>
      <c r="Q21" s="38">
        <v>9606313.37</v>
      </c>
      <c r="R21" s="38">
        <v>8229627.7</v>
      </c>
      <c r="S21" s="37">
        <v>7567078.74</v>
      </c>
      <c r="T21" s="15">
        <v>7431396.56</v>
      </c>
      <c r="U21" s="15">
        <v>8525583.46</v>
      </c>
      <c r="V21" s="15">
        <v>9130679.98</v>
      </c>
      <c r="W21" s="14">
        <v>9465558.8</v>
      </c>
      <c r="X21" s="14">
        <v>8611270.81</v>
      </c>
      <c r="Y21" s="14">
        <v>6465143.37</v>
      </c>
      <c r="Z21" s="14">
        <v>6201946.7</v>
      </c>
      <c r="AA21" s="14">
        <v>5512987.23</v>
      </c>
      <c r="AB21" s="14">
        <v>5763110.08</v>
      </c>
    </row>
    <row r="22" spans="1:28" ht="15.75">
      <c r="A22" s="16" t="s">
        <v>12</v>
      </c>
      <c r="B22" s="24">
        <v>389778791.17</v>
      </c>
      <c r="C22" s="24">
        <v>16841383.88</v>
      </c>
      <c r="D22" s="24">
        <v>16484265.29</v>
      </c>
      <c r="E22" s="24">
        <v>17019770.28</v>
      </c>
      <c r="F22" s="24">
        <v>17337487.47</v>
      </c>
      <c r="G22" s="24">
        <v>17363545.299999997</v>
      </c>
      <c r="H22" s="15">
        <v>17245554.380000003</v>
      </c>
      <c r="I22" s="15">
        <v>18985892.669999998</v>
      </c>
      <c r="J22" s="15">
        <v>17506507.96</v>
      </c>
      <c r="K22" s="15">
        <v>18289918.36</v>
      </c>
      <c r="L22" s="35">
        <v>16803064.3</v>
      </c>
      <c r="M22" s="35">
        <v>14760825.05</v>
      </c>
      <c r="N22" s="35">
        <v>13783887.6</v>
      </c>
      <c r="O22" s="38">
        <v>13720575.540000001</v>
      </c>
      <c r="P22" s="38">
        <v>11359386.82</v>
      </c>
      <c r="Q22" s="38">
        <v>11326672.93</v>
      </c>
      <c r="R22" s="38">
        <v>9279852.17</v>
      </c>
      <c r="S22" s="37">
        <v>8599963.379999999</v>
      </c>
      <c r="T22" s="15">
        <v>8810685.91</v>
      </c>
      <c r="U22" s="15">
        <v>10127312.34</v>
      </c>
      <c r="V22" s="15">
        <v>11029140.67</v>
      </c>
      <c r="W22" s="14">
        <v>11639878.51</v>
      </c>
      <c r="X22" s="14">
        <v>11061928.04</v>
      </c>
      <c r="Y22" s="14">
        <v>8480043.63</v>
      </c>
      <c r="Z22" s="14">
        <v>8028748.1</v>
      </c>
      <c r="AA22" s="14">
        <v>7133867.52</v>
      </c>
      <c r="AB22" s="14">
        <v>7397456.15</v>
      </c>
    </row>
    <row r="23" spans="1:28" ht="15.75">
      <c r="A23" s="16" t="s">
        <v>13</v>
      </c>
      <c r="B23" s="24">
        <v>166857287.57999998</v>
      </c>
      <c r="C23" s="24">
        <v>6149709.4799999995</v>
      </c>
      <c r="D23" s="24">
        <v>5838186.25</v>
      </c>
      <c r="E23" s="24">
        <v>5958119.52</v>
      </c>
      <c r="F23" s="24">
        <v>5754776.34</v>
      </c>
      <c r="G23" s="24">
        <v>5799956.64</v>
      </c>
      <c r="H23" s="15">
        <v>5742501.88</v>
      </c>
      <c r="I23" s="15">
        <v>6996744.199999999</v>
      </c>
      <c r="J23" s="15">
        <v>6831311.7</v>
      </c>
      <c r="K23" s="15">
        <v>8203663.91</v>
      </c>
      <c r="L23" s="35">
        <v>8134291.079999999</v>
      </c>
      <c r="M23" s="35">
        <v>7530063.15</v>
      </c>
      <c r="N23" s="35">
        <v>6824213.75</v>
      </c>
      <c r="O23" s="38">
        <v>6525555.42</v>
      </c>
      <c r="P23" s="38">
        <v>5129492.63</v>
      </c>
      <c r="Q23" s="38">
        <v>5225761.09</v>
      </c>
      <c r="R23" s="38">
        <v>4221216.54</v>
      </c>
      <c r="S23" s="37">
        <v>3989862.1</v>
      </c>
      <c r="T23" s="15">
        <v>3833269.37</v>
      </c>
      <c r="U23" s="15">
        <v>4444709.78</v>
      </c>
      <c r="V23" s="15">
        <v>4753549.91</v>
      </c>
      <c r="W23" s="14">
        <v>4776171.19</v>
      </c>
      <c r="X23" s="14">
        <v>4369759.19</v>
      </c>
      <c r="Y23" s="14">
        <v>3520991.24</v>
      </c>
      <c r="Z23" s="14">
        <v>3841662.72</v>
      </c>
      <c r="AA23" s="14">
        <v>3296740.58</v>
      </c>
      <c r="AB23" s="14">
        <v>3678533.62</v>
      </c>
    </row>
    <row r="24" spans="1:28" ht="15.75">
      <c r="A24" s="16" t="s">
        <v>14</v>
      </c>
      <c r="B24" s="24">
        <v>241925849.03000003</v>
      </c>
      <c r="C24" s="24">
        <v>11110640.93</v>
      </c>
      <c r="D24" s="24">
        <v>10645601.46</v>
      </c>
      <c r="E24" s="24">
        <v>11055392.49</v>
      </c>
      <c r="F24" s="24">
        <v>11190919.59</v>
      </c>
      <c r="G24" s="24">
        <v>11162688.24</v>
      </c>
      <c r="H24" s="15">
        <v>10777863.389999999</v>
      </c>
      <c r="I24" s="15">
        <v>11855492.7</v>
      </c>
      <c r="J24" s="15">
        <v>10682002.14</v>
      </c>
      <c r="K24" s="15">
        <v>10968218.28</v>
      </c>
      <c r="L24" s="35">
        <v>10130821.86</v>
      </c>
      <c r="M24" s="35">
        <v>9137862.89</v>
      </c>
      <c r="N24" s="35">
        <v>8455775.76</v>
      </c>
      <c r="O24" s="38">
        <v>8673916.73</v>
      </c>
      <c r="P24" s="38">
        <v>7180462.379999999</v>
      </c>
      <c r="Q24" s="38">
        <v>7103086.94</v>
      </c>
      <c r="R24" s="38">
        <v>5869511.909999999</v>
      </c>
      <c r="S24" s="37">
        <v>5450324.22</v>
      </c>
      <c r="T24" s="15">
        <v>5558393.82</v>
      </c>
      <c r="U24" s="15">
        <v>6435248.15</v>
      </c>
      <c r="V24" s="15">
        <v>6967300.17</v>
      </c>
      <c r="W24" s="14">
        <v>7268597.64</v>
      </c>
      <c r="X24" s="14">
        <v>6578497.62</v>
      </c>
      <c r="Y24" s="14">
        <v>5019745.41</v>
      </c>
      <c r="Z24" s="14">
        <v>4691790.97</v>
      </c>
      <c r="AA24" s="14">
        <v>4158147.33</v>
      </c>
      <c r="AB24" s="14">
        <v>4370814.05</v>
      </c>
    </row>
    <row r="25" spans="1:28" ht="15.75">
      <c r="A25" s="16" t="s">
        <v>15</v>
      </c>
      <c r="B25" s="24">
        <v>171222140.28</v>
      </c>
      <c r="C25" s="24">
        <v>6988933.46</v>
      </c>
      <c r="D25" s="24">
        <v>7014891.01</v>
      </c>
      <c r="E25" s="24">
        <v>7119261.72</v>
      </c>
      <c r="F25" s="24">
        <v>7231792.04</v>
      </c>
      <c r="G25" s="24">
        <v>6923278.959999999</v>
      </c>
      <c r="H25" s="15">
        <v>6832335.35</v>
      </c>
      <c r="I25" s="15">
        <v>7892892.16</v>
      </c>
      <c r="J25" s="15">
        <v>7085860.65</v>
      </c>
      <c r="K25" s="15">
        <v>7852496.38</v>
      </c>
      <c r="L25" s="35">
        <v>7483289.699999999</v>
      </c>
      <c r="M25" s="35">
        <v>6438010.83</v>
      </c>
      <c r="N25" s="35">
        <v>5733294.33</v>
      </c>
      <c r="O25" s="38">
        <v>5858933.07</v>
      </c>
      <c r="P25" s="38">
        <v>4873498.66</v>
      </c>
      <c r="Q25" s="38">
        <v>5016147.69</v>
      </c>
      <c r="R25" s="38">
        <v>4147576.72</v>
      </c>
      <c r="S25" s="37">
        <v>3817651</v>
      </c>
      <c r="T25" s="15">
        <v>3874447.09</v>
      </c>
      <c r="U25" s="15">
        <v>4675757.81</v>
      </c>
      <c r="V25" s="15">
        <v>5148940.03</v>
      </c>
      <c r="W25" s="14">
        <v>5536659.29</v>
      </c>
      <c r="X25" s="14">
        <v>5112336.57</v>
      </c>
      <c r="Y25" s="14">
        <v>3881625.77</v>
      </c>
      <c r="Z25" s="14">
        <v>4057224.39</v>
      </c>
      <c r="AA25" s="14">
        <v>3494304.25</v>
      </c>
      <c r="AB25" s="14">
        <v>3664187.29</v>
      </c>
    </row>
    <row r="26" spans="1:28" ht="15.75">
      <c r="A26" s="16" t="s">
        <v>16</v>
      </c>
      <c r="B26" s="24">
        <v>841597924.9499998</v>
      </c>
      <c r="C26" s="24">
        <v>43400515.31</v>
      </c>
      <c r="D26" s="24">
        <v>41342478.1</v>
      </c>
      <c r="E26" s="24">
        <v>41755794.14</v>
      </c>
      <c r="F26" s="24">
        <v>41007632.35</v>
      </c>
      <c r="G26" s="24">
        <v>39719205.64</v>
      </c>
      <c r="H26" s="15">
        <v>37661817.410000004</v>
      </c>
      <c r="I26" s="15">
        <v>40132418.17</v>
      </c>
      <c r="J26" s="15">
        <v>37277704.78</v>
      </c>
      <c r="K26" s="15">
        <v>39993208.96</v>
      </c>
      <c r="L26" s="35">
        <v>38934592.31999999</v>
      </c>
      <c r="M26" s="35">
        <v>34171638.02</v>
      </c>
      <c r="N26" s="35">
        <v>31094455.38</v>
      </c>
      <c r="O26" s="38">
        <v>33412889.460000005</v>
      </c>
      <c r="P26" s="38">
        <v>27499506.96</v>
      </c>
      <c r="Q26" s="38">
        <v>27098813.72</v>
      </c>
      <c r="R26" s="38">
        <v>21598491.259999998</v>
      </c>
      <c r="S26" s="37">
        <v>18730745.870000005</v>
      </c>
      <c r="T26" s="15">
        <v>17710204.39</v>
      </c>
      <c r="U26" s="15">
        <v>19530788.49</v>
      </c>
      <c r="V26" s="15">
        <v>19878206.43</v>
      </c>
      <c r="W26" s="14">
        <v>19992609.49</v>
      </c>
      <c r="X26" s="14">
        <v>17215462.84</v>
      </c>
      <c r="Y26" s="14">
        <v>13919634.34</v>
      </c>
      <c r="Z26" s="14">
        <v>13860435.01</v>
      </c>
      <c r="AA26" s="14">
        <v>11479568.64</v>
      </c>
      <c r="AB26" s="14">
        <v>12800391.63</v>
      </c>
    </row>
    <row r="27" spans="1:28" ht="15.75">
      <c r="A27" s="16" t="s">
        <v>17</v>
      </c>
      <c r="B27" s="24">
        <v>3811413745.9700003</v>
      </c>
      <c r="C27" s="24">
        <v>196702090.74</v>
      </c>
      <c r="D27" s="24">
        <v>190525401.43</v>
      </c>
      <c r="E27" s="24">
        <v>193794512.82</v>
      </c>
      <c r="F27" s="24">
        <v>159330799.28</v>
      </c>
      <c r="G27" s="24">
        <v>191359408.73999998</v>
      </c>
      <c r="H27" s="15">
        <v>186760842.14999998</v>
      </c>
      <c r="I27" s="15">
        <v>204793195.82</v>
      </c>
      <c r="J27" s="15">
        <v>185066766.37</v>
      </c>
      <c r="K27" s="15">
        <v>187148195.26</v>
      </c>
      <c r="L27" s="35">
        <v>171387406.41000003</v>
      </c>
      <c r="M27" s="35">
        <v>157741002.14</v>
      </c>
      <c r="N27" s="35">
        <v>140483610.8</v>
      </c>
      <c r="O27" s="38">
        <v>138395616.9</v>
      </c>
      <c r="P27" s="38">
        <v>111167787.31</v>
      </c>
      <c r="Q27" s="38">
        <v>108395387.91000001</v>
      </c>
      <c r="R27" s="38">
        <v>86973660.86999997</v>
      </c>
      <c r="S27" s="37">
        <v>78638221.52</v>
      </c>
      <c r="T27" s="15">
        <v>76293592.37</v>
      </c>
      <c r="U27" s="15">
        <v>86964747</v>
      </c>
      <c r="V27" s="15">
        <v>94592313.27</v>
      </c>
      <c r="W27" s="14">
        <v>96523903.3</v>
      </c>
      <c r="X27" s="14">
        <v>90663373.75</v>
      </c>
      <c r="Y27" s="14">
        <v>72336948.96</v>
      </c>
      <c r="Z27" s="14">
        <v>69942659.58</v>
      </c>
      <c r="AA27" s="14">
        <v>60132902.05</v>
      </c>
      <c r="AB27" s="14">
        <v>61640181.89</v>
      </c>
    </row>
    <row r="28" spans="1:28" ht="15.75">
      <c r="A28" s="16" t="s">
        <v>18</v>
      </c>
      <c r="B28" s="24">
        <v>74566422.73</v>
      </c>
      <c r="C28" s="24">
        <v>3042945.0100000007</v>
      </c>
      <c r="D28" s="24">
        <v>2983972</v>
      </c>
      <c r="E28" s="24">
        <v>3131933.85</v>
      </c>
      <c r="F28" s="24">
        <v>3098215.84</v>
      </c>
      <c r="G28" s="24">
        <v>3035382.02</v>
      </c>
      <c r="H28" s="15">
        <v>2853655.1199999996</v>
      </c>
      <c r="I28" s="15">
        <v>3505998.2</v>
      </c>
      <c r="J28" s="15">
        <v>3030429</v>
      </c>
      <c r="K28" s="15">
        <v>3573694.13</v>
      </c>
      <c r="L28" s="35">
        <v>3216446.43</v>
      </c>
      <c r="M28" s="35">
        <v>3208493.39</v>
      </c>
      <c r="N28" s="35">
        <v>2656408.71</v>
      </c>
      <c r="O28" s="38">
        <v>2542485.13</v>
      </c>
      <c r="P28" s="38">
        <v>2057719.85</v>
      </c>
      <c r="Q28" s="38">
        <v>1930746.44</v>
      </c>
      <c r="R28" s="38">
        <v>1735121.46</v>
      </c>
      <c r="S28" s="37">
        <v>1491039.27</v>
      </c>
      <c r="T28" s="15">
        <v>1529446.99</v>
      </c>
      <c r="U28" s="15">
        <v>1878890.72</v>
      </c>
      <c r="V28" s="15">
        <v>2022561.87</v>
      </c>
      <c r="W28" s="14">
        <v>2022101.32</v>
      </c>
      <c r="X28" s="14">
        <v>1959627.6</v>
      </c>
      <c r="Y28" s="14">
        <v>1687501.05</v>
      </c>
      <c r="Z28" s="14">
        <v>1909826.43</v>
      </c>
      <c r="AA28" s="14">
        <v>1605222.85</v>
      </c>
      <c r="AB28" s="14">
        <v>1709053.96</v>
      </c>
    </row>
    <row r="29" spans="1:28" ht="15.75">
      <c r="A29" s="16" t="s">
        <v>19</v>
      </c>
      <c r="B29" s="24">
        <v>251342837.02000004</v>
      </c>
      <c r="C29" s="24">
        <v>11587093.430000002</v>
      </c>
      <c r="D29" s="24">
        <v>11153100.76</v>
      </c>
      <c r="E29" s="24">
        <v>11462841.9</v>
      </c>
      <c r="F29" s="24">
        <v>11462827.59</v>
      </c>
      <c r="G29" s="24">
        <v>11205720.57</v>
      </c>
      <c r="H29" s="15">
        <v>10899731.780000001</v>
      </c>
      <c r="I29" s="15">
        <v>12051427.68</v>
      </c>
      <c r="J29" s="15">
        <v>10624372.8</v>
      </c>
      <c r="K29" s="15">
        <v>11695526.5</v>
      </c>
      <c r="L29" s="35">
        <v>10822273.28</v>
      </c>
      <c r="M29" s="35">
        <v>10142856.41</v>
      </c>
      <c r="N29" s="35">
        <v>9237609.87</v>
      </c>
      <c r="O29" s="38">
        <v>9160317.69</v>
      </c>
      <c r="P29" s="38">
        <v>7384320.92</v>
      </c>
      <c r="Q29" s="38">
        <v>7363317.59</v>
      </c>
      <c r="R29" s="38">
        <v>6219583.92</v>
      </c>
      <c r="S29" s="37">
        <v>5541132.78</v>
      </c>
      <c r="T29" s="15">
        <v>5625769.19</v>
      </c>
      <c r="U29" s="15">
        <v>6603295.92</v>
      </c>
      <c r="V29" s="15">
        <v>7249910.18</v>
      </c>
      <c r="W29" s="14">
        <v>7496412.21</v>
      </c>
      <c r="X29" s="14">
        <v>6859473.85</v>
      </c>
      <c r="Y29" s="14">
        <v>5341051.72</v>
      </c>
      <c r="Z29" s="14">
        <v>5017649.94</v>
      </c>
      <c r="AA29" s="14">
        <v>4310924.71</v>
      </c>
      <c r="AB29" s="14">
        <v>4543396.3</v>
      </c>
    </row>
    <row r="30" spans="1:28" ht="15.75">
      <c r="A30" s="16" t="s">
        <v>20</v>
      </c>
      <c r="B30" s="24">
        <v>289649525.78999996</v>
      </c>
      <c r="C30" s="24">
        <v>12636258.829999998</v>
      </c>
      <c r="D30" s="24">
        <v>12326105.4</v>
      </c>
      <c r="E30" s="24">
        <v>13006517.29</v>
      </c>
      <c r="F30" s="24">
        <v>13224528.73</v>
      </c>
      <c r="G30" s="24">
        <v>13590020.57</v>
      </c>
      <c r="H30" s="15">
        <v>13374454.680000002</v>
      </c>
      <c r="I30" s="15">
        <v>14803379.489999998</v>
      </c>
      <c r="J30" s="15">
        <v>13668233.04</v>
      </c>
      <c r="K30" s="15">
        <v>13673454.05</v>
      </c>
      <c r="L30" s="35">
        <v>12625783.23</v>
      </c>
      <c r="M30" s="35">
        <v>11428571.19</v>
      </c>
      <c r="N30" s="35">
        <v>10304786.74</v>
      </c>
      <c r="O30" s="38">
        <v>10263510.47</v>
      </c>
      <c r="P30" s="38">
        <v>8483599.77</v>
      </c>
      <c r="Q30" s="38">
        <v>8430374.87</v>
      </c>
      <c r="R30" s="38">
        <v>7099645.689999999</v>
      </c>
      <c r="S30" s="37">
        <v>6525548.46</v>
      </c>
      <c r="T30" s="15">
        <v>6394183.63</v>
      </c>
      <c r="U30" s="15">
        <v>7306212.82</v>
      </c>
      <c r="V30" s="15">
        <v>7943922.2</v>
      </c>
      <c r="W30" s="14">
        <v>8355198.92</v>
      </c>
      <c r="X30" s="14">
        <v>7744735.4</v>
      </c>
      <c r="Y30" s="14">
        <v>5916920.44</v>
      </c>
      <c r="Z30" s="14">
        <v>5795935.1</v>
      </c>
      <c r="AA30" s="14">
        <v>4997590.7</v>
      </c>
      <c r="AB30" s="14">
        <v>5173070.52</v>
      </c>
    </row>
    <row r="31" spans="1:28" ht="15.75">
      <c r="A31" s="16" t="s">
        <v>21</v>
      </c>
      <c r="B31" s="24">
        <v>315813652.6000001</v>
      </c>
      <c r="C31" s="24">
        <v>13874189.56</v>
      </c>
      <c r="D31" s="24">
        <v>13574184.12</v>
      </c>
      <c r="E31" s="24">
        <v>14180323.54</v>
      </c>
      <c r="F31" s="24">
        <v>14467743.48</v>
      </c>
      <c r="G31" s="24">
        <v>14278657.269999998</v>
      </c>
      <c r="H31" s="15">
        <v>13942256.31</v>
      </c>
      <c r="I31" s="15">
        <v>15723068.68</v>
      </c>
      <c r="J31" s="15">
        <v>14391817.46</v>
      </c>
      <c r="K31" s="15">
        <v>14775128.55</v>
      </c>
      <c r="L31" s="35">
        <v>13640128.309999999</v>
      </c>
      <c r="M31" s="35">
        <v>11839621.32</v>
      </c>
      <c r="N31" s="35">
        <v>11306279.34</v>
      </c>
      <c r="O31" s="38">
        <v>11713648.74</v>
      </c>
      <c r="P31" s="38">
        <v>9523604.24</v>
      </c>
      <c r="Q31" s="38">
        <v>9612984.860000001</v>
      </c>
      <c r="R31" s="38">
        <v>8102387.38</v>
      </c>
      <c r="S31" s="37">
        <v>7537918.949999999</v>
      </c>
      <c r="T31" s="15">
        <v>7551392.64</v>
      </c>
      <c r="U31" s="15">
        <v>8626263.02</v>
      </c>
      <c r="V31" s="15">
        <v>9240444.99</v>
      </c>
      <c r="W31" s="14">
        <v>9423983.63</v>
      </c>
      <c r="X31" s="14">
        <v>8661233.4</v>
      </c>
      <c r="Y31" s="14">
        <v>6565519.98</v>
      </c>
      <c r="Z31" s="14">
        <v>6124854.91</v>
      </c>
      <c r="AA31" s="14">
        <v>5234689.74</v>
      </c>
      <c r="AB31" s="14">
        <v>5399394.55</v>
      </c>
    </row>
    <row r="32" spans="1:28" ht="15.75">
      <c r="A32" s="16" t="s">
        <v>22</v>
      </c>
      <c r="B32" s="24">
        <v>145239996.26999998</v>
      </c>
      <c r="C32" s="24">
        <v>6654686.699999999</v>
      </c>
      <c r="D32" s="24">
        <v>6750069.41</v>
      </c>
      <c r="E32" s="24">
        <v>6922489.5</v>
      </c>
      <c r="F32" s="24">
        <v>6864106.3</v>
      </c>
      <c r="G32" s="24">
        <v>6544250.819999999</v>
      </c>
      <c r="H32" s="15">
        <v>6329958.28</v>
      </c>
      <c r="I32" s="15">
        <v>7654854.39</v>
      </c>
      <c r="J32" s="15">
        <v>7399403.84</v>
      </c>
      <c r="K32" s="15">
        <v>8227561.61</v>
      </c>
      <c r="L32" s="35">
        <v>7722072.600000001</v>
      </c>
      <c r="M32" s="35">
        <v>6405717.93</v>
      </c>
      <c r="N32" s="35">
        <v>5900491.67</v>
      </c>
      <c r="O32" s="38">
        <v>5668404.15</v>
      </c>
      <c r="P32" s="38">
        <v>4389477.99</v>
      </c>
      <c r="Q32" s="38">
        <v>4292685.42</v>
      </c>
      <c r="R32" s="38">
        <v>3443777.24</v>
      </c>
      <c r="S32" s="37">
        <v>3087573.84</v>
      </c>
      <c r="T32" s="15">
        <v>2933085.8</v>
      </c>
      <c r="U32" s="15">
        <v>3300034.07</v>
      </c>
      <c r="V32" s="15">
        <v>3447346.73</v>
      </c>
      <c r="W32" s="14">
        <v>3560509.83</v>
      </c>
      <c r="X32" s="14">
        <v>3252518.96</v>
      </c>
      <c r="Y32" s="14">
        <v>2552397.32</v>
      </c>
      <c r="Z32" s="14">
        <v>2750424.53</v>
      </c>
      <c r="AA32" s="14">
        <v>2300303.36</v>
      </c>
      <c r="AB32" s="14">
        <v>2434003.18</v>
      </c>
    </row>
    <row r="33" spans="1:28" ht="15.75">
      <c r="A33" s="16" t="s">
        <v>23</v>
      </c>
      <c r="B33" s="24">
        <v>1929928.99</v>
      </c>
      <c r="C33" s="24">
        <v>136471.51</v>
      </c>
      <c r="D33" s="24">
        <v>139406.86</v>
      </c>
      <c r="E33" s="24">
        <v>145236.17</v>
      </c>
      <c r="F33" s="24">
        <v>141425.79</v>
      </c>
      <c r="G33" s="24">
        <v>114446.01</v>
      </c>
      <c r="H33" s="15">
        <v>99279.03</v>
      </c>
      <c r="I33" s="15">
        <v>135568.71</v>
      </c>
      <c r="J33" s="15">
        <v>91419.61</v>
      </c>
      <c r="K33" s="15">
        <v>128949.94</v>
      </c>
      <c r="L33" s="35">
        <v>82062.42</v>
      </c>
      <c r="M33" s="35">
        <v>217849.72</v>
      </c>
      <c r="N33" s="35">
        <v>92485</v>
      </c>
      <c r="O33" s="38">
        <v>9705</v>
      </c>
      <c r="P33" s="38">
        <v>9720</v>
      </c>
      <c r="Q33" s="38">
        <v>10710</v>
      </c>
      <c r="R33" s="38">
        <v>10590</v>
      </c>
      <c r="S33" s="37">
        <v>10335</v>
      </c>
      <c r="T33" s="15">
        <v>10845</v>
      </c>
      <c r="U33" s="15">
        <v>11190</v>
      </c>
      <c r="V33" s="15">
        <v>11565</v>
      </c>
      <c r="W33" s="14">
        <v>11310</v>
      </c>
      <c r="X33" s="14">
        <v>11730</v>
      </c>
      <c r="Y33" s="14">
        <v>47495</v>
      </c>
      <c r="Z33" s="14">
        <v>77232.26</v>
      </c>
      <c r="AA33" s="14">
        <v>25590.01</v>
      </c>
      <c r="AB33" s="14">
        <v>36961.77</v>
      </c>
    </row>
    <row r="34" spans="1:28" ht="15.75">
      <c r="A34" s="16" t="s">
        <v>24</v>
      </c>
      <c r="B34" s="24">
        <v>351321231.65</v>
      </c>
      <c r="C34" s="24">
        <v>15802374.14</v>
      </c>
      <c r="D34" s="24">
        <v>15607382.08</v>
      </c>
      <c r="E34" s="24">
        <v>16228344.08</v>
      </c>
      <c r="F34" s="24">
        <v>16453164.23</v>
      </c>
      <c r="G34" s="24">
        <v>16009629.709999997</v>
      </c>
      <c r="H34" s="15">
        <v>15540510.58</v>
      </c>
      <c r="I34" s="15">
        <v>17456126.59</v>
      </c>
      <c r="J34" s="15">
        <v>15682484.89</v>
      </c>
      <c r="K34" s="15">
        <v>16056433.07</v>
      </c>
      <c r="L34" s="35">
        <v>14658215.040000003</v>
      </c>
      <c r="M34" s="35">
        <v>13212904.29</v>
      </c>
      <c r="N34" s="35">
        <v>11734077.52</v>
      </c>
      <c r="O34" s="38">
        <v>11653958.44</v>
      </c>
      <c r="P34" s="38">
        <v>10113280.750000002</v>
      </c>
      <c r="Q34" s="38">
        <v>10194064.36</v>
      </c>
      <c r="R34" s="38">
        <v>8591422.68</v>
      </c>
      <c r="S34" s="37">
        <v>7953325.130000001</v>
      </c>
      <c r="T34" s="15">
        <v>7986258.41</v>
      </c>
      <c r="U34" s="15">
        <v>9347030.71</v>
      </c>
      <c r="V34" s="15">
        <v>10164553.08</v>
      </c>
      <c r="W34" s="14">
        <v>10493188.73</v>
      </c>
      <c r="X34" s="14">
        <v>9660423.89</v>
      </c>
      <c r="Y34" s="14">
        <v>7358110.16</v>
      </c>
      <c r="Z34" s="14">
        <v>6876615.44</v>
      </c>
      <c r="AA34" s="14">
        <v>6099502.04</v>
      </c>
      <c r="AB34" s="14">
        <v>6422159.88</v>
      </c>
    </row>
    <row r="35" spans="1:28" ht="15.75">
      <c r="A35" s="16" t="s">
        <v>25</v>
      </c>
      <c r="B35" s="24">
        <v>572853132.46</v>
      </c>
      <c r="C35" s="24">
        <v>28382265.759999998</v>
      </c>
      <c r="D35" s="24">
        <v>27817514.31</v>
      </c>
      <c r="E35" s="24">
        <v>28525177.11</v>
      </c>
      <c r="F35" s="24">
        <v>28413162.79</v>
      </c>
      <c r="G35" s="24">
        <v>27720459.31</v>
      </c>
      <c r="H35" s="15">
        <v>26244410.569999997</v>
      </c>
      <c r="I35" s="15">
        <v>29424877.930000007</v>
      </c>
      <c r="J35" s="15">
        <v>26259819.91</v>
      </c>
      <c r="K35" s="15">
        <v>28013755.13</v>
      </c>
      <c r="L35" s="35">
        <v>25436692.66</v>
      </c>
      <c r="M35" s="35">
        <v>22139662.23</v>
      </c>
      <c r="N35" s="35">
        <v>19562757.85</v>
      </c>
      <c r="O35" s="38">
        <v>19233733.77</v>
      </c>
      <c r="P35" s="38">
        <v>15904145.169999998</v>
      </c>
      <c r="Q35" s="38">
        <v>16553791.45</v>
      </c>
      <c r="R35" s="38">
        <v>13930314.7</v>
      </c>
      <c r="S35" s="37">
        <v>12673833.02</v>
      </c>
      <c r="T35" s="15">
        <v>12745104.76</v>
      </c>
      <c r="U35" s="15">
        <v>14966742.66</v>
      </c>
      <c r="V35" s="15">
        <v>15991085.02</v>
      </c>
      <c r="W35" s="14">
        <v>16593090.93</v>
      </c>
      <c r="X35" s="14">
        <v>15179337.66</v>
      </c>
      <c r="Y35" s="14">
        <v>11552795.8</v>
      </c>
      <c r="Z35" s="14">
        <v>10763685.85</v>
      </c>
      <c r="AA35" s="14">
        <v>9385220.24</v>
      </c>
      <c r="AB35" s="14">
        <v>9757549.02</v>
      </c>
    </row>
    <row r="36" spans="1:28" ht="15.75">
      <c r="A36" s="16" t="s">
        <v>26</v>
      </c>
      <c r="B36" s="24">
        <v>153442973.43000004</v>
      </c>
      <c r="C36" s="24">
        <v>6571159.66</v>
      </c>
      <c r="D36" s="24">
        <v>6609557.86</v>
      </c>
      <c r="E36" s="24">
        <v>6937150.07</v>
      </c>
      <c r="F36" s="24">
        <v>7081523.7</v>
      </c>
      <c r="G36" s="24">
        <v>6893442.16</v>
      </c>
      <c r="H36" s="15">
        <v>6595152.850000001</v>
      </c>
      <c r="I36" s="15">
        <v>7766139.6899999995</v>
      </c>
      <c r="J36" s="15">
        <v>6856554.26</v>
      </c>
      <c r="K36" s="15">
        <v>7340052.26</v>
      </c>
      <c r="L36" s="35">
        <v>6517105.930000001</v>
      </c>
      <c r="M36" s="35">
        <v>5634838.52</v>
      </c>
      <c r="N36" s="35">
        <v>5072671.79</v>
      </c>
      <c r="O36" s="38">
        <v>5192226.1</v>
      </c>
      <c r="P36" s="38">
        <v>4380686.41</v>
      </c>
      <c r="Q36" s="38">
        <v>4486576.85</v>
      </c>
      <c r="R36" s="38">
        <v>3704933.84</v>
      </c>
      <c r="S36" s="37">
        <v>3405071.41</v>
      </c>
      <c r="T36" s="15">
        <v>3502732.28</v>
      </c>
      <c r="U36" s="15">
        <v>4157953.83</v>
      </c>
      <c r="V36" s="15">
        <v>4526568.19</v>
      </c>
      <c r="W36" s="14">
        <v>4703578.59</v>
      </c>
      <c r="X36" s="14">
        <v>4413198.59</v>
      </c>
      <c r="Y36" s="14">
        <v>3374199.03</v>
      </c>
      <c r="Z36" s="14">
        <v>3199369.98</v>
      </c>
      <c r="AA36" s="14">
        <v>2814655.34</v>
      </c>
      <c r="AB36" s="14">
        <v>2924081.78</v>
      </c>
    </row>
    <row r="37" spans="1:28" ht="15.75">
      <c r="A37" s="16" t="s">
        <v>27</v>
      </c>
      <c r="B37" s="24">
        <v>284476045.92999995</v>
      </c>
      <c r="C37" s="24">
        <v>12553572.649999997</v>
      </c>
      <c r="D37" s="24">
        <v>12259528.46</v>
      </c>
      <c r="E37" s="24">
        <v>12629013.36</v>
      </c>
      <c r="F37" s="24">
        <v>12696148.02</v>
      </c>
      <c r="G37" s="24">
        <v>12464939.66</v>
      </c>
      <c r="H37" s="15">
        <v>12152188.27</v>
      </c>
      <c r="I37" s="15">
        <v>14160767.24</v>
      </c>
      <c r="J37" s="15">
        <v>12931484.79</v>
      </c>
      <c r="K37" s="15">
        <v>13449394.94</v>
      </c>
      <c r="L37" s="35">
        <v>12122212.31</v>
      </c>
      <c r="M37" s="35">
        <v>10659477.26</v>
      </c>
      <c r="N37" s="35">
        <v>10045600.01</v>
      </c>
      <c r="O37" s="38">
        <v>10440746.69</v>
      </c>
      <c r="P37" s="38">
        <v>8719621.450000001</v>
      </c>
      <c r="Q37" s="38">
        <v>8850406.5</v>
      </c>
      <c r="R37" s="38">
        <v>7370913.22</v>
      </c>
      <c r="S37" s="37">
        <v>6783803.729999999</v>
      </c>
      <c r="T37" s="15">
        <v>6946204.36</v>
      </c>
      <c r="U37" s="15">
        <v>7973111.4</v>
      </c>
      <c r="V37" s="15">
        <v>8561033.46</v>
      </c>
      <c r="W37" s="14">
        <v>8657617.67</v>
      </c>
      <c r="X37" s="14">
        <v>7923489.79</v>
      </c>
      <c r="Y37" s="14">
        <v>5967252.67</v>
      </c>
      <c r="Z37" s="14">
        <v>5650045.72</v>
      </c>
      <c r="AA37" s="14">
        <v>4845703.91</v>
      </c>
      <c r="AB37" s="14">
        <v>5038949.38</v>
      </c>
    </row>
    <row r="38" spans="1:28" ht="15.75">
      <c r="A38" s="16" t="s">
        <v>28</v>
      </c>
      <c r="B38" s="24">
        <v>350946766.37</v>
      </c>
      <c r="C38" s="24">
        <v>15270356.88</v>
      </c>
      <c r="D38" s="24">
        <v>15026110.98</v>
      </c>
      <c r="E38" s="24">
        <v>15450841.57</v>
      </c>
      <c r="F38" s="24">
        <v>15635541.91</v>
      </c>
      <c r="G38" s="24">
        <v>15480717.49</v>
      </c>
      <c r="H38" s="15">
        <v>15203857.089999998</v>
      </c>
      <c r="I38" s="15">
        <v>17263503.69</v>
      </c>
      <c r="J38" s="15">
        <v>15897097.02</v>
      </c>
      <c r="K38" s="15">
        <v>16750002.14</v>
      </c>
      <c r="L38" s="35">
        <v>15568155.200000001</v>
      </c>
      <c r="M38" s="35">
        <v>13323999.96</v>
      </c>
      <c r="N38" s="35">
        <v>12320512.47</v>
      </c>
      <c r="O38" s="38">
        <v>12553249.42</v>
      </c>
      <c r="P38" s="38">
        <v>10301914.89</v>
      </c>
      <c r="Q38" s="38">
        <v>10561135.209999999</v>
      </c>
      <c r="R38" s="38">
        <v>8825659.129999999</v>
      </c>
      <c r="S38" s="37">
        <v>8122174.300000001</v>
      </c>
      <c r="T38" s="15">
        <v>8110451.47</v>
      </c>
      <c r="U38" s="15">
        <v>9414053.2</v>
      </c>
      <c r="V38" s="15">
        <v>10055934.49</v>
      </c>
      <c r="W38" s="14">
        <v>10210637.52</v>
      </c>
      <c r="X38" s="14">
        <v>9354852.73</v>
      </c>
      <c r="Y38" s="14">
        <v>7173173.06</v>
      </c>
      <c r="Z38" s="14">
        <v>6804551.57</v>
      </c>
      <c r="AA38" s="14">
        <v>5903494.28</v>
      </c>
      <c r="AB38" s="14">
        <v>6181414.75</v>
      </c>
    </row>
    <row r="39" spans="1:28" ht="15.75">
      <c r="A39" s="16" t="s">
        <v>29</v>
      </c>
      <c r="B39" s="24">
        <v>3081573285.4999995</v>
      </c>
      <c r="C39" s="24">
        <v>168309595.42999998</v>
      </c>
      <c r="D39" s="24">
        <v>161868283.38</v>
      </c>
      <c r="E39" s="24">
        <v>165227068.05</v>
      </c>
      <c r="F39" s="24">
        <v>130197526.51</v>
      </c>
      <c r="G39" s="24">
        <v>161462177.02</v>
      </c>
      <c r="H39" s="15">
        <v>157204810.72</v>
      </c>
      <c r="I39" s="15">
        <v>174270859.84999996</v>
      </c>
      <c r="J39" s="15">
        <v>159710719.32</v>
      </c>
      <c r="K39" s="15">
        <v>157464496.34</v>
      </c>
      <c r="L39" s="35">
        <v>144587514.64999998</v>
      </c>
      <c r="M39" s="35">
        <v>132862183.45</v>
      </c>
      <c r="N39" s="35">
        <v>119349799.41</v>
      </c>
      <c r="O39" s="38">
        <v>116612783.3</v>
      </c>
      <c r="P39" s="38">
        <v>93143964.97999999</v>
      </c>
      <c r="Q39" s="38">
        <v>91806440.13999999</v>
      </c>
      <c r="R39" s="38">
        <v>74153851.94</v>
      </c>
      <c r="S39" s="37">
        <v>66983546.35000001</v>
      </c>
      <c r="T39" s="15">
        <v>64549296.37</v>
      </c>
      <c r="U39" s="15">
        <v>72811713.24</v>
      </c>
      <c r="V39" s="15">
        <v>76415235.14</v>
      </c>
      <c r="W39" s="14">
        <v>77353336.27</v>
      </c>
      <c r="X39" s="14">
        <v>68708132.09</v>
      </c>
      <c r="Y39" s="14">
        <v>52666670.89</v>
      </c>
      <c r="Z39" s="14">
        <v>49139487.33</v>
      </c>
      <c r="AA39" s="14">
        <v>39469615.95</v>
      </c>
      <c r="AB39" s="14">
        <v>39757984.9</v>
      </c>
    </row>
    <row r="40" spans="1:28" ht="15.75">
      <c r="A40" s="16" t="s">
        <v>30</v>
      </c>
      <c r="B40" s="24">
        <v>257050326.7</v>
      </c>
      <c r="C40" s="24">
        <v>13369657.530000001</v>
      </c>
      <c r="D40" s="24">
        <v>12541962.01</v>
      </c>
      <c r="E40" s="24">
        <v>13230314.11</v>
      </c>
      <c r="F40" s="24">
        <v>13233464.25</v>
      </c>
      <c r="G40" s="24">
        <v>12172935.929999998</v>
      </c>
      <c r="H40" s="15">
        <v>11806849.789999997</v>
      </c>
      <c r="I40" s="15">
        <v>12780672.11</v>
      </c>
      <c r="J40" s="15">
        <v>11630104.1</v>
      </c>
      <c r="K40" s="15">
        <v>12094494.01</v>
      </c>
      <c r="L40" s="35">
        <v>11073069.15</v>
      </c>
      <c r="M40" s="35">
        <v>9939723.91</v>
      </c>
      <c r="N40" s="35">
        <v>8680099.92</v>
      </c>
      <c r="O40" s="38">
        <v>8722717.52</v>
      </c>
      <c r="P40" s="38">
        <v>7295874.95</v>
      </c>
      <c r="Q40" s="38">
        <v>7402090.130000001</v>
      </c>
      <c r="R40" s="38">
        <v>6142461.4799999995</v>
      </c>
      <c r="S40" s="37">
        <v>5547131.12</v>
      </c>
      <c r="T40" s="15">
        <v>5338399.58</v>
      </c>
      <c r="U40" s="15">
        <v>6206919.49</v>
      </c>
      <c r="V40" s="15">
        <v>6922131.29</v>
      </c>
      <c r="W40" s="14">
        <v>7190383.33</v>
      </c>
      <c r="X40" s="14">
        <v>6550087.02</v>
      </c>
      <c r="Y40" s="14">
        <v>4968190.57</v>
      </c>
      <c r="Z40" s="14">
        <v>4786306.43</v>
      </c>
      <c r="AA40" s="14">
        <v>4203839.18</v>
      </c>
      <c r="AB40" s="14">
        <v>4340053.86</v>
      </c>
    </row>
    <row r="41" spans="1:28" ht="15.75">
      <c r="A41" s="16" t="s">
        <v>31</v>
      </c>
      <c r="B41" s="24">
        <v>2258716539.0000005</v>
      </c>
      <c r="C41" s="24">
        <v>151131517.63000003</v>
      </c>
      <c r="D41" s="24">
        <v>138659047.71</v>
      </c>
      <c r="E41" s="24">
        <v>133620578.92</v>
      </c>
      <c r="F41" s="24">
        <v>132384615.16</v>
      </c>
      <c r="G41" s="24">
        <v>111742026.74999999</v>
      </c>
      <c r="H41" s="15">
        <v>103332229.34000002</v>
      </c>
      <c r="I41" s="15">
        <v>115695405.72000001</v>
      </c>
      <c r="J41" s="15">
        <v>96651391.14</v>
      </c>
      <c r="K41" s="15">
        <v>103443257.54</v>
      </c>
      <c r="L41" s="35">
        <v>85358713.36000001</v>
      </c>
      <c r="M41" s="35">
        <v>73175220.73</v>
      </c>
      <c r="N41" s="35">
        <v>72431115.45</v>
      </c>
      <c r="O41" s="38">
        <v>73362175.35999998</v>
      </c>
      <c r="P41" s="38">
        <v>58340585.45000001</v>
      </c>
      <c r="Q41" s="38">
        <v>59075542.160000004</v>
      </c>
      <c r="R41" s="38">
        <v>52416334.55000002</v>
      </c>
      <c r="S41" s="37">
        <v>45648963.89000001</v>
      </c>
      <c r="T41" s="15">
        <v>43931650.81</v>
      </c>
      <c r="U41" s="15">
        <v>48329450.16</v>
      </c>
      <c r="V41" s="15">
        <v>50989206.55</v>
      </c>
      <c r="W41" s="14">
        <v>50861481.51</v>
      </c>
      <c r="X41" s="14">
        <v>48239818.55</v>
      </c>
      <c r="Y41" s="14">
        <v>31972904.36</v>
      </c>
      <c r="Z41" s="14">
        <v>30808665.17</v>
      </c>
      <c r="AA41" s="14">
        <v>21862548.53</v>
      </c>
      <c r="AB41" s="14">
        <v>27513751.2</v>
      </c>
    </row>
    <row r="42" spans="1:28" ht="15.75">
      <c r="A42" s="16" t="s">
        <v>32</v>
      </c>
      <c r="B42" s="24">
        <v>1000730584.0799997</v>
      </c>
      <c r="C42" s="24">
        <v>48061150.44</v>
      </c>
      <c r="D42" s="24">
        <v>46402642.74</v>
      </c>
      <c r="E42" s="24">
        <v>47647140.42</v>
      </c>
      <c r="F42" s="24">
        <v>47918643.44</v>
      </c>
      <c r="G42" s="24">
        <v>47521068.629999995</v>
      </c>
      <c r="H42" s="15">
        <v>46382096.4</v>
      </c>
      <c r="I42" s="15">
        <v>51237554.04999999</v>
      </c>
      <c r="J42" s="15">
        <v>46245999.27</v>
      </c>
      <c r="K42" s="15">
        <v>47517633.31</v>
      </c>
      <c r="L42" s="35">
        <v>43772534.370000005</v>
      </c>
      <c r="M42" s="35">
        <v>39576324.21</v>
      </c>
      <c r="N42" s="35">
        <v>36256466.45</v>
      </c>
      <c r="O42" s="38">
        <v>36273069.800000004</v>
      </c>
      <c r="P42" s="38">
        <v>29396621.02</v>
      </c>
      <c r="Q42" s="38">
        <v>29065171.18</v>
      </c>
      <c r="R42" s="38">
        <v>23395670.290000003</v>
      </c>
      <c r="S42" s="37">
        <v>21668315.73</v>
      </c>
      <c r="T42" s="15">
        <v>21888643.39</v>
      </c>
      <c r="U42" s="15">
        <v>25515003.76</v>
      </c>
      <c r="V42" s="15">
        <v>27106734.35</v>
      </c>
      <c r="W42" s="14">
        <v>27627955</v>
      </c>
      <c r="X42" s="14">
        <v>26194426.17</v>
      </c>
      <c r="Y42" s="14">
        <v>20434314.49</v>
      </c>
      <c r="Z42" s="14">
        <v>19146523.03</v>
      </c>
      <c r="AA42" s="14">
        <v>16519855.34</v>
      </c>
      <c r="AB42" s="14">
        <v>16819908.75</v>
      </c>
    </row>
    <row r="43" spans="1:28" ht="15.75">
      <c r="A43" s="16" t="s">
        <v>33</v>
      </c>
      <c r="B43" s="24">
        <v>1138981388.43</v>
      </c>
      <c r="C43" s="24">
        <v>57082630.66</v>
      </c>
      <c r="D43" s="24">
        <v>54192629.21</v>
      </c>
      <c r="E43" s="24">
        <v>54710045.26</v>
      </c>
      <c r="F43" s="24">
        <v>51797972.68</v>
      </c>
      <c r="G43" s="24">
        <v>53483674.940000005</v>
      </c>
      <c r="H43" s="15">
        <v>51941044.18000001</v>
      </c>
      <c r="I43" s="15">
        <v>56765557.5</v>
      </c>
      <c r="J43" s="15">
        <v>51334526.28</v>
      </c>
      <c r="K43" s="15">
        <v>53352219.63</v>
      </c>
      <c r="L43" s="35">
        <v>49465178.89</v>
      </c>
      <c r="M43" s="35">
        <v>44902519.59</v>
      </c>
      <c r="N43" s="35">
        <v>40763495.56</v>
      </c>
      <c r="O43" s="38">
        <v>40475694.29</v>
      </c>
      <c r="P43" s="38">
        <v>33395776.619999997</v>
      </c>
      <c r="Q43" s="38">
        <v>33649713.27</v>
      </c>
      <c r="R43" s="38">
        <v>27589611.85</v>
      </c>
      <c r="S43" s="37">
        <v>24932723.76</v>
      </c>
      <c r="T43" s="15">
        <v>23864794</v>
      </c>
      <c r="U43" s="15">
        <v>27797355.09</v>
      </c>
      <c r="V43" s="15">
        <v>30076412.11</v>
      </c>
      <c r="W43" s="14">
        <v>31199819.75</v>
      </c>
      <c r="X43" s="14">
        <v>29310070.81</v>
      </c>
      <c r="Y43" s="14">
        <v>22379821.94</v>
      </c>
      <c r="Z43" s="14">
        <v>21006869.09</v>
      </c>
      <c r="AA43" s="14">
        <v>18189917.82</v>
      </c>
      <c r="AB43" s="14">
        <v>18757634.03</v>
      </c>
    </row>
    <row r="44" spans="1:28" ht="15.75">
      <c r="A44" s="16" t="s">
        <v>34</v>
      </c>
      <c r="B44" s="24">
        <v>1739320381.1299999</v>
      </c>
      <c r="C44" s="24">
        <v>109010722.56</v>
      </c>
      <c r="D44" s="24">
        <v>104613215.98</v>
      </c>
      <c r="E44" s="24">
        <v>105733132.3</v>
      </c>
      <c r="F44" s="24">
        <v>78080018.98</v>
      </c>
      <c r="G44" s="24">
        <v>105227174.87</v>
      </c>
      <c r="H44" s="15">
        <v>101319966.03999998</v>
      </c>
      <c r="I44" s="15">
        <v>111048795.21000002</v>
      </c>
      <c r="J44" s="15">
        <v>101926032.83</v>
      </c>
      <c r="K44" s="15">
        <v>105082345.87</v>
      </c>
      <c r="L44" s="35">
        <v>97101484.72999999</v>
      </c>
      <c r="M44" s="35">
        <v>86639074.88</v>
      </c>
      <c r="N44" s="35">
        <v>78114091.06</v>
      </c>
      <c r="O44" s="38">
        <v>78000743.79999998</v>
      </c>
      <c r="P44" s="38">
        <v>63328184.66</v>
      </c>
      <c r="Q44" s="38">
        <v>62922860.46000001</v>
      </c>
      <c r="R44" s="38">
        <v>50369076.39000001</v>
      </c>
      <c r="S44" s="37">
        <v>45917205.44</v>
      </c>
      <c r="T44" s="15">
        <v>43972813.95</v>
      </c>
      <c r="U44" s="15">
        <v>50113644.59</v>
      </c>
      <c r="V44" s="15">
        <v>54254327.14</v>
      </c>
      <c r="W44" s="14">
        <v>55271215.49</v>
      </c>
      <c r="X44" s="14">
        <v>51243825.46</v>
      </c>
      <c r="Y44" s="14">
        <v>39566227.53</v>
      </c>
      <c r="Z44" s="14">
        <v>36694639.22</v>
      </c>
      <c r="AA44" s="14">
        <v>31232996.9</v>
      </c>
      <c r="AB44" s="14">
        <v>32222010.18</v>
      </c>
    </row>
    <row r="45" spans="1:28" ht="15.75">
      <c r="A45" s="16" t="s">
        <v>35</v>
      </c>
      <c r="B45" s="24">
        <v>461026129.61</v>
      </c>
      <c r="C45" s="24">
        <v>21485284.93</v>
      </c>
      <c r="D45" s="24">
        <v>21095266.7</v>
      </c>
      <c r="E45" s="24">
        <v>22056588.52</v>
      </c>
      <c r="F45" s="24">
        <v>22082785.03</v>
      </c>
      <c r="G45" s="24">
        <v>22270732.64</v>
      </c>
      <c r="H45" s="15">
        <v>21805142.320000004</v>
      </c>
      <c r="I45" s="15">
        <v>25051390.58</v>
      </c>
      <c r="J45" s="15">
        <v>22478904.55</v>
      </c>
      <c r="K45" s="15">
        <v>22625815.37</v>
      </c>
      <c r="L45" s="35">
        <v>20521798.05</v>
      </c>
      <c r="M45" s="35">
        <v>17640241.85</v>
      </c>
      <c r="N45" s="35">
        <v>16737422.05</v>
      </c>
      <c r="O45" s="38">
        <v>17040120.399999995</v>
      </c>
      <c r="P45" s="38">
        <v>13815189.43</v>
      </c>
      <c r="Q45" s="38">
        <v>13732654.31</v>
      </c>
      <c r="R45" s="38">
        <v>11179126.07</v>
      </c>
      <c r="S45" s="37">
        <v>10190622.99</v>
      </c>
      <c r="T45" s="15">
        <v>10210812.33</v>
      </c>
      <c r="U45" s="15">
        <v>11553563.96</v>
      </c>
      <c r="V45" s="15">
        <v>12257214.69</v>
      </c>
      <c r="W45" s="14">
        <v>12403901.47</v>
      </c>
      <c r="X45" s="14">
        <v>11466563.22</v>
      </c>
      <c r="Y45" s="14">
        <v>8964263.46</v>
      </c>
      <c r="Z45" s="14">
        <v>8464701.32</v>
      </c>
      <c r="AA45" s="14">
        <v>7150771.11</v>
      </c>
      <c r="AB45" s="14">
        <v>7387493.13</v>
      </c>
    </row>
    <row r="46" spans="1:28" ht="15.75">
      <c r="A46" s="16" t="s">
        <v>36</v>
      </c>
      <c r="B46" s="24">
        <v>1307695834.7400002</v>
      </c>
      <c r="C46" s="24">
        <v>87189330.69</v>
      </c>
      <c r="D46" s="24">
        <v>82347865.88</v>
      </c>
      <c r="E46" s="24">
        <v>82318023.16</v>
      </c>
      <c r="F46" s="24">
        <v>80263907.39</v>
      </c>
      <c r="G46" s="24">
        <v>76833349.97</v>
      </c>
      <c r="H46" s="15">
        <v>72191677.05000003</v>
      </c>
      <c r="I46" s="15">
        <v>80035371.05</v>
      </c>
      <c r="J46" s="15">
        <v>71488138.91</v>
      </c>
      <c r="K46" s="15">
        <v>76832432.73</v>
      </c>
      <c r="L46" s="35">
        <v>72322022.47999999</v>
      </c>
      <c r="M46" s="35">
        <v>64758895.08</v>
      </c>
      <c r="N46" s="35">
        <v>58943010.35</v>
      </c>
      <c r="O46" s="38">
        <v>58994473.42</v>
      </c>
      <c r="P46" s="38">
        <v>47754063.40999999</v>
      </c>
      <c r="Q46" s="38">
        <v>46589083.86</v>
      </c>
      <c r="R46" s="38">
        <v>37740303.21</v>
      </c>
      <c r="S46" s="37">
        <v>33804741.330000006</v>
      </c>
      <c r="T46" s="15">
        <v>32049400.01</v>
      </c>
      <c r="U46" s="15">
        <v>36189957.51</v>
      </c>
      <c r="V46" s="15">
        <v>37845081.14</v>
      </c>
      <c r="W46" s="14">
        <v>37765900.45</v>
      </c>
      <c r="X46" s="14">
        <v>33437335.47</v>
      </c>
      <c r="Y46" s="14">
        <v>24362170.79</v>
      </c>
      <c r="Z46" s="14">
        <v>24162682.94</v>
      </c>
      <c r="AA46" s="14">
        <v>20812684.55</v>
      </c>
      <c r="AB46" s="14">
        <v>22809533.62</v>
      </c>
    </row>
    <row r="47" spans="1:28" ht="15.75">
      <c r="A47" s="16" t="s">
        <v>37</v>
      </c>
      <c r="B47" s="24">
        <v>254349637.33000004</v>
      </c>
      <c r="C47" s="24">
        <v>11026234.059999999</v>
      </c>
      <c r="D47" s="24">
        <v>10768301.17</v>
      </c>
      <c r="E47" s="24">
        <v>11304644.04</v>
      </c>
      <c r="F47" s="24">
        <v>11559161.24</v>
      </c>
      <c r="G47" s="24">
        <v>11313013.77</v>
      </c>
      <c r="H47" s="15">
        <v>11056553.68</v>
      </c>
      <c r="I47" s="15">
        <v>12731476.34</v>
      </c>
      <c r="J47" s="15">
        <v>11365407.09</v>
      </c>
      <c r="K47" s="15">
        <v>11713630.21</v>
      </c>
      <c r="L47" s="35">
        <v>10875359.57</v>
      </c>
      <c r="M47" s="35">
        <v>9987113.25</v>
      </c>
      <c r="N47" s="35">
        <v>9284582.73</v>
      </c>
      <c r="O47" s="38">
        <v>9244634.9</v>
      </c>
      <c r="P47" s="38">
        <v>7686775.449999999</v>
      </c>
      <c r="Q47" s="38">
        <v>7831238.5</v>
      </c>
      <c r="R47" s="38">
        <v>6522287.26</v>
      </c>
      <c r="S47" s="37">
        <v>6027233.79</v>
      </c>
      <c r="T47" s="15">
        <v>6050829.19</v>
      </c>
      <c r="U47" s="15">
        <v>6966710.61</v>
      </c>
      <c r="V47" s="15">
        <v>7584671.03</v>
      </c>
      <c r="W47" s="14">
        <v>7739562.82</v>
      </c>
      <c r="X47" s="14">
        <v>7072992.76</v>
      </c>
      <c r="Y47" s="14">
        <v>5139906.16</v>
      </c>
      <c r="Z47" s="14">
        <v>4851621.42</v>
      </c>
      <c r="AA47" s="14">
        <v>4251671.87</v>
      </c>
      <c r="AB47" s="14">
        <v>4427220.45</v>
      </c>
    </row>
    <row r="48" spans="1:28" ht="15.75">
      <c r="A48" s="16" t="s">
        <v>38</v>
      </c>
      <c r="B48" s="24">
        <v>691362343.43</v>
      </c>
      <c r="C48" s="24">
        <v>32084082.4</v>
      </c>
      <c r="D48" s="24">
        <v>31188061.91</v>
      </c>
      <c r="E48" s="24">
        <v>32088614.17</v>
      </c>
      <c r="F48" s="24">
        <v>33922931.11</v>
      </c>
      <c r="G48" s="24">
        <v>33812247.07000001</v>
      </c>
      <c r="H48" s="15">
        <v>33222922.44</v>
      </c>
      <c r="I48" s="15">
        <v>36441294.989999995</v>
      </c>
      <c r="J48" s="15">
        <v>33359771.91</v>
      </c>
      <c r="K48" s="15">
        <v>34563748.91</v>
      </c>
      <c r="L48" s="35">
        <v>31888363.72</v>
      </c>
      <c r="M48" s="35">
        <v>28771411.7</v>
      </c>
      <c r="N48" s="35">
        <v>26062435.43</v>
      </c>
      <c r="O48" s="38">
        <v>23243415.92</v>
      </c>
      <c r="P48" s="38">
        <v>21927131.219999995</v>
      </c>
      <c r="Q48" s="38">
        <v>20220187.240000002</v>
      </c>
      <c r="R48" s="38">
        <v>16068714.79</v>
      </c>
      <c r="S48" s="37">
        <v>14721412.45</v>
      </c>
      <c r="T48" s="15">
        <v>14540403.38</v>
      </c>
      <c r="U48" s="15">
        <v>16800742.09</v>
      </c>
      <c r="V48" s="15">
        <v>18038758.84</v>
      </c>
      <c r="W48" s="14">
        <v>18558204.26</v>
      </c>
      <c r="X48" s="14">
        <v>17094891.31</v>
      </c>
      <c r="Y48" s="14">
        <v>12994420.97</v>
      </c>
      <c r="Z48" s="14">
        <v>12161223.26</v>
      </c>
      <c r="AA48" s="14">
        <v>10736159.72</v>
      </c>
      <c r="AB48" s="14">
        <v>11229740.48</v>
      </c>
    </row>
    <row r="49" spans="1:28" ht="15.75">
      <c r="A49" s="16" t="s">
        <v>39</v>
      </c>
      <c r="B49" s="24">
        <v>249060030.3</v>
      </c>
      <c r="C49" s="24">
        <v>10316236.670000002</v>
      </c>
      <c r="D49" s="24">
        <v>10157374.4</v>
      </c>
      <c r="E49" s="24">
        <v>10594906.79</v>
      </c>
      <c r="F49" s="24">
        <v>10617403.31</v>
      </c>
      <c r="G49" s="24">
        <v>10427193.799999999</v>
      </c>
      <c r="H49" s="15">
        <v>10451063.440000001</v>
      </c>
      <c r="I49" s="15">
        <v>12054089.43</v>
      </c>
      <c r="J49" s="15">
        <v>11161451.95</v>
      </c>
      <c r="K49" s="15">
        <v>12032116.74</v>
      </c>
      <c r="L49" s="35">
        <v>11119413.67</v>
      </c>
      <c r="M49" s="35">
        <v>9995631.67</v>
      </c>
      <c r="N49" s="35">
        <v>9000690.69</v>
      </c>
      <c r="O49" s="38">
        <v>9043073.930000002</v>
      </c>
      <c r="P49" s="38">
        <v>7631005.21</v>
      </c>
      <c r="Q49" s="38">
        <v>7733595.09</v>
      </c>
      <c r="R49" s="38">
        <v>6561849.5</v>
      </c>
      <c r="S49" s="37">
        <v>6123376.4399999995</v>
      </c>
      <c r="T49" s="15">
        <v>6078059.08</v>
      </c>
      <c r="U49" s="15">
        <v>6932007.31</v>
      </c>
      <c r="V49" s="15">
        <v>7514540.69</v>
      </c>
      <c r="W49" s="14">
        <v>7708115.11</v>
      </c>
      <c r="X49" s="14">
        <v>7026513.82</v>
      </c>
      <c r="Y49" s="14">
        <v>5349445.13</v>
      </c>
      <c r="Z49" s="14">
        <v>5294464.85</v>
      </c>
      <c r="AA49" s="14">
        <v>4529633.93</v>
      </c>
      <c r="AB49" s="14">
        <v>4462985.86</v>
      </c>
    </row>
    <row r="50" spans="1:28" ht="15.75">
      <c r="A50" s="16" t="s">
        <v>40</v>
      </c>
      <c r="B50" s="24">
        <v>226098687.94</v>
      </c>
      <c r="C50" s="24">
        <v>13139805.860000001</v>
      </c>
      <c r="D50" s="24">
        <v>12402493.21</v>
      </c>
      <c r="E50" s="24">
        <v>12171384.6</v>
      </c>
      <c r="F50" s="24">
        <v>12076942.54</v>
      </c>
      <c r="G50" s="24">
        <v>11897861.67</v>
      </c>
      <c r="H50" s="15">
        <v>11152090.920000002</v>
      </c>
      <c r="I50" s="15">
        <v>11521717.670000002</v>
      </c>
      <c r="J50" s="15">
        <v>9861256.28</v>
      </c>
      <c r="K50" s="15">
        <v>10405613.94</v>
      </c>
      <c r="L50" s="35">
        <v>9271436.279999997</v>
      </c>
      <c r="M50" s="35">
        <v>7426608.06</v>
      </c>
      <c r="N50" s="35">
        <v>7032928.17</v>
      </c>
      <c r="O50" s="38">
        <v>8214668.52</v>
      </c>
      <c r="P50" s="38">
        <v>6665474.71</v>
      </c>
      <c r="Q50" s="38">
        <v>6352162.369999999</v>
      </c>
      <c r="R50" s="38">
        <v>5123227.82</v>
      </c>
      <c r="S50" s="37">
        <v>4348165.31</v>
      </c>
      <c r="T50" s="15">
        <v>4262172.95</v>
      </c>
      <c r="U50" s="15">
        <v>4596798.31</v>
      </c>
      <c r="V50" s="15">
        <v>4750295.41</v>
      </c>
      <c r="W50" s="14">
        <v>5033871.38</v>
      </c>
      <c r="X50" s="14">
        <v>4544443.79</v>
      </c>
      <c r="Y50" s="14">
        <v>2946573.14</v>
      </c>
      <c r="Z50" s="14">
        <v>3584905.11</v>
      </c>
      <c r="AA50" s="14">
        <v>2810328.68</v>
      </c>
      <c r="AB50" s="14">
        <v>3576667.5</v>
      </c>
    </row>
    <row r="51" spans="1:28" ht="15.75">
      <c r="A51" s="16" t="s">
        <v>41</v>
      </c>
      <c r="B51" s="24">
        <v>634514198.1200001</v>
      </c>
      <c r="C51" s="24">
        <v>29935950.9</v>
      </c>
      <c r="D51" s="24">
        <v>28821470.1</v>
      </c>
      <c r="E51" s="24">
        <v>29225555.02</v>
      </c>
      <c r="F51" s="24">
        <v>28854460.88</v>
      </c>
      <c r="G51" s="24">
        <v>28914308.269999996</v>
      </c>
      <c r="H51" s="15">
        <v>28397772.39</v>
      </c>
      <c r="I51" s="15">
        <v>32126100.55</v>
      </c>
      <c r="J51" s="15">
        <v>29805556.22</v>
      </c>
      <c r="K51" s="15">
        <v>30975271.06</v>
      </c>
      <c r="L51" s="35">
        <v>28453624.049999997</v>
      </c>
      <c r="M51" s="35">
        <v>24544443.56</v>
      </c>
      <c r="N51" s="35">
        <v>22743619.58</v>
      </c>
      <c r="O51" s="38">
        <v>23074648.349999998</v>
      </c>
      <c r="P51" s="38">
        <v>18862198.5</v>
      </c>
      <c r="Q51" s="38">
        <v>18806391.09</v>
      </c>
      <c r="R51" s="38">
        <v>15159380.420000004</v>
      </c>
      <c r="S51" s="37">
        <v>13798729.429999998</v>
      </c>
      <c r="T51" s="15">
        <v>13260263.96</v>
      </c>
      <c r="U51" s="15">
        <v>15151764.56</v>
      </c>
      <c r="V51" s="15">
        <v>16248139.6</v>
      </c>
      <c r="W51" s="14">
        <v>16550066.62</v>
      </c>
      <c r="X51" s="14">
        <v>15253439.75</v>
      </c>
      <c r="Y51" s="14">
        <v>11967152.16</v>
      </c>
      <c r="Z51" s="14">
        <v>12072009.97</v>
      </c>
      <c r="AA51" s="14">
        <v>10545288.18</v>
      </c>
      <c r="AB51" s="14">
        <v>11216563.55</v>
      </c>
    </row>
    <row r="52" spans="1:28" ht="15.75">
      <c r="A52" s="16" t="s">
        <v>42</v>
      </c>
      <c r="B52" s="24">
        <v>500191778.21999997</v>
      </c>
      <c r="C52" s="24">
        <v>33803944.42</v>
      </c>
      <c r="D52" s="24">
        <v>30611838.15</v>
      </c>
      <c r="E52" s="24">
        <v>29982316.76</v>
      </c>
      <c r="F52" s="24">
        <v>28070316.83</v>
      </c>
      <c r="G52" s="24">
        <v>25667967.26</v>
      </c>
      <c r="H52" s="15">
        <v>23189142.839999996</v>
      </c>
      <c r="I52" s="15">
        <v>22680432.070000004</v>
      </c>
      <c r="J52" s="15">
        <v>19046862.1</v>
      </c>
      <c r="K52" s="35">
        <v>21832645.19</v>
      </c>
      <c r="L52" s="35">
        <v>19421045.049999997</v>
      </c>
      <c r="M52" s="35">
        <v>15855009.72</v>
      </c>
      <c r="N52" s="35">
        <v>14308939.49</v>
      </c>
      <c r="O52" s="38">
        <v>11320574.129999999</v>
      </c>
      <c r="P52" s="38">
        <v>9526512.02</v>
      </c>
      <c r="Q52" s="38">
        <v>11104106.079999998</v>
      </c>
      <c r="R52" s="38">
        <v>9626919.399999999</v>
      </c>
      <c r="S52" s="37">
        <v>9519731.95</v>
      </c>
      <c r="T52" s="15">
        <v>9281208.09</v>
      </c>
      <c r="U52" s="15">
        <v>10288139.64</v>
      </c>
      <c r="V52" s="15">
        <v>11159646.51</v>
      </c>
      <c r="W52" s="14">
        <v>11046186.71</v>
      </c>
      <c r="X52" s="14">
        <v>9783291.7</v>
      </c>
      <c r="Y52" s="14">
        <v>8969744.89</v>
      </c>
      <c r="Z52" s="14">
        <v>8777914.95</v>
      </c>
      <c r="AA52" s="14">
        <v>7162470.95</v>
      </c>
      <c r="AB52" s="14">
        <v>8696580.75</v>
      </c>
    </row>
    <row r="53" spans="1:28" ht="15.75">
      <c r="A53" s="16" t="s">
        <v>43</v>
      </c>
      <c r="B53" s="24">
        <v>569225338.32</v>
      </c>
      <c r="C53" s="24">
        <v>26030856.699999996</v>
      </c>
      <c r="D53" s="24">
        <v>25314829.95</v>
      </c>
      <c r="E53" s="24">
        <v>25994513.84</v>
      </c>
      <c r="F53" s="24">
        <v>25819969.23</v>
      </c>
      <c r="G53" s="24">
        <v>25176155.37</v>
      </c>
      <c r="H53" s="15">
        <v>24518954.969999995</v>
      </c>
      <c r="I53" s="15">
        <v>27376014.679999996</v>
      </c>
      <c r="J53" s="15">
        <v>24550389.44</v>
      </c>
      <c r="K53" s="15">
        <v>25538852.83</v>
      </c>
      <c r="L53" s="35">
        <v>22928227.330000002</v>
      </c>
      <c r="M53" s="35">
        <v>20464759.66</v>
      </c>
      <c r="N53" s="35">
        <v>18778442.12</v>
      </c>
      <c r="O53" s="38">
        <v>18845685.189999994</v>
      </c>
      <c r="P53" s="38">
        <v>16133824.82</v>
      </c>
      <c r="Q53" s="38">
        <v>16425306.62</v>
      </c>
      <c r="R53" s="38">
        <v>13749744.09</v>
      </c>
      <c r="S53" s="37">
        <v>13002190.409999998</v>
      </c>
      <c r="T53" s="15">
        <v>13287596.41</v>
      </c>
      <c r="U53" s="15">
        <v>20274788.89</v>
      </c>
      <c r="V53" s="15">
        <v>21761960.58</v>
      </c>
      <c r="W53" s="14">
        <v>17734014.18</v>
      </c>
      <c r="X53" s="14">
        <v>16362607.45</v>
      </c>
      <c r="Y53" s="14">
        <v>12280931.17</v>
      </c>
      <c r="Z53" s="14">
        <v>11606096.63</v>
      </c>
      <c r="AA53" s="14">
        <v>10157438.23</v>
      </c>
      <c r="AB53" s="14">
        <v>10633308.3</v>
      </c>
    </row>
    <row r="54" spans="1:28" ht="15.75">
      <c r="A54" s="16" t="s">
        <v>44</v>
      </c>
      <c r="B54" s="24">
        <v>810790889.5100001</v>
      </c>
      <c r="C54" s="24">
        <v>35741783.39</v>
      </c>
      <c r="D54" s="24">
        <v>34804289.04</v>
      </c>
      <c r="E54" s="24">
        <v>35636115.44</v>
      </c>
      <c r="F54" s="24">
        <v>35414523.06</v>
      </c>
      <c r="G54" s="24">
        <v>35667002.260000005</v>
      </c>
      <c r="H54" s="15">
        <v>34697675.10000001</v>
      </c>
      <c r="I54" s="15">
        <v>39883277.21</v>
      </c>
      <c r="J54" s="15">
        <v>37004528.67</v>
      </c>
      <c r="K54" s="15">
        <v>39536116.54</v>
      </c>
      <c r="L54" s="35">
        <v>35985863.99999999</v>
      </c>
      <c r="M54" s="35">
        <v>31246176.7</v>
      </c>
      <c r="N54" s="35">
        <v>29852382.01</v>
      </c>
      <c r="O54" s="38">
        <v>30338190.970000003</v>
      </c>
      <c r="P54" s="38">
        <v>24812222.780000005</v>
      </c>
      <c r="Q54" s="38">
        <v>24436308.85</v>
      </c>
      <c r="R54" s="38">
        <v>19849935.700000003</v>
      </c>
      <c r="S54" s="37">
        <v>18170770.87</v>
      </c>
      <c r="T54" s="15">
        <v>18013724.2</v>
      </c>
      <c r="U54" s="15">
        <v>12145563.72</v>
      </c>
      <c r="V54" s="15">
        <v>12991178.46</v>
      </c>
      <c r="W54" s="14">
        <v>22322978.96</v>
      </c>
      <c r="X54" s="14">
        <v>20736843.65</v>
      </c>
      <c r="Y54" s="14">
        <v>16149732.55</v>
      </c>
      <c r="Z54" s="14">
        <v>16326914.22</v>
      </c>
      <c r="AA54" s="14">
        <v>13778608.87</v>
      </c>
      <c r="AB54" s="14">
        <v>14886202.5</v>
      </c>
    </row>
    <row r="55" spans="1:28" ht="15.75">
      <c r="A55" s="16" t="s">
        <v>45</v>
      </c>
      <c r="B55" s="24">
        <v>586626329.1200001</v>
      </c>
      <c r="C55" s="24">
        <v>33032554.720000003</v>
      </c>
      <c r="D55" s="24">
        <v>31195072.73</v>
      </c>
      <c r="E55" s="24">
        <v>31678597.61</v>
      </c>
      <c r="F55" s="24">
        <v>27732518.97</v>
      </c>
      <c r="G55" s="24">
        <v>30364797.37</v>
      </c>
      <c r="H55" s="15">
        <v>29459036.05</v>
      </c>
      <c r="I55" s="15">
        <v>32624087.64</v>
      </c>
      <c r="J55" s="15">
        <v>29420786.6</v>
      </c>
      <c r="K55" s="15">
        <v>31065354.02</v>
      </c>
      <c r="L55" s="35">
        <v>28586181.33</v>
      </c>
      <c r="M55" s="35">
        <v>24810627.47</v>
      </c>
      <c r="N55" s="35">
        <v>22538487.24</v>
      </c>
      <c r="O55" s="38">
        <v>21200131.520000003</v>
      </c>
      <c r="P55" s="38">
        <v>17200525.09</v>
      </c>
      <c r="Q55" s="38">
        <v>16288459.580000002</v>
      </c>
      <c r="R55" s="38">
        <v>13007849.150000002</v>
      </c>
      <c r="S55" s="37">
        <v>11709573.17</v>
      </c>
      <c r="T55" s="15">
        <v>10862585.1</v>
      </c>
      <c r="U55" s="15">
        <v>3656642.32</v>
      </c>
      <c r="V55" s="15">
        <v>3961151.02</v>
      </c>
      <c r="W55" s="14">
        <v>13201843.18</v>
      </c>
      <c r="X55" s="14">
        <v>12205367.52</v>
      </c>
      <c r="Y55" s="14">
        <v>9251361.48</v>
      </c>
      <c r="Z55" s="14">
        <v>9666556.18</v>
      </c>
      <c r="AA55" s="14">
        <v>8161669.09</v>
      </c>
      <c r="AB55" s="14">
        <v>8443433.49</v>
      </c>
    </row>
    <row r="56" spans="1:28" ht="15.75">
      <c r="A56" s="16" t="s">
        <v>46</v>
      </c>
      <c r="B56" s="24">
        <v>147730613.32</v>
      </c>
      <c r="C56" s="24">
        <v>6342404.51</v>
      </c>
      <c r="D56" s="24">
        <v>6229307.62</v>
      </c>
      <c r="E56" s="24">
        <v>6323936.02</v>
      </c>
      <c r="F56" s="24">
        <v>6476663.85</v>
      </c>
      <c r="G56" s="24">
        <v>6756037.56</v>
      </c>
      <c r="H56" s="15">
        <v>6472654.87</v>
      </c>
      <c r="I56" s="15">
        <v>7623705.21</v>
      </c>
      <c r="J56" s="15">
        <v>6769140.58</v>
      </c>
      <c r="K56" s="15">
        <v>7280812.58</v>
      </c>
      <c r="L56" s="35">
        <v>6721333.139999999</v>
      </c>
      <c r="M56" s="35">
        <v>5790758.39</v>
      </c>
      <c r="N56" s="35">
        <v>5316594.22</v>
      </c>
      <c r="O56" s="38">
        <v>5276509.38</v>
      </c>
      <c r="P56" s="38">
        <v>4265294.8</v>
      </c>
      <c r="Q56" s="38">
        <v>4374708.45</v>
      </c>
      <c r="R56" s="38">
        <v>3667368.99</v>
      </c>
      <c r="S56" s="37">
        <v>3359782.24</v>
      </c>
      <c r="T56" s="15">
        <v>3196322.58</v>
      </c>
      <c r="U56" s="15">
        <v>1987256.02</v>
      </c>
      <c r="V56" s="15">
        <v>2182930.1</v>
      </c>
      <c r="W56" s="14">
        <v>4131204.38</v>
      </c>
      <c r="X56" s="14">
        <v>3947806.94</v>
      </c>
      <c r="Y56" s="14">
        <v>3135439.64</v>
      </c>
      <c r="Z56" s="14">
        <v>3194383.8</v>
      </c>
      <c r="AA56" s="14">
        <v>2782050.33</v>
      </c>
      <c r="AB56" s="14">
        <v>2832875.6</v>
      </c>
    </row>
    <row r="57" spans="1:28" ht="15.75">
      <c r="A57" s="16" t="s">
        <v>47</v>
      </c>
      <c r="B57" s="24">
        <v>72552164.2</v>
      </c>
      <c r="C57" s="24">
        <v>2865755.4899999998</v>
      </c>
      <c r="D57" s="24">
        <v>2845320.94</v>
      </c>
      <c r="E57" s="24">
        <v>2980890.41</v>
      </c>
      <c r="F57" s="24">
        <v>2966971.99</v>
      </c>
      <c r="G57" s="24">
        <v>3017726.14</v>
      </c>
      <c r="H57" s="15">
        <v>3007852.91</v>
      </c>
      <c r="I57" s="15">
        <v>3466355.92</v>
      </c>
      <c r="J57" s="15">
        <v>3211359.49</v>
      </c>
      <c r="K57" s="15">
        <v>3239587.16</v>
      </c>
      <c r="L57" s="35">
        <v>2882212.22</v>
      </c>
      <c r="M57" s="35">
        <v>2575303.59</v>
      </c>
      <c r="N57" s="35">
        <v>2433569.54</v>
      </c>
      <c r="O57" s="38">
        <v>2455442.93</v>
      </c>
      <c r="P57" s="38">
        <v>2074139.75</v>
      </c>
      <c r="Q57" s="38">
        <v>2162519.72</v>
      </c>
      <c r="R57" s="38">
        <v>1918166.77</v>
      </c>
      <c r="S57" s="37">
        <v>1793910.38</v>
      </c>
      <c r="T57" s="15">
        <v>1804696.8</v>
      </c>
      <c r="U57" s="15">
        <v>3982712.73</v>
      </c>
      <c r="V57" s="15">
        <v>4235716.03</v>
      </c>
      <c r="W57" s="14">
        <v>2318686.82</v>
      </c>
      <c r="X57" s="14">
        <v>2140305.01</v>
      </c>
      <c r="Y57" s="14">
        <v>1673321.44</v>
      </c>
      <c r="Z57" s="14">
        <v>1551872.76</v>
      </c>
      <c r="AA57" s="14">
        <v>1393964.92</v>
      </c>
      <c r="AB57" s="14">
        <v>1473860.62</v>
      </c>
    </row>
    <row r="58" spans="1:28" ht="15.75">
      <c r="A58" s="16" t="s">
        <v>48</v>
      </c>
      <c r="B58" s="24">
        <v>151803479.26</v>
      </c>
      <c r="C58" s="24">
        <v>6926989.41</v>
      </c>
      <c r="D58" s="24">
        <v>6798278.16</v>
      </c>
      <c r="E58" s="24">
        <v>7121193.26</v>
      </c>
      <c r="F58" s="24">
        <v>7085843.57</v>
      </c>
      <c r="G58" s="24">
        <v>6981922.01</v>
      </c>
      <c r="H58" s="15">
        <v>6968542.78</v>
      </c>
      <c r="I58" s="15">
        <v>7913027.299999999</v>
      </c>
      <c r="J58" s="15">
        <v>6998491.82</v>
      </c>
      <c r="K58" s="15">
        <v>7304250.87</v>
      </c>
      <c r="L58" s="35">
        <v>6572435.48</v>
      </c>
      <c r="M58" s="35">
        <v>5614092.47</v>
      </c>
      <c r="N58" s="35">
        <v>5266473.48</v>
      </c>
      <c r="O58" s="38">
        <v>5338516.07</v>
      </c>
      <c r="P58" s="38">
        <v>4297182.82</v>
      </c>
      <c r="Q58" s="38">
        <v>4426043.12</v>
      </c>
      <c r="R58" s="38">
        <v>3733074.49</v>
      </c>
      <c r="S58" s="37">
        <v>3460411.45</v>
      </c>
      <c r="T58" s="15">
        <v>3372911.69</v>
      </c>
      <c r="U58" s="15">
        <v>15616843.54</v>
      </c>
      <c r="V58" s="15">
        <v>17004508.75</v>
      </c>
      <c r="W58" s="14">
        <v>4266226.09</v>
      </c>
      <c r="X58" s="14">
        <v>3910872.28</v>
      </c>
      <c r="Y58" s="14">
        <v>3019068.37</v>
      </c>
      <c r="Z58" s="14">
        <v>2887192.41</v>
      </c>
      <c r="AA58" s="14">
        <v>2517820.78</v>
      </c>
      <c r="AB58" s="14">
        <v>2604331.2</v>
      </c>
    </row>
    <row r="59" spans="1:28" ht="15.75">
      <c r="A59" s="16" t="s">
        <v>49</v>
      </c>
      <c r="B59" s="24">
        <v>577560317.6300001</v>
      </c>
      <c r="C59" s="24">
        <v>25908393.880000003</v>
      </c>
      <c r="D59" s="24">
        <v>25510555.7</v>
      </c>
      <c r="E59" s="24">
        <v>26637529.63</v>
      </c>
      <c r="F59" s="24">
        <v>26946178.92</v>
      </c>
      <c r="G59" s="24">
        <v>26448404.499999996</v>
      </c>
      <c r="H59" s="15">
        <v>25677800.019999996</v>
      </c>
      <c r="I59" s="15">
        <v>28885691.599999998</v>
      </c>
      <c r="J59" s="15">
        <v>26072245.1</v>
      </c>
      <c r="K59" s="15">
        <v>26849582.83</v>
      </c>
      <c r="L59" s="35">
        <v>24580563.510000005</v>
      </c>
      <c r="M59" s="35">
        <v>21786106.15</v>
      </c>
      <c r="N59" s="35">
        <v>19546339.99</v>
      </c>
      <c r="O59" s="38">
        <v>20400147.96</v>
      </c>
      <c r="P59" s="38">
        <v>17055866.240000002</v>
      </c>
      <c r="Q59" s="38">
        <v>17038615.71</v>
      </c>
      <c r="R59" s="38">
        <v>14188253.739999998</v>
      </c>
      <c r="S59" s="37">
        <v>13057995.279999997</v>
      </c>
      <c r="T59" s="15">
        <v>13199729</v>
      </c>
      <c r="U59" s="15">
        <v>15191260.23</v>
      </c>
      <c r="V59" s="15">
        <v>16400420.74</v>
      </c>
      <c r="W59" s="14">
        <v>16980384.97</v>
      </c>
      <c r="X59" s="14">
        <v>15620630.99</v>
      </c>
      <c r="Y59" s="14">
        <v>12055309.13</v>
      </c>
      <c r="Z59" s="14">
        <v>10636759.7</v>
      </c>
      <c r="AA59" s="14">
        <v>10140805.18</v>
      </c>
      <c r="AB59" s="14">
        <v>10470875.97</v>
      </c>
    </row>
    <row r="60" spans="1:28" ht="15.75">
      <c r="A60" s="16" t="s">
        <v>50</v>
      </c>
      <c r="B60" s="24">
        <v>4632342414.35</v>
      </c>
      <c r="C60" s="24">
        <v>260477609.06000006</v>
      </c>
      <c r="D60" s="24">
        <v>245288826.79</v>
      </c>
      <c r="E60" s="24">
        <v>245728807.47</v>
      </c>
      <c r="F60" s="24">
        <v>240273853.81</v>
      </c>
      <c r="G60" s="24">
        <v>219832350.09000003</v>
      </c>
      <c r="H60" s="15">
        <v>198702595.17</v>
      </c>
      <c r="I60" s="15">
        <v>217069222.41000003</v>
      </c>
      <c r="J60" s="15">
        <v>183947327.49</v>
      </c>
      <c r="K60" s="15">
        <v>198706489.75</v>
      </c>
      <c r="L60" s="35">
        <v>184278310.07000002</v>
      </c>
      <c r="M60" s="35">
        <v>162624881.37</v>
      </c>
      <c r="N60" s="35">
        <v>151483654.2</v>
      </c>
      <c r="O60" s="38">
        <v>164840836.45000002</v>
      </c>
      <c r="P60" s="38">
        <v>134653104.07000002</v>
      </c>
      <c r="Q60" s="38">
        <v>133186024.16999999</v>
      </c>
      <c r="R60" s="38">
        <v>108018135.4</v>
      </c>
      <c r="S60" s="37">
        <v>96072978</v>
      </c>
      <c r="T60" s="15">
        <v>91771419.62</v>
      </c>
      <c r="U60" s="15">
        <v>102102562.23</v>
      </c>
      <c r="V60" s="15">
        <v>108038375.12</v>
      </c>
      <c r="W60" s="14">
        <v>110393679.22</v>
      </c>
      <c r="X60" s="14">
        <v>101442837</v>
      </c>
      <c r="Y60" s="14">
        <v>75583620.73</v>
      </c>
      <c r="Z60" s="14">
        <v>73786436.74</v>
      </c>
      <c r="AA60" s="14">
        <v>62728865.5</v>
      </c>
      <c r="AB60" s="14">
        <v>73916054.29</v>
      </c>
    </row>
    <row r="61" spans="1:28" ht="15.75">
      <c r="A61" s="16" t="s">
        <v>51</v>
      </c>
      <c r="B61" s="24">
        <v>215659307.34</v>
      </c>
      <c r="C61" s="24">
        <v>11317576.53</v>
      </c>
      <c r="D61" s="24">
        <v>10648171.26</v>
      </c>
      <c r="E61" s="24">
        <v>10828725.73</v>
      </c>
      <c r="F61" s="24">
        <v>10110260.46</v>
      </c>
      <c r="G61" s="24">
        <v>9334919.520000001</v>
      </c>
      <c r="H61" s="15">
        <v>9069280.280000001</v>
      </c>
      <c r="I61" s="15">
        <v>10921377.01</v>
      </c>
      <c r="J61" s="15">
        <v>10039431.39</v>
      </c>
      <c r="K61" s="15">
        <v>11508745.11</v>
      </c>
      <c r="L61" s="35">
        <v>11081057.010000002</v>
      </c>
      <c r="M61" s="35">
        <v>10406988.56</v>
      </c>
      <c r="N61" s="35">
        <v>8747714.57</v>
      </c>
      <c r="O61" s="38">
        <v>8304461.4</v>
      </c>
      <c r="P61" s="38">
        <v>6543246.28</v>
      </c>
      <c r="Q61" s="38">
        <v>6331448.16</v>
      </c>
      <c r="R61" s="38">
        <v>4815429.6</v>
      </c>
      <c r="S61" s="37">
        <v>4460333</v>
      </c>
      <c r="T61" s="15">
        <v>4250995.57</v>
      </c>
      <c r="U61" s="15">
        <v>5098499.6</v>
      </c>
      <c r="V61" s="15">
        <v>5418989.55</v>
      </c>
      <c r="W61" s="14">
        <v>5522034.36</v>
      </c>
      <c r="X61" s="14">
        <v>4938552.23</v>
      </c>
      <c r="Y61" s="14">
        <v>4202527.71</v>
      </c>
      <c r="Z61" s="14">
        <v>4614956.32</v>
      </c>
      <c r="AA61" s="14">
        <v>3651894.04</v>
      </c>
      <c r="AB61" s="14">
        <v>3802651.73</v>
      </c>
    </row>
    <row r="62" spans="1:28" ht="15.75">
      <c r="A62" s="16" t="s">
        <v>52</v>
      </c>
      <c r="B62" s="24">
        <v>295535126.35</v>
      </c>
      <c r="C62" s="24">
        <v>13417748.780000001</v>
      </c>
      <c r="D62" s="24">
        <v>13097357.52</v>
      </c>
      <c r="E62" s="24">
        <v>13443713.24</v>
      </c>
      <c r="F62" s="24">
        <v>13208886.88</v>
      </c>
      <c r="G62" s="24">
        <v>12770862.59</v>
      </c>
      <c r="H62" s="15">
        <v>12581898.990000002</v>
      </c>
      <c r="I62" s="15">
        <v>13966071.600000001</v>
      </c>
      <c r="J62" s="15">
        <v>12769500.62</v>
      </c>
      <c r="K62" s="15">
        <v>13354917.68</v>
      </c>
      <c r="L62" s="35">
        <v>12060101.920000002</v>
      </c>
      <c r="M62" s="35">
        <v>10638004.96</v>
      </c>
      <c r="N62" s="35">
        <v>9944393.39</v>
      </c>
      <c r="O62" s="38">
        <v>10322152.740000002</v>
      </c>
      <c r="P62" s="38">
        <v>8727920.08</v>
      </c>
      <c r="Q62" s="38">
        <v>8967565.68</v>
      </c>
      <c r="R62" s="38">
        <v>7627520.23</v>
      </c>
      <c r="S62" s="37">
        <v>7127503.920000001</v>
      </c>
      <c r="T62" s="15">
        <v>7097306.74</v>
      </c>
      <c r="U62" s="15">
        <v>8119817.49</v>
      </c>
      <c r="V62" s="15">
        <v>8788292.16</v>
      </c>
      <c r="W62" s="14">
        <v>9130000</v>
      </c>
      <c r="X62" s="14">
        <v>8404274.94</v>
      </c>
      <c r="Y62" s="14">
        <v>6309260.01</v>
      </c>
      <c r="Z62" s="14">
        <v>5894331.95</v>
      </c>
      <c r="AA62" s="14">
        <v>5162399.21</v>
      </c>
      <c r="AB62" s="14">
        <v>5391607.72</v>
      </c>
    </row>
    <row r="63" spans="1:28" ht="15.75">
      <c r="A63" s="16" t="s">
        <v>53</v>
      </c>
      <c r="B63" s="24">
        <v>294567943.5800001</v>
      </c>
      <c r="C63" s="24">
        <v>12642783.73</v>
      </c>
      <c r="D63" s="24">
        <v>12643166.6</v>
      </c>
      <c r="E63" s="24">
        <v>13249418.5</v>
      </c>
      <c r="F63" s="24">
        <v>13429553.88</v>
      </c>
      <c r="G63" s="24">
        <v>13472506.420000002</v>
      </c>
      <c r="H63" s="15">
        <v>13643455.110000001</v>
      </c>
      <c r="I63" s="15">
        <v>14939674.33</v>
      </c>
      <c r="J63" s="15">
        <v>13502548.4</v>
      </c>
      <c r="K63" s="15">
        <v>13884622.21</v>
      </c>
      <c r="L63" s="35">
        <v>12766210.14</v>
      </c>
      <c r="M63" s="35">
        <v>11574826.36</v>
      </c>
      <c r="N63" s="35">
        <v>10741251.55</v>
      </c>
      <c r="O63" s="38">
        <v>10975168.350000001</v>
      </c>
      <c r="P63" s="38">
        <v>8926951.39</v>
      </c>
      <c r="Q63" s="38">
        <v>8924721.82</v>
      </c>
      <c r="R63" s="38">
        <v>7388855.330000001</v>
      </c>
      <c r="S63" s="37">
        <v>6721061.590000001</v>
      </c>
      <c r="T63" s="15">
        <v>6520897.61</v>
      </c>
      <c r="U63" s="15">
        <v>7531201.7</v>
      </c>
      <c r="V63" s="15">
        <v>7923767.67</v>
      </c>
      <c r="W63" s="14">
        <v>8192135.28</v>
      </c>
      <c r="X63" s="14">
        <v>7600364.7</v>
      </c>
      <c r="Y63" s="14">
        <v>6180467.65</v>
      </c>
      <c r="Z63" s="14">
        <v>6331392.63</v>
      </c>
      <c r="AA63" s="14">
        <v>5317672.13</v>
      </c>
      <c r="AB63" s="14">
        <v>5428703.01</v>
      </c>
    </row>
    <row r="64" spans="1:28" ht="15.75">
      <c r="A64" s="16" t="s">
        <v>54</v>
      </c>
      <c r="B64" s="24">
        <v>524717129.82000005</v>
      </c>
      <c r="C64" s="24">
        <v>26045093.4</v>
      </c>
      <c r="D64" s="24">
        <v>24273046.34</v>
      </c>
      <c r="E64" s="24">
        <v>24701808.76</v>
      </c>
      <c r="F64" s="24">
        <v>24011972.46</v>
      </c>
      <c r="G64" s="24">
        <v>23561977.72</v>
      </c>
      <c r="H64" s="15">
        <v>23012692.5</v>
      </c>
      <c r="I64" s="15">
        <v>26010167.98</v>
      </c>
      <c r="J64" s="15">
        <v>22653568.28</v>
      </c>
      <c r="K64" s="15">
        <v>24600559.52</v>
      </c>
      <c r="L64" s="35">
        <v>23918919.66</v>
      </c>
      <c r="M64" s="35">
        <v>22660397.47</v>
      </c>
      <c r="N64" s="35">
        <v>21506408.28</v>
      </c>
      <c r="O64" s="38">
        <v>20779585.209999997</v>
      </c>
      <c r="P64" s="38">
        <v>17079636.28</v>
      </c>
      <c r="Q64" s="38">
        <v>17025170.05</v>
      </c>
      <c r="R64" s="38">
        <v>13640123.099999998</v>
      </c>
      <c r="S64" s="37">
        <v>12219818.049999999</v>
      </c>
      <c r="T64" s="15">
        <v>11221536.46</v>
      </c>
      <c r="U64" s="15">
        <v>12615340.48</v>
      </c>
      <c r="V64" s="15">
        <v>12991244.87</v>
      </c>
      <c r="W64" s="14">
        <v>13087647.99</v>
      </c>
      <c r="X64" s="14">
        <v>12120789.71</v>
      </c>
      <c r="Y64" s="14">
        <v>9075245.31</v>
      </c>
      <c r="Z64" s="14">
        <v>9876524.57</v>
      </c>
      <c r="AA64" s="14">
        <v>8154739.15</v>
      </c>
      <c r="AB64" s="14">
        <v>8556801.31</v>
      </c>
    </row>
    <row r="65" spans="1:28" ht="15.75">
      <c r="A65" s="16" t="s">
        <v>55</v>
      </c>
      <c r="B65" s="24">
        <v>211214104.12999994</v>
      </c>
      <c r="C65" s="24">
        <v>8724135.01</v>
      </c>
      <c r="D65" s="24">
        <v>8472779.92</v>
      </c>
      <c r="E65" s="24">
        <v>8735598.79</v>
      </c>
      <c r="F65" s="24">
        <v>8728817.14</v>
      </c>
      <c r="G65" s="24">
        <v>8757797.25</v>
      </c>
      <c r="H65" s="15">
        <v>8693217.89</v>
      </c>
      <c r="I65" s="15">
        <v>10219374.2</v>
      </c>
      <c r="J65" s="15">
        <v>9751134.9</v>
      </c>
      <c r="K65" s="15">
        <v>10687633.4</v>
      </c>
      <c r="L65" s="35">
        <v>10038842.41</v>
      </c>
      <c r="M65" s="35">
        <v>8899486.98</v>
      </c>
      <c r="N65" s="35">
        <v>8225894.01</v>
      </c>
      <c r="O65" s="38">
        <v>7932815.88</v>
      </c>
      <c r="P65" s="38">
        <v>6346064.640000001</v>
      </c>
      <c r="Q65" s="38">
        <v>6171611.680000001</v>
      </c>
      <c r="R65" s="38">
        <v>5171046.33</v>
      </c>
      <c r="S65" s="37">
        <v>4618280.52</v>
      </c>
      <c r="T65" s="15">
        <v>4584101.66</v>
      </c>
      <c r="U65" s="15">
        <v>5392165.79</v>
      </c>
      <c r="V65" s="15">
        <v>5914285.19</v>
      </c>
      <c r="W65" s="14">
        <v>5995230.41</v>
      </c>
      <c r="X65" s="14">
        <v>5595509.12</v>
      </c>
      <c r="Y65" s="14">
        <v>4388826.33</v>
      </c>
      <c r="Z65" s="14">
        <v>4446180.59</v>
      </c>
      <c r="AA65" s="14">
        <v>3742457.66</v>
      </c>
      <c r="AB65" s="14">
        <v>3998690.68</v>
      </c>
    </row>
    <row r="66" spans="1:28" ht="15.75">
      <c r="A66" s="16" t="s">
        <v>56</v>
      </c>
      <c r="B66" s="24">
        <v>314701948.65</v>
      </c>
      <c r="C66" s="24">
        <v>13357735.65</v>
      </c>
      <c r="D66" s="24">
        <v>13019921.49</v>
      </c>
      <c r="E66" s="24">
        <v>13354158.47</v>
      </c>
      <c r="F66" s="24">
        <v>13459426.51</v>
      </c>
      <c r="G66" s="24">
        <v>13231187.76</v>
      </c>
      <c r="H66" s="15">
        <v>13277490.73</v>
      </c>
      <c r="I66" s="15">
        <v>15324311.46</v>
      </c>
      <c r="J66" s="15">
        <v>14301402.14</v>
      </c>
      <c r="K66" s="15">
        <v>15157393.21</v>
      </c>
      <c r="L66" s="35">
        <v>14282833.799999999</v>
      </c>
      <c r="M66" s="35">
        <v>12764651.27</v>
      </c>
      <c r="N66" s="35">
        <v>11746166.8</v>
      </c>
      <c r="O66" s="38">
        <v>11671558.46</v>
      </c>
      <c r="P66" s="38">
        <v>9500140.2</v>
      </c>
      <c r="Q66" s="38">
        <v>9501341.309999999</v>
      </c>
      <c r="R66" s="38">
        <v>7764386.62</v>
      </c>
      <c r="S66" s="39">
        <v>7088425.6</v>
      </c>
      <c r="T66" s="15">
        <v>7015611.8</v>
      </c>
      <c r="U66" s="15">
        <v>8073421.74</v>
      </c>
      <c r="V66" s="15">
        <v>8636940.85</v>
      </c>
      <c r="W66" s="14">
        <v>8946597.11</v>
      </c>
      <c r="X66" s="14">
        <v>8098749.79</v>
      </c>
      <c r="Y66" s="14">
        <v>6275848.02</v>
      </c>
      <c r="Z66" s="14">
        <v>6225810.99</v>
      </c>
      <c r="AA66" s="14">
        <v>5501288.11</v>
      </c>
      <c r="AB66" s="14">
        <v>5891412.43</v>
      </c>
    </row>
    <row r="67" spans="1:28" ht="15.75">
      <c r="A67" s="16" t="s">
        <v>57</v>
      </c>
      <c r="B67" s="24">
        <v>525165331.6000001</v>
      </c>
      <c r="C67" s="24">
        <v>23965409.75</v>
      </c>
      <c r="D67" s="24">
        <v>23314340.32</v>
      </c>
      <c r="E67" s="24">
        <v>23901907.72</v>
      </c>
      <c r="F67" s="24">
        <v>23872090.62</v>
      </c>
      <c r="G67" s="24">
        <v>23867572.28</v>
      </c>
      <c r="H67" s="15">
        <v>23072034.630000003</v>
      </c>
      <c r="I67" s="15">
        <v>26247421.970000003</v>
      </c>
      <c r="J67" s="15">
        <v>23929487.02</v>
      </c>
      <c r="K67" s="15">
        <v>24564841.54</v>
      </c>
      <c r="L67" s="35">
        <v>22543921.449999996</v>
      </c>
      <c r="M67" s="35">
        <v>20128550.48</v>
      </c>
      <c r="N67" s="35">
        <v>18596402.41</v>
      </c>
      <c r="O67" s="38">
        <v>19105689.720000003</v>
      </c>
      <c r="P67" s="38">
        <v>15891772.139999999</v>
      </c>
      <c r="Q67" s="38">
        <v>16072382.280000001</v>
      </c>
      <c r="R67" s="38">
        <v>13255736.96</v>
      </c>
      <c r="S67" s="39">
        <v>12268855.93</v>
      </c>
      <c r="T67" s="15">
        <v>12219426.79</v>
      </c>
      <c r="U67" s="15">
        <v>14136102.58</v>
      </c>
      <c r="V67" s="15">
        <v>15015633.43</v>
      </c>
      <c r="W67" s="14">
        <v>15264837.12</v>
      </c>
      <c r="X67" s="14">
        <v>13936940.74</v>
      </c>
      <c r="Y67" s="14">
        <v>10608518.64</v>
      </c>
      <c r="Z67" s="14">
        <v>9883782.24</v>
      </c>
      <c r="AA67" s="14">
        <v>8537332.23</v>
      </c>
      <c r="AB67" s="14">
        <v>8825313.14</v>
      </c>
    </row>
    <row r="68" spans="1:28" ht="15.75">
      <c r="A68" s="16" t="s">
        <v>58</v>
      </c>
      <c r="B68" s="24">
        <v>1284280809.1999998</v>
      </c>
      <c r="C68" s="24">
        <v>103692197.53</v>
      </c>
      <c r="D68" s="24">
        <v>95074926.48</v>
      </c>
      <c r="E68" s="24">
        <v>91075152.3</v>
      </c>
      <c r="F68" s="24">
        <v>63380658.32</v>
      </c>
      <c r="G68" s="24">
        <v>70858076.81</v>
      </c>
      <c r="H68" s="15">
        <v>63526317.29000001</v>
      </c>
      <c r="I68" s="15">
        <v>64616045.01</v>
      </c>
      <c r="J68" s="15">
        <v>56128913.07</v>
      </c>
      <c r="K68" s="15">
        <v>59739273.55</v>
      </c>
      <c r="L68" s="35">
        <v>49673688.40999999</v>
      </c>
      <c r="M68" s="35">
        <v>48675143.91</v>
      </c>
      <c r="N68" s="35">
        <v>38856997.89</v>
      </c>
      <c r="O68" s="38">
        <v>45673867.88</v>
      </c>
      <c r="P68" s="38">
        <v>36555094.42</v>
      </c>
      <c r="Q68" s="38">
        <v>36355999.67</v>
      </c>
      <c r="R68" s="38">
        <v>29784891.400000002</v>
      </c>
      <c r="S68" s="37">
        <v>26029754.28</v>
      </c>
      <c r="T68" s="15">
        <v>24739832.04</v>
      </c>
      <c r="U68" s="15">
        <v>24362579.51</v>
      </c>
      <c r="V68" s="15">
        <v>26921956.73</v>
      </c>
      <c r="W68" s="14">
        <v>26349522.66</v>
      </c>
      <c r="X68" s="14">
        <v>22634903.7</v>
      </c>
      <c r="Y68" s="14">
        <v>17939206.22</v>
      </c>
      <c r="Z68" s="14">
        <v>15760935.86</v>
      </c>
      <c r="AA68" s="14">
        <v>11348489.88</v>
      </c>
      <c r="AB68" s="14">
        <v>12763082.51</v>
      </c>
    </row>
    <row r="69" spans="1:28" ht="15.75">
      <c r="A69" s="16" t="s">
        <v>59</v>
      </c>
      <c r="B69" s="24">
        <v>170467599.91</v>
      </c>
      <c r="C69" s="24">
        <v>6854114.2</v>
      </c>
      <c r="D69" s="24">
        <v>6819517.62</v>
      </c>
      <c r="E69" s="24">
        <v>7155707.08</v>
      </c>
      <c r="F69" s="24">
        <v>7284015.82</v>
      </c>
      <c r="G69" s="24">
        <v>7275423.750000001</v>
      </c>
      <c r="H69" s="15">
        <v>7147405.59</v>
      </c>
      <c r="I69" s="15">
        <v>8242383.379999999</v>
      </c>
      <c r="J69" s="15">
        <v>7318742.31</v>
      </c>
      <c r="K69" s="15">
        <v>7585541.68</v>
      </c>
      <c r="L69" s="35">
        <v>6910681.33</v>
      </c>
      <c r="M69" s="35">
        <v>5949639.03</v>
      </c>
      <c r="N69" s="35">
        <v>5722226.13</v>
      </c>
      <c r="O69" s="38">
        <v>6096395.9</v>
      </c>
      <c r="P69" s="38">
        <v>5140559.87</v>
      </c>
      <c r="Q69" s="38">
        <v>5238293.37</v>
      </c>
      <c r="R69" s="38">
        <v>4384755.17</v>
      </c>
      <c r="S69" s="37">
        <v>4076735.59</v>
      </c>
      <c r="T69" s="15">
        <v>4187191.73</v>
      </c>
      <c r="U69" s="15">
        <v>4881847.61</v>
      </c>
      <c r="V69" s="15">
        <v>5311110.57</v>
      </c>
      <c r="W69" s="14">
        <v>5485093.99</v>
      </c>
      <c r="X69" s="14">
        <v>5033590.59</v>
      </c>
      <c r="Y69" s="14">
        <v>3834093.27</v>
      </c>
      <c r="Z69" s="14">
        <v>5061500.71</v>
      </c>
      <c r="AA69" s="14">
        <v>3152630.97</v>
      </c>
      <c r="AB69" s="14">
        <v>3284484.73</v>
      </c>
    </row>
    <row r="70" spans="1:28" ht="15.75">
      <c r="A70" s="16" t="s">
        <v>60</v>
      </c>
      <c r="B70" s="26">
        <v>64717242.720000006</v>
      </c>
      <c r="C70" s="26">
        <v>2438193.2800000003</v>
      </c>
      <c r="D70" s="26">
        <v>2457192.63</v>
      </c>
      <c r="E70" s="26">
        <v>2552370.7</v>
      </c>
      <c r="F70" s="26">
        <v>2634810.41</v>
      </c>
      <c r="G70" s="26">
        <v>2683273.74</v>
      </c>
      <c r="H70" s="40">
        <v>2720329.03</v>
      </c>
      <c r="I70" s="40">
        <v>3376713.04</v>
      </c>
      <c r="J70" s="40">
        <v>3172792.26</v>
      </c>
      <c r="K70" s="15">
        <v>3269640.84</v>
      </c>
      <c r="L70" s="35">
        <v>3003143.48</v>
      </c>
      <c r="M70" s="35">
        <v>2690887.13</v>
      </c>
      <c r="N70" s="35">
        <v>2485110.49</v>
      </c>
      <c r="O70" s="38">
        <v>2466340.28</v>
      </c>
      <c r="P70" s="38">
        <v>1973492.46</v>
      </c>
      <c r="Q70" s="38">
        <v>1989101.72</v>
      </c>
      <c r="R70" s="38">
        <v>1702931.86</v>
      </c>
      <c r="S70" s="37">
        <v>1572417.59</v>
      </c>
      <c r="T70" s="15">
        <v>1525248.42</v>
      </c>
      <c r="U70" s="15">
        <v>1713377.48</v>
      </c>
      <c r="V70" s="15">
        <v>1883712.29</v>
      </c>
      <c r="W70" s="14">
        <v>1994145.18</v>
      </c>
      <c r="X70" s="14">
        <v>1756327.31</v>
      </c>
      <c r="Y70" s="14">
        <v>1433240.06</v>
      </c>
      <c r="Z70" s="14">
        <v>1386204.63</v>
      </c>
      <c r="AA70" s="14">
        <v>1154552.36</v>
      </c>
      <c r="AB70" s="14">
        <v>1160362.55</v>
      </c>
    </row>
    <row r="71" spans="1:28" ht="15.75">
      <c r="A71" s="7"/>
      <c r="B71" s="18"/>
      <c r="C71" s="18"/>
      <c r="D71" s="18"/>
      <c r="E71" s="18"/>
      <c r="F71" s="18"/>
      <c r="G71" s="19" t="s">
        <v>61</v>
      </c>
      <c r="H71" s="19" t="s">
        <v>61</v>
      </c>
      <c r="I71" s="19" t="s">
        <v>61</v>
      </c>
      <c r="J71" s="19" t="s">
        <v>61</v>
      </c>
      <c r="K71" s="19" t="s">
        <v>61</v>
      </c>
      <c r="L71" s="18" t="s">
        <v>61</v>
      </c>
      <c r="M71" s="18" t="s">
        <v>61</v>
      </c>
      <c r="N71" s="18"/>
      <c r="O71" s="18"/>
      <c r="P71" s="18"/>
      <c r="Q71" s="18"/>
      <c r="R71" s="18"/>
      <c r="S71" s="18"/>
      <c r="T71" s="18"/>
      <c r="U71" s="18"/>
      <c r="V71" s="18"/>
      <c r="W71" s="18"/>
      <c r="X71" s="18"/>
      <c r="Y71" s="18"/>
      <c r="Z71" s="18"/>
      <c r="AA71" s="18"/>
      <c r="AB71" s="18"/>
    </row>
    <row r="72" spans="1:28" ht="32.25" customHeight="1">
      <c r="A72" s="27" t="s">
        <v>72</v>
      </c>
      <c r="B72" s="27"/>
      <c r="C72" s="27"/>
      <c r="D72" s="27"/>
      <c r="E72" s="27"/>
      <c r="F72" s="27"/>
      <c r="G72" s="27"/>
      <c r="H72" s="17"/>
      <c r="I72" s="17"/>
      <c r="J72" s="17"/>
      <c r="K72" s="17"/>
      <c r="L72" s="20"/>
      <c r="M72" s="20"/>
      <c r="N72" s="20"/>
      <c r="O72" s="20"/>
      <c r="P72" s="20"/>
      <c r="Q72" s="20"/>
      <c r="R72" s="20"/>
      <c r="S72" s="20"/>
      <c r="T72" s="20"/>
      <c r="U72" s="20"/>
      <c r="V72" s="20"/>
      <c r="W72" s="20"/>
      <c r="X72" s="8"/>
      <c r="Y72" s="32"/>
      <c r="Z72" s="8"/>
      <c r="AA72" s="8"/>
      <c r="AB72" s="8"/>
    </row>
    <row r="73" spans="1:28" ht="15.75">
      <c r="A73" s="9"/>
      <c r="B73" s="20"/>
      <c r="C73" s="20"/>
      <c r="D73" s="20"/>
      <c r="E73" s="20"/>
      <c r="F73" s="20"/>
      <c r="G73" s="17"/>
      <c r="H73" s="17"/>
      <c r="I73" s="17"/>
      <c r="J73" s="17"/>
      <c r="K73" s="17"/>
      <c r="L73" s="20"/>
      <c r="M73" s="20"/>
      <c r="N73" s="20"/>
      <c r="O73" s="20"/>
      <c r="P73" s="20"/>
      <c r="Q73" s="20"/>
      <c r="R73" s="20"/>
      <c r="S73" s="20"/>
      <c r="T73" s="20"/>
      <c r="U73" s="20"/>
      <c r="V73" s="20"/>
      <c r="W73" s="20"/>
      <c r="X73" s="8"/>
      <c r="Y73" s="32"/>
      <c r="Z73" s="8"/>
      <c r="AA73" s="8"/>
      <c r="AB73" s="8"/>
    </row>
    <row r="74" spans="1:28" ht="30.75" customHeight="1">
      <c r="A74" s="28" t="s">
        <v>73</v>
      </c>
      <c r="B74" s="28"/>
      <c r="C74" s="28"/>
      <c r="D74" s="28"/>
      <c r="E74" s="28"/>
      <c r="F74" s="28"/>
      <c r="G74" s="28"/>
      <c r="H74" s="17"/>
      <c r="I74" s="17"/>
      <c r="J74" s="17"/>
      <c r="K74" s="17"/>
      <c r="L74" s="20"/>
      <c r="M74" s="20"/>
      <c r="N74" s="20"/>
      <c r="O74" s="20"/>
      <c r="P74" s="20"/>
      <c r="Q74" s="20"/>
      <c r="R74" s="20"/>
      <c r="S74" s="20"/>
      <c r="T74" s="20"/>
      <c r="U74" s="20"/>
      <c r="V74" s="20"/>
      <c r="W74" s="20"/>
      <c r="X74" s="8"/>
      <c r="Y74" s="32"/>
      <c r="Z74" s="32"/>
      <c r="AA74" s="8"/>
      <c r="AB74" s="8"/>
    </row>
    <row r="75" spans="1:28" ht="15.75">
      <c r="A75" s="21" t="s">
        <v>62</v>
      </c>
      <c r="B75" s="8"/>
      <c r="C75" s="8"/>
      <c r="D75" s="8"/>
      <c r="E75" s="8"/>
      <c r="F75" s="8"/>
      <c r="G75" s="17"/>
      <c r="H75" s="17"/>
      <c r="I75" s="17"/>
      <c r="J75" s="17"/>
      <c r="K75" s="17"/>
      <c r="L75" s="30"/>
      <c r="M75" s="30"/>
      <c r="N75" s="30"/>
      <c r="O75" s="30"/>
      <c r="P75" s="30"/>
      <c r="Q75" s="8"/>
      <c r="R75" s="8"/>
      <c r="S75" s="20"/>
      <c r="T75" s="20"/>
      <c r="U75" s="20"/>
      <c r="V75" s="20"/>
      <c r="W75" s="20"/>
      <c r="X75" s="8"/>
      <c r="Y75" s="32"/>
      <c r="Z75" s="32"/>
      <c r="AA75" s="8"/>
      <c r="AB75" s="8"/>
    </row>
    <row r="76" spans="1:28" ht="15.75">
      <c r="A76" s="13"/>
      <c r="B76" s="8"/>
      <c r="C76" s="8"/>
      <c r="D76" s="8"/>
      <c r="E76" s="8"/>
      <c r="F76" s="8"/>
      <c r="G76" s="17"/>
      <c r="H76" s="17"/>
      <c r="I76" s="17"/>
      <c r="J76" s="17"/>
      <c r="K76" s="17"/>
      <c r="L76" s="30"/>
      <c r="M76" s="30"/>
      <c r="N76" s="30"/>
      <c r="O76" s="30"/>
      <c r="P76" s="30"/>
      <c r="Q76" s="8"/>
      <c r="R76" s="8"/>
      <c r="S76" s="8"/>
      <c r="T76" s="8"/>
      <c r="U76" s="8"/>
      <c r="V76" s="8"/>
      <c r="W76" s="8"/>
      <c r="X76" s="8"/>
      <c r="Y76" s="32"/>
      <c r="Z76" s="32"/>
      <c r="AA76" s="8"/>
      <c r="AB76" s="8"/>
    </row>
    <row r="77" spans="1:28" ht="15.75">
      <c r="A77" s="21" t="s">
        <v>68</v>
      </c>
      <c r="B77" s="8"/>
      <c r="C77" s="8"/>
      <c r="D77" s="8"/>
      <c r="E77" s="8"/>
      <c r="F77" s="8"/>
      <c r="G77" s="17"/>
      <c r="H77" s="17"/>
      <c r="I77" s="17"/>
      <c r="J77" s="17"/>
      <c r="K77" s="17"/>
      <c r="L77" s="30"/>
      <c r="M77" s="30"/>
      <c r="N77" s="30"/>
      <c r="O77" s="30"/>
      <c r="P77" s="30"/>
      <c r="Q77" s="8"/>
      <c r="R77" s="8"/>
      <c r="S77" s="8"/>
      <c r="T77" s="8"/>
      <c r="U77" s="8"/>
      <c r="V77" s="8"/>
      <c r="W77" s="8"/>
      <c r="X77" s="8"/>
      <c r="Y77" s="32"/>
      <c r="Z77" s="32"/>
      <c r="AA77" s="8"/>
      <c r="AB77" s="8"/>
    </row>
    <row r="78" spans="1:28" ht="15.75">
      <c r="A78" s="13"/>
      <c r="B78" s="8"/>
      <c r="C78" s="8"/>
      <c r="D78" s="8"/>
      <c r="E78" s="8"/>
      <c r="F78" s="8"/>
      <c r="G78" s="17"/>
      <c r="H78" s="8"/>
      <c r="I78" s="8"/>
      <c r="J78" s="8"/>
      <c r="K78" s="8"/>
      <c r="L78" s="30"/>
      <c r="M78" s="30"/>
      <c r="N78" s="30"/>
      <c r="O78" s="30"/>
      <c r="P78" s="30"/>
      <c r="Q78" s="8"/>
      <c r="R78" s="8"/>
      <c r="S78" s="8"/>
      <c r="T78" s="8"/>
      <c r="U78" s="8"/>
      <c r="V78" s="8"/>
      <c r="W78" s="8"/>
      <c r="X78" s="8"/>
      <c r="Y78" s="32"/>
      <c r="Z78" s="32"/>
      <c r="AA78" s="8"/>
      <c r="AB78" s="8"/>
    </row>
    <row r="79" spans="1:28" ht="15.75">
      <c r="A79" s="13"/>
      <c r="B79" s="8"/>
      <c r="C79" s="8"/>
      <c r="D79" s="8"/>
      <c r="E79" s="8"/>
      <c r="F79" s="8"/>
      <c r="G79" s="22"/>
      <c r="H79" s="8"/>
      <c r="I79" s="8"/>
      <c r="J79" s="8"/>
      <c r="K79" s="8"/>
      <c r="L79" s="30"/>
      <c r="M79" s="30"/>
      <c r="N79" s="30"/>
      <c r="O79" s="30"/>
      <c r="P79" s="30"/>
      <c r="Q79" s="8"/>
      <c r="R79" s="8"/>
      <c r="S79" s="8"/>
      <c r="T79" s="8"/>
      <c r="U79" s="8"/>
      <c r="V79" s="8"/>
      <c r="W79" s="8"/>
      <c r="X79" s="8"/>
      <c r="Y79" s="32"/>
      <c r="Z79" s="32"/>
      <c r="AA79" s="8"/>
      <c r="AB79" s="8"/>
    </row>
    <row r="80" spans="1:28" ht="15.75">
      <c r="A80" s="13"/>
      <c r="B80" s="8"/>
      <c r="C80" s="8"/>
      <c r="D80" s="8"/>
      <c r="E80" s="8"/>
      <c r="F80" s="8"/>
      <c r="G80" s="13"/>
      <c r="H80" s="8"/>
      <c r="I80" s="8"/>
      <c r="J80" s="8"/>
      <c r="K80" s="8"/>
      <c r="L80" s="30"/>
      <c r="M80" s="30"/>
      <c r="N80" s="30"/>
      <c r="O80" s="30"/>
      <c r="P80" s="30"/>
      <c r="Q80" s="8"/>
      <c r="R80" s="8"/>
      <c r="S80" s="8"/>
      <c r="T80" s="8"/>
      <c r="U80" s="8"/>
      <c r="V80" s="8"/>
      <c r="W80" s="8"/>
      <c r="X80" s="8"/>
      <c r="Y80" s="8"/>
      <c r="Z80" s="32"/>
      <c r="AA80" s="8"/>
      <c r="AB80" s="8"/>
    </row>
    <row r="81" spans="1:28" ht="15.75">
      <c r="A81" s="13"/>
      <c r="B81" s="8"/>
      <c r="C81" s="8"/>
      <c r="D81" s="8"/>
      <c r="E81" s="8"/>
      <c r="F81" s="8"/>
      <c r="G81" s="13"/>
      <c r="H81" s="8"/>
      <c r="I81" s="8"/>
      <c r="J81" s="8"/>
      <c r="K81" s="8"/>
      <c r="L81" s="30"/>
      <c r="M81" s="30"/>
      <c r="N81" s="30"/>
      <c r="O81" s="30"/>
      <c r="P81" s="30"/>
      <c r="Q81" s="8"/>
      <c r="R81" s="8"/>
      <c r="S81" s="8"/>
      <c r="T81" s="8"/>
      <c r="U81" s="8"/>
      <c r="V81" s="8"/>
      <c r="W81" s="8"/>
      <c r="X81" s="8"/>
      <c r="Y81" s="8"/>
      <c r="Z81" s="32"/>
      <c r="AA81" s="8"/>
      <c r="AB81" s="8"/>
    </row>
    <row r="82" spans="1:28" ht="15.75">
      <c r="A82" s="13"/>
      <c r="B82" s="8"/>
      <c r="C82" s="8"/>
      <c r="D82" s="8"/>
      <c r="E82" s="8"/>
      <c r="F82" s="8"/>
      <c r="G82" s="13"/>
      <c r="H82" s="8"/>
      <c r="I82" s="8"/>
      <c r="J82" s="8"/>
      <c r="K82" s="8"/>
      <c r="L82" s="30"/>
      <c r="M82" s="30"/>
      <c r="N82" s="30"/>
      <c r="O82" s="30"/>
      <c r="P82" s="30"/>
      <c r="Q82" s="8"/>
      <c r="R82" s="8"/>
      <c r="S82" s="8"/>
      <c r="T82" s="8"/>
      <c r="U82" s="8"/>
      <c r="V82" s="8"/>
      <c r="W82" s="8"/>
      <c r="X82" s="8"/>
      <c r="Y82" s="8"/>
      <c r="Z82" s="8"/>
      <c r="AA82" s="8"/>
      <c r="AB82" s="8"/>
    </row>
    <row r="83" spans="1:28" ht="15.75">
      <c r="A83" s="13"/>
      <c r="B83" s="8"/>
      <c r="C83" s="8"/>
      <c r="D83" s="8"/>
      <c r="E83" s="8"/>
      <c r="F83" s="8"/>
      <c r="G83" s="13"/>
      <c r="H83" s="8"/>
      <c r="I83" s="8"/>
      <c r="J83" s="8"/>
      <c r="K83" s="8"/>
      <c r="L83" s="30"/>
      <c r="M83" s="30"/>
      <c r="N83" s="30"/>
      <c r="O83" s="30"/>
      <c r="P83" s="30"/>
      <c r="Q83" s="8"/>
      <c r="R83" s="8"/>
      <c r="S83" s="8"/>
      <c r="T83" s="8"/>
      <c r="U83" s="8"/>
      <c r="V83" s="8"/>
      <c r="W83" s="8"/>
      <c r="X83" s="8"/>
      <c r="Y83" s="8"/>
      <c r="Z83" s="8"/>
      <c r="AA83" s="8"/>
      <c r="AB83" s="8"/>
    </row>
    <row r="84" spans="1:28" ht="15.75">
      <c r="A84" s="13"/>
      <c r="B84" s="8"/>
      <c r="C84" s="8"/>
      <c r="D84" s="8"/>
      <c r="E84" s="8"/>
      <c r="F84" s="8"/>
      <c r="G84" s="13"/>
      <c r="H84" s="8"/>
      <c r="I84" s="8"/>
      <c r="J84" s="8"/>
      <c r="K84" s="8"/>
      <c r="L84" s="30"/>
      <c r="M84" s="30"/>
      <c r="N84" s="30"/>
      <c r="O84" s="30"/>
      <c r="P84" s="30"/>
      <c r="Q84" s="8"/>
      <c r="R84" s="8"/>
      <c r="S84" s="8"/>
      <c r="T84" s="8"/>
      <c r="U84" s="8"/>
      <c r="V84" s="8"/>
      <c r="W84" s="8"/>
      <c r="X84" s="8"/>
      <c r="Y84" s="8"/>
      <c r="Z84" s="8"/>
      <c r="AA84" s="8"/>
      <c r="AB84" s="8"/>
    </row>
    <row r="85" spans="1:28" ht="15.75">
      <c r="A85" s="13"/>
      <c r="B85" s="8"/>
      <c r="C85" s="8"/>
      <c r="D85" s="8"/>
      <c r="E85" s="8"/>
      <c r="F85" s="8"/>
      <c r="G85" s="13"/>
      <c r="H85" s="8"/>
      <c r="I85" s="8"/>
      <c r="J85" s="8"/>
      <c r="K85" s="8"/>
      <c r="L85" s="30"/>
      <c r="M85" s="30"/>
      <c r="N85" s="30"/>
      <c r="O85" s="30"/>
      <c r="P85" s="30"/>
      <c r="Q85" s="8"/>
      <c r="R85" s="8"/>
      <c r="S85" s="8"/>
      <c r="T85" s="8"/>
      <c r="U85" s="8"/>
      <c r="V85" s="8"/>
      <c r="W85" s="8"/>
      <c r="X85" s="8"/>
      <c r="Y85" s="8"/>
      <c r="Z85" s="8"/>
      <c r="AA85" s="8"/>
      <c r="AB85" s="8"/>
    </row>
    <row r="86" spans="1:28" ht="15.75">
      <c r="A86" s="13"/>
      <c r="B86" s="8"/>
      <c r="C86" s="8"/>
      <c r="D86" s="8"/>
      <c r="E86" s="8"/>
      <c r="F86" s="8"/>
      <c r="G86" s="13"/>
      <c r="H86" s="8"/>
      <c r="I86" s="8"/>
      <c r="J86" s="8"/>
      <c r="K86" s="8"/>
      <c r="L86" s="30"/>
      <c r="M86" s="30"/>
      <c r="N86" s="30"/>
      <c r="O86" s="30"/>
      <c r="P86" s="30"/>
      <c r="Q86" s="8"/>
      <c r="R86" s="8"/>
      <c r="S86" s="8"/>
      <c r="T86" s="8"/>
      <c r="U86" s="8"/>
      <c r="V86" s="8"/>
      <c r="W86" s="8"/>
      <c r="X86" s="13"/>
      <c r="Y86" s="13"/>
      <c r="Z86" s="8"/>
      <c r="AA86" s="8"/>
      <c r="AB86" s="8"/>
    </row>
    <row r="87" spans="1:28" ht="15.75">
      <c r="A87" s="13"/>
      <c r="B87" s="8"/>
      <c r="C87" s="8"/>
      <c r="D87" s="8"/>
      <c r="E87" s="8"/>
      <c r="F87" s="8"/>
      <c r="G87" s="13"/>
      <c r="H87" s="8"/>
      <c r="I87" s="8"/>
      <c r="J87" s="8"/>
      <c r="K87" s="8"/>
      <c r="L87" s="30"/>
      <c r="M87" s="30"/>
      <c r="N87" s="30"/>
      <c r="O87" s="30"/>
      <c r="P87" s="30"/>
      <c r="Q87" s="8"/>
      <c r="R87" s="8"/>
      <c r="S87" s="8"/>
      <c r="T87" s="8"/>
      <c r="U87" s="8"/>
      <c r="V87" s="8"/>
      <c r="W87" s="8"/>
      <c r="X87" s="13"/>
      <c r="Y87" s="13"/>
      <c r="Z87" s="8"/>
      <c r="AA87" s="8"/>
      <c r="AB87" s="8"/>
    </row>
    <row r="88" spans="1:28" ht="15.75">
      <c r="A88" s="13"/>
      <c r="B88" s="8"/>
      <c r="C88" s="8"/>
      <c r="D88" s="8"/>
      <c r="E88" s="8"/>
      <c r="F88" s="8"/>
      <c r="G88" s="13"/>
      <c r="H88" s="8"/>
      <c r="I88" s="8"/>
      <c r="J88" s="8"/>
      <c r="K88" s="8"/>
      <c r="L88" s="30"/>
      <c r="M88" s="30"/>
      <c r="N88" s="30"/>
      <c r="O88" s="30"/>
      <c r="P88" s="30"/>
      <c r="Q88" s="8"/>
      <c r="R88" s="8"/>
      <c r="S88" s="8"/>
      <c r="T88" s="8"/>
      <c r="U88" s="8"/>
      <c r="V88" s="8"/>
      <c r="W88" s="8"/>
      <c r="X88" s="13"/>
      <c r="Y88" s="13"/>
      <c r="Z88" s="13"/>
      <c r="AA88" s="13"/>
      <c r="AB88" s="13"/>
    </row>
    <row r="89" spans="1:28" ht="15.75">
      <c r="A89" s="13"/>
      <c r="B89" s="8"/>
      <c r="C89" s="8"/>
      <c r="D89" s="8"/>
      <c r="E89" s="8"/>
      <c r="F89" s="8"/>
      <c r="G89" s="13"/>
      <c r="H89" s="8"/>
      <c r="I89" s="8"/>
      <c r="J89" s="8"/>
      <c r="K89" s="8"/>
      <c r="L89" s="30"/>
      <c r="M89" s="30"/>
      <c r="N89" s="30"/>
      <c r="O89" s="30"/>
      <c r="P89" s="30"/>
      <c r="Q89" s="8"/>
      <c r="R89" s="8"/>
      <c r="S89" s="8"/>
      <c r="T89" s="8"/>
      <c r="U89" s="8"/>
      <c r="V89" s="8"/>
      <c r="W89" s="8"/>
      <c r="X89" s="13"/>
      <c r="Y89" s="13"/>
      <c r="Z89" s="13"/>
      <c r="AA89" s="13"/>
      <c r="AB89" s="13"/>
    </row>
    <row r="90" spans="1:28" ht="15.75">
      <c r="A90" s="13"/>
      <c r="B90" s="8"/>
      <c r="C90" s="8"/>
      <c r="D90" s="8"/>
      <c r="E90" s="8"/>
      <c r="F90" s="8"/>
      <c r="G90" s="13"/>
      <c r="H90" s="8"/>
      <c r="I90" s="8"/>
      <c r="J90" s="8"/>
      <c r="K90" s="8"/>
      <c r="L90" s="30"/>
      <c r="M90" s="30"/>
      <c r="N90" s="30"/>
      <c r="O90" s="30"/>
      <c r="P90" s="30"/>
      <c r="Q90" s="8"/>
      <c r="R90" s="8"/>
      <c r="S90" s="8"/>
      <c r="T90" s="8"/>
      <c r="U90" s="8"/>
      <c r="V90" s="8"/>
      <c r="W90" s="8"/>
      <c r="X90" s="13"/>
      <c r="Y90" s="13"/>
      <c r="Z90" s="13"/>
      <c r="AA90" s="13"/>
      <c r="AB90" s="13"/>
    </row>
    <row r="91" spans="1:28" ht="15.75">
      <c r="A91" s="13"/>
      <c r="B91" s="8"/>
      <c r="C91" s="8"/>
      <c r="D91" s="8"/>
      <c r="E91" s="8"/>
      <c r="F91" s="8"/>
      <c r="G91" s="13"/>
      <c r="H91" s="8"/>
      <c r="I91" s="8"/>
      <c r="J91" s="8"/>
      <c r="K91" s="8"/>
      <c r="L91" s="8"/>
      <c r="M91" s="4"/>
      <c r="N91" s="4"/>
      <c r="P91" s="30"/>
      <c r="Q91" s="8"/>
      <c r="R91" s="8"/>
      <c r="S91" s="8"/>
      <c r="T91" s="8"/>
      <c r="U91" s="8"/>
      <c r="V91" s="8"/>
      <c r="W91" s="13"/>
      <c r="X91" s="13"/>
      <c r="Y91" s="13"/>
      <c r="Z91" s="13"/>
      <c r="AA91" s="13"/>
      <c r="AB91" s="13"/>
    </row>
    <row r="92" spans="1:14" ht="15.75">
      <c r="A92" s="13"/>
      <c r="B92" s="8"/>
      <c r="C92" s="8"/>
      <c r="D92" s="8"/>
      <c r="E92" s="8"/>
      <c r="F92" s="8"/>
      <c r="G92" s="13"/>
      <c r="H92" s="8"/>
      <c r="I92" s="8"/>
      <c r="J92" s="8"/>
      <c r="K92" s="8"/>
      <c r="L92" s="8"/>
      <c r="M92" s="4"/>
      <c r="N92" s="4"/>
    </row>
    <row r="93" spans="1:14" ht="15.75">
      <c r="A93" s="13"/>
      <c r="B93" s="8"/>
      <c r="C93" s="8"/>
      <c r="D93" s="8"/>
      <c r="E93" s="8"/>
      <c r="F93" s="8"/>
      <c r="G93" s="13"/>
      <c r="H93" s="8"/>
      <c r="I93" s="8"/>
      <c r="J93" s="8"/>
      <c r="K93" s="8"/>
      <c r="L93" s="8"/>
      <c r="M93" s="4"/>
      <c r="N93" s="4"/>
    </row>
    <row r="94" spans="1:14" ht="15.75">
      <c r="A94" s="13"/>
      <c r="B94" s="13"/>
      <c r="C94" s="13"/>
      <c r="D94" s="13"/>
      <c r="E94" s="13"/>
      <c r="F94" s="13"/>
      <c r="G94" s="13"/>
      <c r="H94" s="8"/>
      <c r="I94" s="8"/>
      <c r="J94" s="8"/>
      <c r="K94" s="8"/>
      <c r="L94" s="8"/>
      <c r="M94" s="4"/>
      <c r="N94" s="4"/>
    </row>
    <row r="95" spans="1:14" ht="15.75">
      <c r="A95" s="13"/>
      <c r="B95" s="13"/>
      <c r="C95" s="13"/>
      <c r="D95" s="13"/>
      <c r="E95" s="13"/>
      <c r="F95" s="13"/>
      <c r="G95" s="13"/>
      <c r="H95" s="8"/>
      <c r="I95" s="8"/>
      <c r="J95" s="8"/>
      <c r="K95" s="8"/>
      <c r="L95" s="8"/>
      <c r="M95" s="4"/>
      <c r="N95" s="4"/>
    </row>
    <row r="96" spans="1:14" ht="15.75">
      <c r="A96" s="13"/>
      <c r="B96" s="13"/>
      <c r="C96" s="13"/>
      <c r="D96" s="13"/>
      <c r="E96" s="13"/>
      <c r="F96" s="13"/>
      <c r="G96" s="13"/>
      <c r="H96" s="8"/>
      <c r="I96" s="8"/>
      <c r="J96" s="8"/>
      <c r="K96" s="8"/>
      <c r="L96" s="8"/>
      <c r="M96" s="4"/>
      <c r="N96" s="4"/>
    </row>
    <row r="97" spans="1:14" ht="15.75">
      <c r="A97" s="13"/>
      <c r="B97" s="13"/>
      <c r="C97" s="13"/>
      <c r="D97" s="13"/>
      <c r="E97" s="13"/>
      <c r="F97" s="13"/>
      <c r="G97" s="13"/>
      <c r="H97" s="8"/>
      <c r="I97" s="8"/>
      <c r="J97" s="8"/>
      <c r="K97" s="8"/>
      <c r="L97" s="8"/>
      <c r="M97" s="4"/>
      <c r="N97" s="4"/>
    </row>
    <row r="98" spans="1:14" ht="15.75">
      <c r="A98" s="13"/>
      <c r="B98" s="13"/>
      <c r="C98" s="13"/>
      <c r="D98" s="13"/>
      <c r="E98" s="13"/>
      <c r="F98" s="13"/>
      <c r="G98" s="13"/>
      <c r="H98" s="8"/>
      <c r="I98" s="8"/>
      <c r="J98" s="8"/>
      <c r="K98" s="8"/>
      <c r="L98" s="8"/>
      <c r="M98" s="4"/>
      <c r="N98" s="4"/>
    </row>
    <row r="99" spans="1:14" ht="15.75">
      <c r="A99" s="13"/>
      <c r="B99" s="13"/>
      <c r="C99" s="13"/>
      <c r="D99" s="13"/>
      <c r="E99" s="13"/>
      <c r="F99" s="13"/>
      <c r="G99" s="13"/>
      <c r="H99" s="8"/>
      <c r="I99" s="8"/>
      <c r="J99" s="8"/>
      <c r="K99" s="8"/>
      <c r="L99" s="8"/>
      <c r="M99" s="4"/>
      <c r="N99" s="4"/>
    </row>
    <row r="100" spans="1:14" ht="15.75">
      <c r="A100" s="13"/>
      <c r="B100" s="13"/>
      <c r="C100" s="13"/>
      <c r="D100" s="13"/>
      <c r="E100" s="13"/>
      <c r="F100" s="13"/>
      <c r="G100" s="13"/>
      <c r="H100" s="8"/>
      <c r="I100" s="8"/>
      <c r="J100" s="8"/>
      <c r="K100" s="8"/>
      <c r="L100" s="8"/>
      <c r="M100" s="4"/>
      <c r="N100" s="4"/>
    </row>
    <row r="101" spans="1:14" ht="15.75">
      <c r="A101" s="13"/>
      <c r="B101" s="13"/>
      <c r="C101" s="13"/>
      <c r="D101" s="13"/>
      <c r="E101" s="13"/>
      <c r="F101" s="13"/>
      <c r="G101" s="13"/>
      <c r="H101" s="8"/>
      <c r="I101" s="8"/>
      <c r="J101" s="8"/>
      <c r="K101" s="8"/>
      <c r="L101" s="8"/>
      <c r="M101" s="4"/>
      <c r="N101" s="4"/>
    </row>
    <row r="102" spans="1:14" ht="15.75">
      <c r="A102" s="13"/>
      <c r="B102" s="13"/>
      <c r="C102" s="13"/>
      <c r="D102" s="13"/>
      <c r="E102" s="13"/>
      <c r="F102" s="13"/>
      <c r="G102" s="13"/>
      <c r="H102" s="8"/>
      <c r="I102" s="8"/>
      <c r="J102" s="8"/>
      <c r="K102" s="8"/>
      <c r="L102" s="8"/>
      <c r="M102" s="4"/>
      <c r="N102" s="4"/>
    </row>
    <row r="103" spans="1:14" ht="15.75">
      <c r="A103" s="13"/>
      <c r="B103" s="13"/>
      <c r="C103" s="13"/>
      <c r="D103" s="13"/>
      <c r="E103" s="13"/>
      <c r="F103" s="13"/>
      <c r="G103" s="13"/>
      <c r="H103" s="8"/>
      <c r="I103" s="8"/>
      <c r="J103" s="8"/>
      <c r="K103" s="8"/>
      <c r="L103" s="8"/>
      <c r="M103" s="4"/>
      <c r="N103" s="4"/>
    </row>
    <row r="104" spans="1:14" ht="15.75">
      <c r="A104" s="4"/>
      <c r="B104" s="4"/>
      <c r="C104" s="4"/>
      <c r="D104" s="4"/>
      <c r="E104" s="4"/>
      <c r="F104" s="4"/>
      <c r="G104" s="4"/>
      <c r="H104" s="5"/>
      <c r="I104" s="5"/>
      <c r="J104" s="5"/>
      <c r="K104" s="5"/>
      <c r="L104" s="5"/>
      <c r="M104" s="4"/>
      <c r="N104" s="4"/>
    </row>
    <row r="105" spans="1:14" ht="15.75">
      <c r="A105" s="4"/>
      <c r="B105" s="4"/>
      <c r="C105" s="4"/>
      <c r="D105" s="4"/>
      <c r="E105" s="4"/>
      <c r="F105" s="4"/>
      <c r="G105" s="4"/>
      <c r="H105" s="5"/>
      <c r="I105" s="5"/>
      <c r="J105" s="5"/>
      <c r="K105" s="5"/>
      <c r="L105" s="5"/>
      <c r="M105" s="4"/>
      <c r="N105" s="4"/>
    </row>
    <row r="106" spans="1:14" ht="15.75">
      <c r="A106" s="4"/>
      <c r="B106" s="4"/>
      <c r="C106" s="4"/>
      <c r="D106" s="4"/>
      <c r="E106" s="4"/>
      <c r="F106" s="4"/>
      <c r="G106" s="4"/>
      <c r="H106" s="5"/>
      <c r="I106" s="5"/>
      <c r="J106" s="5"/>
      <c r="K106" s="5"/>
      <c r="L106" s="5"/>
      <c r="M106" s="4"/>
      <c r="N106" s="4"/>
    </row>
    <row r="107" spans="1:14" ht="15.75">
      <c r="A107" s="4"/>
      <c r="B107" s="4"/>
      <c r="C107" s="4"/>
      <c r="D107" s="4"/>
      <c r="E107" s="4"/>
      <c r="F107" s="4"/>
      <c r="G107" s="4"/>
      <c r="H107" s="5"/>
      <c r="I107" s="5"/>
      <c r="J107" s="5"/>
      <c r="K107" s="5"/>
      <c r="L107" s="5"/>
      <c r="M107" s="4"/>
      <c r="N107" s="4"/>
    </row>
    <row r="108" spans="1:14" ht="15.75">
      <c r="A108" s="4"/>
      <c r="B108" s="4"/>
      <c r="C108" s="4"/>
      <c r="D108" s="4"/>
      <c r="E108" s="4"/>
      <c r="F108" s="4"/>
      <c r="G108" s="4"/>
      <c r="H108" s="5"/>
      <c r="I108" s="5"/>
      <c r="J108" s="5"/>
      <c r="K108" s="5"/>
      <c r="L108" s="5"/>
      <c r="M108" s="4"/>
      <c r="N108" s="4"/>
    </row>
    <row r="109" spans="1:14" ht="15.75">
      <c r="A109" s="4"/>
      <c r="B109" s="4"/>
      <c r="C109" s="4"/>
      <c r="D109" s="4"/>
      <c r="E109" s="4"/>
      <c r="F109" s="4"/>
      <c r="G109" s="4"/>
      <c r="H109" s="5"/>
      <c r="I109" s="5"/>
      <c r="J109" s="5"/>
      <c r="K109" s="5"/>
      <c r="L109" s="5"/>
      <c r="M109" s="4"/>
      <c r="N109" s="4"/>
    </row>
    <row r="110" spans="1:14" ht="15.75">
      <c r="A110" s="4"/>
      <c r="B110" s="4"/>
      <c r="C110" s="4"/>
      <c r="D110" s="4"/>
      <c r="E110" s="4"/>
      <c r="F110" s="4"/>
      <c r="G110" s="4"/>
      <c r="H110" s="5"/>
      <c r="I110" s="5"/>
      <c r="J110" s="5"/>
      <c r="K110" s="5"/>
      <c r="L110" s="5"/>
      <c r="M110" s="4"/>
      <c r="N110" s="4"/>
    </row>
    <row r="111" spans="1:14" ht="15.75">
      <c r="A111" s="4"/>
      <c r="B111" s="4"/>
      <c r="C111" s="4"/>
      <c r="D111" s="4"/>
      <c r="E111" s="4"/>
      <c r="F111" s="4"/>
      <c r="G111" s="4"/>
      <c r="H111" s="5"/>
      <c r="I111" s="5"/>
      <c r="J111" s="5"/>
      <c r="K111" s="5"/>
      <c r="L111" s="5"/>
      <c r="M111" s="4"/>
      <c r="N111" s="4"/>
    </row>
  </sheetData>
  <sheetProtection/>
  <mergeCells count="4">
    <mergeCell ref="A72:G72"/>
    <mergeCell ref="A74:G74"/>
    <mergeCell ref="C6:AB6"/>
    <mergeCell ref="B5:AB5"/>
  </mergeCells>
  <printOptions horizontalCentered="1"/>
  <pageMargins left="0.5" right="0.667" top="0.75" bottom="0.75" header="0.5" footer="0.5"/>
  <pageSetup fitToHeight="2" fitToWidth="1" horizontalDpi="600" verticalDpi="600" orientation="landscape" scale="8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2019-10-25T15:40:02Z</cp:lastPrinted>
  <dcterms:created xsi:type="dcterms:W3CDTF">2000-08-29T17:37:41Z</dcterms:created>
  <dcterms:modified xsi:type="dcterms:W3CDTF">2021-07-29T18:20:46Z</dcterms:modified>
  <cp:category/>
  <cp:version/>
  <cp:contentType/>
  <cp:contentStatus/>
</cp:coreProperties>
</file>